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sheet12.xml" ContentType="application/vnd.openxmlformats-officedocument.spreadsheetml.worksheet+xml"/>
  <Override PartName="/xl/styles.xml" ContentType="application/vnd.openxmlformats-officedocument.spreadsheetml.styles+xml"/>
  <Override PartName="/xl/tables/table1.xml" ContentType="application/vnd.openxmlformats-officedocument.spreadsheetml.table+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charts/chart1.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drawing7.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6"/>
  </bookViews>
  <sheets>
    <sheet name="CONTENIDO" sheetId="1" state="visible" r:id="rId2"/>
    <sheet name="1. ASPECTOS  TECNICOS" sheetId="2" state="visible" r:id="rId3"/>
    <sheet name="2. ESTADO FINANCIERO" sheetId="3" state="visible" r:id="rId4"/>
    <sheet name="3. RESULTADOS DEL EJERCICIO" sheetId="4" state="visible" r:id="rId5"/>
    <sheet name="4. CLASIFICACIÓN DE CARTERA" sheetId="5" state="visible" r:id="rId6"/>
    <sheet name="5. INDICADORES FINANCIEROS" sheetId="6" state="visible" r:id="rId7"/>
    <sheet name="6. RANKING" sheetId="7" state="visible" r:id="rId8"/>
    <sheet name="CATASTRO" sheetId="8" state="hidden" r:id="rId9"/>
    <sheet name="Hoja6" sheetId="9" state="hidden" r:id="rId10"/>
    <sheet name="Hoja1" sheetId="10" state="hidden" r:id="rId11"/>
    <sheet name="Ranking por a,p,p" sheetId="11" state="hidden" r:id="rId12"/>
    <sheet name="PARA REPORTE TOTAL" sheetId="12" state="hidden" r:id="rId13"/>
  </sheets>
  <definedNames>
    <definedName function="false" hidden="false" name="BALANCE" vbProcedure="false">#REF!</definedName>
    <definedName function="false" hidden="false" name="ESTADO_FINANCIERO" vbProcedure="false">#REF!</definedName>
    <definedName function="false" hidden="false" name="SegmentaciónDeDatos_DESC_CUENTA" vbProcedure="false">#REF!</definedName>
    <definedName function="false" hidden="false" name="SegmentaciónDeDatos_Fecha" vbProcedure="false">#REF!</definedName>
    <definedName function="false" hidden="false" name="SegmentaciónDeDatos_FEC_CORTE" vbProcedure="false">#REF!</definedName>
    <definedName function="false" hidden="false" name="SegmentaciónDeDatos_FEC_CORTE1" vbProcedure="false">#REF!</definedName>
    <definedName function="false" hidden="false" name="SegmentaciónDeDatos_FEC_CORTE2" vbProcedure="false">#REF!</definedName>
    <definedName function="false" hidden="false" name="SegmentaciónDeDatos_FEC_CORTE3" vbProcedure="false">#REF!</definedName>
    <definedName function="false" hidden="false" name="SegmentaciónDeDatos_NOM_RAZON_SOCIAL1" vbProcedure="false">#REF!</definedName>
    <definedName function="false" hidden="false" name="SegmentaciónDeDatos_NOM_RAZON_SOCIAL2" vbProcedure="false">#REF!</definedName>
    <definedName function="false" hidden="false" name="SegmentaciónDeDatos_NOM_RAZON_SOCIAL3" vbProcedure="false">#REF!</definedName>
    <definedName function="false" hidden="false" name="SegmentaciónDeDatos_NOM_RAZON_SOCIAL4" vbProcedure="false">#REF!</definedName>
    <definedName function="false" hidden="false" name="SegmentaciónDeDatos_NOM_RAZON_SOCIAL6" vbProcedure="false">#REF!</definedName>
    <definedName function="false" hidden="false" localSheetId="0" name="BALANCE" vbProcedure="false">CONTENIDO!$C$16</definedName>
    <definedName function="false" hidden="false" localSheetId="0" name="ESTADO_FINANCIERO" vbProcedure="false">CONTENIDO!$C$16</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<sst xmlns="http://schemas.openxmlformats.org/spreadsheetml/2006/main" count="4521" uniqueCount="2440">
  <si>
    <t xml:space="preserve">Tabulado</t>
  </si>
  <si>
    <t xml:space="preserve">Contenido</t>
  </si>
  <si>
    <t xml:space="preserve">Aspectos Técnicos</t>
  </si>
  <si>
    <t xml:space="preserve">1.1</t>
  </si>
  <si>
    <t xml:space="preserve">Introducción</t>
  </si>
  <si>
    <t xml:space="preserve">1.2</t>
  </si>
  <si>
    <t xml:space="preserve">Unidad de análisis</t>
  </si>
  <si>
    <t xml:space="preserve"> </t>
  </si>
  <si>
    <t xml:space="preserve">1.3</t>
  </si>
  <si>
    <t xml:space="preserve">Cobertura</t>
  </si>
  <si>
    <t xml:space="preserve">1.4</t>
  </si>
  <si>
    <t xml:space="preserve">Fecha de elaboración</t>
  </si>
  <si>
    <t xml:space="preserve">Estados Financieros</t>
  </si>
  <si>
    <t xml:space="preserve">Resultados del Ejercicio</t>
  </si>
  <si>
    <t xml:space="preserve">Clasificación de Cartera</t>
  </si>
  <si>
    <t xml:space="preserve">Indicadores Financieros</t>
  </si>
  <si>
    <t xml:space="preserve">Ranking</t>
  </si>
  <si>
    <t xml:space="preserve">Dirección responsable de la información estadística y contenido</t>
  </si>
  <si>
    <t xml:space="preserve">Dirección Nacional de Gestión de la Información</t>
  </si>
  <si>
    <r>
      <rPr>
        <b val="true"/>
        <sz val="12"/>
        <color rgb="FF000000"/>
        <rFont val="Century Gothic"/>
        <family val="0"/>
        <charset val="1"/>
      </rPr>
      <t xml:space="preserve">Consultas: </t>
    </r>
    <r>
      <rPr>
        <sz val="12"/>
        <color rgb="FF000000"/>
        <rFont val="Century Gothic"/>
        <family val="0"/>
        <charset val="1"/>
      </rPr>
      <t xml:space="preserve">estadisticas@seps.gob.ec</t>
    </r>
  </si>
  <si>
    <t xml:space="preserve">Menú Principal</t>
  </si>
  <si>
    <t xml:space="preserve">1. Aspectos Técnicos</t>
  </si>
  <si>
    <t xml:space="preserve">1.1 Introducción</t>
  </si>
  <si>
    <t xml:space="preserve">La SEPS como una entidad técnica de supervisión y control de las organizaciones de la economía popular y solidaria, con personalidad jurídica de derecho público y autonomía administrativa y financiera, busca el desarrollo, estabilidad, solidez y correcto funcionamiento del sector económico popular y solidario.
La información contenida en este reporte estadístico es de exclusiva responsabilidad de las cooperativas de ahorro y crédito supervisadas por la SEPS. La Superintendencia se reserva el derecho de actualizar la misma al momento de recibir nueva información.</t>
  </si>
  <si>
    <t xml:space="preserve">1.2 Unidad de análisis</t>
  </si>
  <si>
    <r>
      <rPr>
        <b val="true"/>
        <sz val="11"/>
        <color rgb="FF7F7F7F"/>
        <rFont val="Century Gothic"/>
        <family val="0"/>
        <charset val="1"/>
      </rPr>
      <t xml:space="preserve">1.</t>
    </r>
    <r>
      <rPr>
        <sz val="11"/>
        <color rgb="FF7F7F7F"/>
        <rFont val="Century Gothic"/>
        <family val="0"/>
        <charset val="1"/>
      </rPr>
      <t xml:space="preserve"> El presente boletín contiene información sobre las entidades que forman parte del segmento 1, conforme a lo establecido en la Sección I, “Norma para la Segmentación de las Entidades del Sector Financiero Popular y Solidario”, Capítulo XXXVI, Título II, Libro I, de la Codificación de Resoluciones Monetarias, Financieras, de Valores y Seguros, expedidas por la Junta de Política y Regulación Financiera.</t>
    </r>
    <r>
      <rPr>
        <sz val="11"/>
        <color rgb="FFC00000"/>
        <rFont val="Century Gothic"/>
        <family val="0"/>
        <charset val="1"/>
      </rPr>
      <t xml:space="preserve"> </t>
    </r>
  </si>
  <si>
    <r>
      <rPr>
        <b val="true"/>
        <sz val="11"/>
        <color rgb="FF7F7F7F"/>
        <rFont val="Century Gothic"/>
        <family val="0"/>
        <charset val="1"/>
      </rPr>
      <t xml:space="preserve">2.</t>
    </r>
    <r>
      <rPr>
        <sz val="11"/>
        <color rgb="FF7F7F7F"/>
        <rFont val="Century Gothic"/>
        <family val="0"/>
        <charset val="1"/>
      </rPr>
      <t xml:space="preserve"> Las cuentas contables a ser reportadas por las Cooperativas de Ahorro y Crédito, Mutualistas, Caja Central y CONAFIPS (en función al segmento al que pertenecen) se encuentra establecido en el catálogo único de cuentas según Resoluciones Nro. SEPS-IGT-IGS-INSESF-INR-INFMR-INGINT-2022-0194 de 28 de junio de 2022; Nro. SEPS-IGT-IGS-INSESF-INGINT-2022-0338 de 31 de octubre de 2022 y Nro. SEPS-IGT-IGS-INSESF-INGINT-2022-0357 de 23 de noviembre de 2022.</t>
    </r>
  </si>
  <si>
    <r>
      <rPr>
        <b val="true"/>
        <sz val="11"/>
        <color rgb="FF7F7F7F"/>
        <rFont val="Century Gothic"/>
        <family val="0"/>
        <charset val="1"/>
      </rPr>
      <t xml:space="preserve">3. </t>
    </r>
    <r>
      <rPr>
        <sz val="11"/>
        <color rgb="FF7F7F7F"/>
        <rFont val="Century Gothic"/>
        <family val="0"/>
        <charset val="1"/>
      </rPr>
      <t xml:space="preserve">Apartir del corte julio 2025 según Resolución Nro. SEPS-IGT-2025-100  De 04 de julio de 2025, se incorpora la cuenta contable 740640 "Diferimiento extraordinario de provisiones"
</t>
    </r>
  </si>
  <si>
    <r>
      <rPr>
        <b val="true"/>
        <sz val="11"/>
        <color rgb="FF7F7F7F"/>
        <rFont val="Century Gothic"/>
        <family val="0"/>
        <charset val="1"/>
      </rPr>
      <t xml:space="preserve">4. </t>
    </r>
    <r>
      <rPr>
        <sz val="11"/>
        <color rgb="FF7F7F7F"/>
        <rFont val="Century Gothic"/>
        <family val="0"/>
        <charset val="1"/>
      </rPr>
      <t xml:space="preserve">Se presenta información de las Cooperativas de Ahorro y Crédito que reportaron la estructura de Estados Financieros (B11), dentro de los plazos establecidos en el Oficio Nro. SEPS-SGD-IGS-2024-33314-OFC del 05 de diciembre de 2024.</t>
    </r>
  </si>
  <si>
    <r>
      <rPr>
        <b val="true"/>
        <sz val="11"/>
        <color rgb="FF7F7F7F"/>
        <rFont val="Century Gothic"/>
        <family val="0"/>
        <charset val="1"/>
      </rPr>
      <t xml:space="preserve">5. </t>
    </r>
    <r>
      <rPr>
        <sz val="11"/>
        <color rgb="FF7F7F7F"/>
        <rFont val="Century Gothic"/>
        <family val="0"/>
        <charset val="1"/>
      </rPr>
      <t xml:space="preserve">A partir del 01 de junio de 2025 la siguiente entidad pasa a forman parte del segmento 1: </t>
    </r>
  </si>
  <si>
    <t xml:space="preserve">- COOPERATIVA DE AHORRO Y CREDITO LUCHA CAMPESINA</t>
  </si>
  <si>
    <t xml:space="preserve">1.3 Cobertura</t>
  </si>
  <si>
    <r>
      <rPr>
        <b val="true"/>
        <sz val="11"/>
        <color rgb="FF7F7F7F"/>
        <rFont val="Century Gothic"/>
        <family val="0"/>
        <charset val="1"/>
      </rPr>
      <t xml:space="preserve">1.</t>
    </r>
    <r>
      <rPr>
        <sz val="11"/>
        <color rgb="FF7F7F7F"/>
        <rFont val="Century Gothic"/>
        <family val="0"/>
        <charset val="1"/>
      </rPr>
      <t xml:space="preserve"> El segmento 1 esta conformado por 43 Cooperativas de Ahorro y Crédito</t>
    </r>
  </si>
  <si>
    <r>
      <rPr>
        <b val="true"/>
        <sz val="11"/>
        <color rgb="FF7F7F7F"/>
        <rFont val="Century Gothic"/>
        <family val="0"/>
        <charset val="1"/>
      </rPr>
      <t xml:space="preserve">2.</t>
    </r>
    <r>
      <rPr>
        <sz val="11"/>
        <color rgb="FF7F7F7F"/>
        <rFont val="Century Gothic"/>
        <family val="0"/>
        <charset val="1"/>
      </rPr>
      <t xml:space="preserve"> Se encuentra pendiente el envío de información de las siguientes entidades:</t>
    </r>
  </si>
  <si>
    <t xml:space="preserve">1.4 Fecha de consulta de base de datos:</t>
  </si>
  <si>
    <t xml:space="preserve">1.5 Fecha de elaboración</t>
  </si>
  <si>
    <t xml:space="preserve">1.6 Actualización</t>
  </si>
  <si>
    <t xml:space="preserve">No aplica</t>
  </si>
  <si>
    <t xml:space="preserve">Tabla 1</t>
  </si>
  <si>
    <t xml:space="preserve">Estados Finacieros según fecha de corte y entidades del Sector Financiero Popular y Solidario, año 2026</t>
  </si>
  <si>
    <t xml:space="preserve">Por cuenta contable</t>
  </si>
  <si>
    <t xml:space="preserve">(Dólares)</t>
  </si>
  <si>
    <t xml:space="preserve">   </t>
  </si>
  <si>
    <t xml:space="preserve">FECHA</t>
  </si>
  <si>
    <t xml:space="preserve">COD CONTABLE</t>
  </si>
  <si>
    <t xml:space="preserve">Nombre de Cuenta</t>
  </si>
  <si>
    <t xml:space="preserve">TIPO*</t>
  </si>
  <si>
    <t xml:space="preserve">GRUPO**</t>
  </si>
  <si>
    <t xml:space="preserve">15 DE ABRIL LTDA</t>
  </si>
  <si>
    <t xml:space="preserve">23 DE JULIO LIMITADA</t>
  </si>
  <si>
    <t xml:space="preserve">29 DE OCTUBRE LTDA</t>
  </si>
  <si>
    <t xml:space="preserve">9 DE OCTUBRE LTDA</t>
  </si>
  <si>
    <t xml:space="preserve">ALFONSO JARAMILLO LEON CAJA</t>
  </si>
  <si>
    <t xml:space="preserve">ALIANZA DEL VALLE LIMITADA</t>
  </si>
  <si>
    <t xml:space="preserve">AMBATO LTDA</t>
  </si>
  <si>
    <t xml:space="preserve">ANDALUCIA LIMITADA</t>
  </si>
  <si>
    <t xml:space="preserve">ATUNTAQUI LIMITADA</t>
  </si>
  <si>
    <t xml:space="preserve">CALCETA LTDA</t>
  </si>
  <si>
    <t xml:space="preserve">CHIBULEO LIMITADA</t>
  </si>
  <si>
    <t xml:space="preserve">CHONE LTDA</t>
  </si>
  <si>
    <t xml:space="preserve">COMERCIO LTDA</t>
  </si>
  <si>
    <t xml:space="preserve">COOPROGRESO LIMITADA</t>
  </si>
  <si>
    <t xml:space="preserve">DE LA PEQUEÑA EMPRESA BIBLIAN LIMITADA</t>
  </si>
  <si>
    <t xml:space="preserve">DE LA PEQUEÑA EMPRESA CACPE LOJA LTDA</t>
  </si>
  <si>
    <t xml:space="preserve">DE LA PEQUEÑA EMPRESA DE COTOPAXI LIMITADA</t>
  </si>
  <si>
    <t xml:space="preserve">DE LA PEQUEÑA EMPRESA DE PASTAZA LIMITADA</t>
  </si>
  <si>
    <t xml:space="preserve">DE LA PEQUEÑA EMPRESA GUALAQUIZA</t>
  </si>
  <si>
    <t xml:space="preserve">DE LOS SERVIDORES PUBLICOS DEL MINISTERIO DE EDUCACION Y CULTURA</t>
  </si>
  <si>
    <t xml:space="preserve">EL SAGRARIO LTDA</t>
  </si>
  <si>
    <t xml:space="preserve">ERCO LIMITADA</t>
  </si>
  <si>
    <t xml:space="preserve">FERNANDO DAQUILEMA LIMITADA</t>
  </si>
  <si>
    <t xml:space="preserve">INDIGENA SAC LTDA</t>
  </si>
  <si>
    <t xml:space="preserve">JARDIN AZUAYO LIMITADA</t>
  </si>
  <si>
    <t xml:space="preserve">JUVENTUD ECUATORIANA PROGRESISTA LIMITADA</t>
  </si>
  <si>
    <t xml:space="preserve">KULLKI WASI LTDA</t>
  </si>
  <si>
    <t xml:space="preserve">LA MERCED LIMITADA</t>
  </si>
  <si>
    <t xml:space="preserve">LUCHA CAMPESINA</t>
  </si>
  <si>
    <t xml:space="preserve">MUSHUC RUNA LTDA</t>
  </si>
  <si>
    <t xml:space="preserve">ONCE DE JUNIO LTDA</t>
  </si>
  <si>
    <t xml:space="preserve">OSCUS LIMITADA</t>
  </si>
  <si>
    <t xml:space="preserve">PABLO MUÑOZ VEGA LIMITADA</t>
  </si>
  <si>
    <t xml:space="preserve">PADRE JULIAN LORENTE LTDA</t>
  </si>
  <si>
    <t xml:space="preserve">PILAHUIN TIO LIMITADA</t>
  </si>
  <si>
    <t xml:space="preserve">POLICIA NACIONAL LIMITADA</t>
  </si>
  <si>
    <t xml:space="preserve">RIOBAMBA LTDA</t>
  </si>
  <si>
    <t xml:space="preserve">SAN FRANCISCO LTDA</t>
  </si>
  <si>
    <t xml:space="preserve">SAN JOSE LIMITADA</t>
  </si>
  <si>
    <t xml:space="preserve">SANTA ROSA LIMITADA</t>
  </si>
  <si>
    <t xml:space="preserve">TULCAN LIMITADA</t>
  </si>
  <si>
    <t xml:space="preserve">VICENTINA MANUEL ESTEBAN GODOY ORTEGA LIMITADA</t>
  </si>
  <si>
    <t xml:space="preserve">VIRGEN DEL CISNE</t>
  </si>
  <si>
    <t xml:space="preserve">VT_TOTAL SEGMENTO 1</t>
  </si>
  <si>
    <t xml:space="preserve">1</t>
  </si>
  <si>
    <t xml:space="preserve">ACTIVO</t>
  </si>
  <si>
    <t xml:space="preserve">11</t>
  </si>
  <si>
    <t xml:space="preserve">FONDOS DISPONIBLES</t>
  </si>
  <si>
    <t xml:space="preserve">1101</t>
  </si>
  <si>
    <t xml:space="preserve">Caja</t>
  </si>
  <si>
    <t xml:space="preserve">110105</t>
  </si>
  <si>
    <t xml:space="preserve">Efectivo</t>
  </si>
  <si>
    <t xml:space="preserve">110110</t>
  </si>
  <si>
    <t xml:space="preserve">Caja chica</t>
  </si>
  <si>
    <t xml:space="preserve">1102</t>
  </si>
  <si>
    <t xml:space="preserve">Depósitos para encaje</t>
  </si>
  <si>
    <t xml:space="preserve">110205</t>
  </si>
  <si>
    <t xml:space="preserve">Banco Central del Ecuador</t>
  </si>
  <si>
    <t xml:space="preserve">1103</t>
  </si>
  <si>
    <t xml:space="preserve">Bancos y otras entidades financieras</t>
  </si>
  <si>
    <t xml:space="preserve">110305</t>
  </si>
  <si>
    <t xml:space="preserve">110310</t>
  </si>
  <si>
    <t xml:space="preserve">Entidades del sector financiero público y privado</t>
  </si>
  <si>
    <t xml:space="preserve">110315</t>
  </si>
  <si>
    <t xml:space="preserve">Bancos e instituciones financieras del exterior</t>
  </si>
  <si>
    <t xml:space="preserve">110320</t>
  </si>
  <si>
    <t xml:space="preserve">Entidades del sector financiero popular y solidario</t>
  </si>
  <si>
    <t xml:space="preserve">1104</t>
  </si>
  <si>
    <t xml:space="preserve">Efectos de cobro inmediato</t>
  </si>
  <si>
    <t xml:space="preserve">110401</t>
  </si>
  <si>
    <t xml:space="preserve">1105</t>
  </si>
  <si>
    <t xml:space="preserve">Remesas en tránsito / transferencias en tránsito</t>
  </si>
  <si>
    <t xml:space="preserve">110505</t>
  </si>
  <si>
    <t xml:space="preserve">Del país</t>
  </si>
  <si>
    <t xml:space="preserve">110510</t>
  </si>
  <si>
    <t xml:space="preserve">Del exterior</t>
  </si>
  <si>
    <t xml:space="preserve">110515</t>
  </si>
  <si>
    <t xml:space="preserve">Transferencias en tránsito</t>
  </si>
  <si>
    <t xml:space="preserve">12</t>
  </si>
  <si>
    <t xml:space="preserve">OPERACIONES INTERFINANCIERAS</t>
  </si>
  <si>
    <t xml:space="preserve">1201</t>
  </si>
  <si>
    <t xml:space="preserve">Fondos interfinancieros vendidos</t>
  </si>
  <si>
    <t xml:space="preserve">120105</t>
  </si>
  <si>
    <t xml:space="preserve">Entidades del sector financiero privado</t>
  </si>
  <si>
    <t xml:space="preserve">120110</t>
  </si>
  <si>
    <t xml:space="preserve">Entidades del sector financiero público</t>
  </si>
  <si>
    <t xml:space="preserve">120115</t>
  </si>
  <si>
    <t xml:space="preserve">1202</t>
  </si>
  <si>
    <t xml:space="preserve">Operaciones de reporto con instituciones financieras</t>
  </si>
  <si>
    <t xml:space="preserve">120205</t>
  </si>
  <si>
    <t xml:space="preserve">120210</t>
  </si>
  <si>
    <t xml:space="preserve">13</t>
  </si>
  <si>
    <t xml:space="preserve">INVERSIONES</t>
  </si>
  <si>
    <t xml:space="preserve">1301</t>
  </si>
  <si>
    <t xml:space="preserve">A valor razonable con cambios en el estado de resultados de entidades del sector privado y sector financiero popular y solidario</t>
  </si>
  <si>
    <t xml:space="preserve">130105</t>
  </si>
  <si>
    <t xml:space="preserve">De 1 a 30 días sector privado</t>
  </si>
  <si>
    <t xml:space="preserve">130110</t>
  </si>
  <si>
    <t xml:space="preserve">De 31 a 90 días sector privado</t>
  </si>
  <si>
    <t xml:space="preserve">130115</t>
  </si>
  <si>
    <t xml:space="preserve">De 91 a 180 días sector privado</t>
  </si>
  <si>
    <t xml:space="preserve">130120</t>
  </si>
  <si>
    <t xml:space="preserve">De 181 a 360 días sector privado</t>
  </si>
  <si>
    <t xml:space="preserve">130125</t>
  </si>
  <si>
    <t xml:space="preserve">De más de 360 días sector privado</t>
  </si>
  <si>
    <t xml:space="preserve">130150</t>
  </si>
  <si>
    <t xml:space="preserve">De 1 a 30 días sector financiero popular y solidario</t>
  </si>
  <si>
    <t xml:space="preserve">130155</t>
  </si>
  <si>
    <t xml:space="preserve">De 31 a 90 días sector financiero popular y solidario</t>
  </si>
  <si>
    <t xml:space="preserve">130160</t>
  </si>
  <si>
    <t xml:space="preserve">De 91 a 180 días sector financiero popular y solidario</t>
  </si>
  <si>
    <t xml:space="preserve">130165</t>
  </si>
  <si>
    <t xml:space="preserve">De 181 a 360 días sector financiero popular y solidario</t>
  </si>
  <si>
    <t xml:space="preserve">130170</t>
  </si>
  <si>
    <t xml:space="preserve">De más de 360 días sector financiero popular y solidario</t>
  </si>
  <si>
    <t xml:space="preserve">1302</t>
  </si>
  <si>
    <t xml:space="preserve">A valor razonable con cambios en el estado de resultados del Estado o de entidades del sector público</t>
  </si>
  <si>
    <t xml:space="preserve">130205</t>
  </si>
  <si>
    <t xml:space="preserve">De 1 a 30 días</t>
  </si>
  <si>
    <t xml:space="preserve">130210</t>
  </si>
  <si>
    <t xml:space="preserve">De 31 a 90 días</t>
  </si>
  <si>
    <t xml:space="preserve">130215</t>
  </si>
  <si>
    <t xml:space="preserve">De 91 a 180 días</t>
  </si>
  <si>
    <t xml:space="preserve">130220</t>
  </si>
  <si>
    <t xml:space="preserve">De 181 a 360 días</t>
  </si>
  <si>
    <t xml:space="preserve">130225</t>
  </si>
  <si>
    <t xml:space="preserve">De más de 360 días</t>
  </si>
  <si>
    <t xml:space="preserve">1303</t>
  </si>
  <si>
    <t xml:space="preserve">Disponibles para la venta de entidades del sector privado y sector financiero popular y solidario</t>
  </si>
  <si>
    <t xml:space="preserve">130305</t>
  </si>
  <si>
    <t xml:space="preserve">130310</t>
  </si>
  <si>
    <t xml:space="preserve">130315</t>
  </si>
  <si>
    <t xml:space="preserve">130320</t>
  </si>
  <si>
    <t xml:space="preserve">130325</t>
  </si>
  <si>
    <t xml:space="preserve">130350</t>
  </si>
  <si>
    <t xml:space="preserve">130355</t>
  </si>
  <si>
    <t xml:space="preserve">130360</t>
  </si>
  <si>
    <t xml:space="preserve">130365</t>
  </si>
  <si>
    <t xml:space="preserve">130370</t>
  </si>
  <si>
    <t xml:space="preserve">1304</t>
  </si>
  <si>
    <t xml:space="preserve">Disponibles para la venta del Estado o de entidades del sector público</t>
  </si>
  <si>
    <t xml:space="preserve">130405</t>
  </si>
  <si>
    <t xml:space="preserve">130410</t>
  </si>
  <si>
    <t xml:space="preserve">130415</t>
  </si>
  <si>
    <t xml:space="preserve">130420</t>
  </si>
  <si>
    <t xml:space="preserve">130425</t>
  </si>
  <si>
    <t xml:space="preserve">1305</t>
  </si>
  <si>
    <t xml:space="preserve">Mantenidas hasta su vencimiento de entidades del sector privado y sector financiero popular y solidario</t>
  </si>
  <si>
    <t xml:space="preserve">130505</t>
  </si>
  <si>
    <t xml:space="preserve">130510</t>
  </si>
  <si>
    <t xml:space="preserve">130515</t>
  </si>
  <si>
    <t xml:space="preserve">130520</t>
  </si>
  <si>
    <t xml:space="preserve">De 181 días a 1 año sector privado</t>
  </si>
  <si>
    <t xml:space="preserve">130525</t>
  </si>
  <si>
    <t xml:space="preserve">De 1 a 3 años sector privado</t>
  </si>
  <si>
    <t xml:space="preserve">130530</t>
  </si>
  <si>
    <t xml:space="preserve">De 3 a 5 años sector privado</t>
  </si>
  <si>
    <t xml:space="preserve">130535</t>
  </si>
  <si>
    <t xml:space="preserve">De 5 a 10 años sector privado</t>
  </si>
  <si>
    <t xml:space="preserve">130540</t>
  </si>
  <si>
    <t xml:space="preserve">De más de 10 años sector privado</t>
  </si>
  <si>
    <t xml:space="preserve">130550</t>
  </si>
  <si>
    <t xml:space="preserve">130555</t>
  </si>
  <si>
    <t xml:space="preserve">130560</t>
  </si>
  <si>
    <t xml:space="preserve">130565</t>
  </si>
  <si>
    <t xml:space="preserve">De 181 días a 1 año sector financiero popular y solidario</t>
  </si>
  <si>
    <t xml:space="preserve">130570</t>
  </si>
  <si>
    <t xml:space="preserve">De 1 a 3 años sector financiero popular y solidario</t>
  </si>
  <si>
    <t xml:space="preserve">130575</t>
  </si>
  <si>
    <t xml:space="preserve">De 3 a 5 años sector financiero popular y solidario</t>
  </si>
  <si>
    <t xml:space="preserve">130580</t>
  </si>
  <si>
    <t xml:space="preserve">De 5 a 10 años sector financiero popular y solidario</t>
  </si>
  <si>
    <t xml:space="preserve">130585</t>
  </si>
  <si>
    <t xml:space="preserve">De más de 10 años sector financiero popular y solidario</t>
  </si>
  <si>
    <t xml:space="preserve">1306</t>
  </si>
  <si>
    <t xml:space="preserve">Mantenidas hasta su vencimiento del Estado o de entidades del sector público</t>
  </si>
  <si>
    <t xml:space="preserve">130605</t>
  </si>
  <si>
    <t xml:space="preserve">130610</t>
  </si>
  <si>
    <t xml:space="preserve">130615</t>
  </si>
  <si>
    <t xml:space="preserve">130620</t>
  </si>
  <si>
    <t xml:space="preserve">De 181 días a 1 año</t>
  </si>
  <si>
    <t xml:space="preserve">130625</t>
  </si>
  <si>
    <t xml:space="preserve">De 1 a 3 años</t>
  </si>
  <si>
    <t xml:space="preserve">130630</t>
  </si>
  <si>
    <t xml:space="preserve">De 3 a 5 años</t>
  </si>
  <si>
    <t xml:space="preserve">130635</t>
  </si>
  <si>
    <t xml:space="preserve">De 5 a 10 años</t>
  </si>
  <si>
    <t xml:space="preserve">130640</t>
  </si>
  <si>
    <t xml:space="preserve">De más de 10 años</t>
  </si>
  <si>
    <t xml:space="preserve">1307</t>
  </si>
  <si>
    <t xml:space="preserve">De disponibilidad restringida</t>
  </si>
  <si>
    <t xml:space="preserve">130705</t>
  </si>
  <si>
    <t xml:space="preserve">Entregadas para operaciones de reporto</t>
  </si>
  <si>
    <t xml:space="preserve">130710</t>
  </si>
  <si>
    <t xml:space="preserve">Depósitos sujetos a restricción</t>
  </si>
  <si>
    <t xml:space="preserve">130720</t>
  </si>
  <si>
    <t xml:space="preserve">Entregados en garantía</t>
  </si>
  <si>
    <t xml:space="preserve">130790</t>
  </si>
  <si>
    <t xml:space="preserve">Otros</t>
  </si>
  <si>
    <t xml:space="preserve">1399</t>
  </si>
  <si>
    <t xml:space="preserve">(Provisión para inversiones)</t>
  </si>
  <si>
    <t xml:space="preserve">139905</t>
  </si>
  <si>
    <t xml:space="preserve">(Provisión por deterioro en valuación de inversiones)</t>
  </si>
  <si>
    <t xml:space="preserve">139910</t>
  </si>
  <si>
    <t xml:space="preserve">(Provisión general para inversiones)</t>
  </si>
  <si>
    <t xml:space="preserve">14</t>
  </si>
  <si>
    <t xml:space="preserve">CARTERA DE CRÉDITOS</t>
  </si>
  <si>
    <t xml:space="preserve">1401</t>
  </si>
  <si>
    <t xml:space="preserve">Cartera de crédito productivo por vencer</t>
  </si>
  <si>
    <t xml:space="preserve">140105</t>
  </si>
  <si>
    <t xml:space="preserve">140110</t>
  </si>
  <si>
    <t xml:space="preserve">140115</t>
  </si>
  <si>
    <t xml:space="preserve">140120</t>
  </si>
  <si>
    <t xml:space="preserve">140125</t>
  </si>
  <si>
    <t xml:space="preserve">1402</t>
  </si>
  <si>
    <t xml:space="preserve">Cartera de crédito de consumo por vencer</t>
  </si>
  <si>
    <t xml:space="preserve">140205</t>
  </si>
  <si>
    <t xml:space="preserve">140210</t>
  </si>
  <si>
    <t xml:space="preserve">140215</t>
  </si>
  <si>
    <t xml:space="preserve">140220</t>
  </si>
  <si>
    <t xml:space="preserve">140225</t>
  </si>
  <si>
    <t xml:space="preserve">1403</t>
  </si>
  <si>
    <t xml:space="preserve">Cartera de crédito inmobiliario por vencer</t>
  </si>
  <si>
    <t xml:space="preserve">140305</t>
  </si>
  <si>
    <t xml:space="preserve">140310</t>
  </si>
  <si>
    <t xml:space="preserve">140315</t>
  </si>
  <si>
    <t xml:space="preserve">140320</t>
  </si>
  <si>
    <t xml:space="preserve">140325</t>
  </si>
  <si>
    <t xml:space="preserve">1404</t>
  </si>
  <si>
    <t xml:space="preserve">Cartera de microcrédito por vencer</t>
  </si>
  <si>
    <t xml:space="preserve">140405</t>
  </si>
  <si>
    <t xml:space="preserve">140410</t>
  </si>
  <si>
    <t xml:space="preserve">140415</t>
  </si>
  <si>
    <t xml:space="preserve">140420</t>
  </si>
  <si>
    <t xml:space="preserve">140425</t>
  </si>
  <si>
    <t xml:space="preserve">1408</t>
  </si>
  <si>
    <t xml:space="preserve">Cartera de crédito de vivienda de interés social y público por vencer</t>
  </si>
  <si>
    <t xml:space="preserve">140805</t>
  </si>
  <si>
    <t xml:space="preserve">140810</t>
  </si>
  <si>
    <t xml:space="preserve">140815</t>
  </si>
  <si>
    <t xml:space="preserve">140820</t>
  </si>
  <si>
    <t xml:space="preserve">140825</t>
  </si>
  <si>
    <t xml:space="preserve">1409</t>
  </si>
  <si>
    <t xml:space="preserve">Cartera de crédito productivo refinanciada por vencer</t>
  </si>
  <si>
    <t xml:space="preserve">140905</t>
  </si>
  <si>
    <t xml:space="preserve">140910</t>
  </si>
  <si>
    <t xml:space="preserve">140915</t>
  </si>
  <si>
    <t xml:space="preserve">140920</t>
  </si>
  <si>
    <t xml:space="preserve">140925</t>
  </si>
  <si>
    <t xml:space="preserve">1410</t>
  </si>
  <si>
    <t xml:space="preserve">Cartera de crédito de consumo refinanciada por vencer</t>
  </si>
  <si>
    <t xml:space="preserve">141005</t>
  </si>
  <si>
    <t xml:space="preserve">141010</t>
  </si>
  <si>
    <t xml:space="preserve">141015</t>
  </si>
  <si>
    <t xml:space="preserve">141020</t>
  </si>
  <si>
    <t xml:space="preserve">141025</t>
  </si>
  <si>
    <t xml:space="preserve">1411</t>
  </si>
  <si>
    <t xml:space="preserve">Cartera de crédito inmobiliario refinanciada por vencer</t>
  </si>
  <si>
    <t xml:space="preserve">141105</t>
  </si>
  <si>
    <t xml:space="preserve">141110</t>
  </si>
  <si>
    <t xml:space="preserve">141115</t>
  </si>
  <si>
    <t xml:space="preserve">141120</t>
  </si>
  <si>
    <t xml:space="preserve">141125</t>
  </si>
  <si>
    <t xml:space="preserve">1412</t>
  </si>
  <si>
    <t xml:space="preserve">Cartera de microcrédito refinanciada por vencer</t>
  </si>
  <si>
    <t xml:space="preserve">141205</t>
  </si>
  <si>
    <t xml:space="preserve">141210</t>
  </si>
  <si>
    <t xml:space="preserve">141215</t>
  </si>
  <si>
    <t xml:space="preserve">141220</t>
  </si>
  <si>
    <t xml:space="preserve">141225</t>
  </si>
  <si>
    <t xml:space="preserve">1416</t>
  </si>
  <si>
    <t xml:space="preserve">Cartera de crédito de vivienda de interés social y público  refinanciada por vencer</t>
  </si>
  <si>
    <t xml:space="preserve">141605</t>
  </si>
  <si>
    <t xml:space="preserve">141610</t>
  </si>
  <si>
    <t xml:space="preserve">141615</t>
  </si>
  <si>
    <t xml:space="preserve">141620</t>
  </si>
  <si>
    <t xml:space="preserve">141625</t>
  </si>
  <si>
    <t xml:space="preserve">1417</t>
  </si>
  <si>
    <t xml:space="preserve">Cartera de crédito productivo reestructurada por vencer</t>
  </si>
  <si>
    <t xml:space="preserve">141705</t>
  </si>
  <si>
    <t xml:space="preserve">141710</t>
  </si>
  <si>
    <t xml:space="preserve">141715</t>
  </si>
  <si>
    <t xml:space="preserve">141720</t>
  </si>
  <si>
    <t xml:space="preserve">141725</t>
  </si>
  <si>
    <t xml:space="preserve">1418</t>
  </si>
  <si>
    <t xml:space="preserve">Cartera de crédito de consumo reestructurada por vencer</t>
  </si>
  <si>
    <t xml:space="preserve">141805</t>
  </si>
  <si>
    <t xml:space="preserve">141810</t>
  </si>
  <si>
    <t xml:space="preserve">141815</t>
  </si>
  <si>
    <t xml:space="preserve">141820</t>
  </si>
  <si>
    <t xml:space="preserve">141825</t>
  </si>
  <si>
    <t xml:space="preserve">1419</t>
  </si>
  <si>
    <t xml:space="preserve">Cartera de crédito inmobiliario reestructurada por vencer</t>
  </si>
  <si>
    <t xml:space="preserve">141905</t>
  </si>
  <si>
    <t xml:space="preserve">141910</t>
  </si>
  <si>
    <t xml:space="preserve">141915</t>
  </si>
  <si>
    <t xml:space="preserve">141920</t>
  </si>
  <si>
    <t xml:space="preserve">141925</t>
  </si>
  <si>
    <t xml:space="preserve">1420</t>
  </si>
  <si>
    <t xml:space="preserve">Cartera de microcrédito reestructurada por vencer</t>
  </si>
  <si>
    <t xml:space="preserve">142005</t>
  </si>
  <si>
    <t xml:space="preserve">142010</t>
  </si>
  <si>
    <t xml:space="preserve">142015</t>
  </si>
  <si>
    <t xml:space="preserve">142020</t>
  </si>
  <si>
    <t xml:space="preserve">142025</t>
  </si>
  <si>
    <t xml:space="preserve">1424</t>
  </si>
  <si>
    <t xml:space="preserve">Cartera de crédito de vivienda de interés social y público  reestructurada por vencer</t>
  </si>
  <si>
    <t xml:space="preserve">142405</t>
  </si>
  <si>
    <t xml:space="preserve">142410</t>
  </si>
  <si>
    <t xml:space="preserve">142415</t>
  </si>
  <si>
    <t xml:space="preserve">142420</t>
  </si>
  <si>
    <t xml:space="preserve">142425</t>
  </si>
  <si>
    <t xml:space="preserve">1425</t>
  </si>
  <si>
    <t xml:space="preserve">Cartera de crédito productivo que no devenga intereses</t>
  </si>
  <si>
    <t xml:space="preserve">142505</t>
  </si>
  <si>
    <t xml:space="preserve">142510</t>
  </si>
  <si>
    <t xml:space="preserve">142515</t>
  </si>
  <si>
    <t xml:space="preserve">142520</t>
  </si>
  <si>
    <t xml:space="preserve">142525</t>
  </si>
  <si>
    <t xml:space="preserve">1426</t>
  </si>
  <si>
    <t xml:space="preserve">Cartera de crédito de consumo que no devenga intereses</t>
  </si>
  <si>
    <t xml:space="preserve">142605</t>
  </si>
  <si>
    <t xml:space="preserve">142610</t>
  </si>
  <si>
    <t xml:space="preserve">142615</t>
  </si>
  <si>
    <t xml:space="preserve">142620</t>
  </si>
  <si>
    <t xml:space="preserve">142625</t>
  </si>
  <si>
    <t xml:space="preserve">1427</t>
  </si>
  <si>
    <t xml:space="preserve">Cartera de crédito inmobiliario que no devenga intereses</t>
  </si>
  <si>
    <t xml:space="preserve">142705</t>
  </si>
  <si>
    <t xml:space="preserve">142710</t>
  </si>
  <si>
    <t xml:space="preserve">142715</t>
  </si>
  <si>
    <t xml:space="preserve">142720</t>
  </si>
  <si>
    <t xml:space="preserve">142725</t>
  </si>
  <si>
    <t xml:space="preserve">1428</t>
  </si>
  <si>
    <t xml:space="preserve">Cartera de microcrédito que no devenga intereses</t>
  </si>
  <si>
    <t xml:space="preserve">142805</t>
  </si>
  <si>
    <t xml:space="preserve">142810</t>
  </si>
  <si>
    <t xml:space="preserve">142815</t>
  </si>
  <si>
    <t xml:space="preserve">142820</t>
  </si>
  <si>
    <t xml:space="preserve">142825</t>
  </si>
  <si>
    <t xml:space="preserve">1432</t>
  </si>
  <si>
    <t xml:space="preserve">Cartera de crédito de vivienda de interés social y público que no devenga intereses</t>
  </si>
  <si>
    <t xml:space="preserve">143205</t>
  </si>
  <si>
    <t xml:space="preserve">143210</t>
  </si>
  <si>
    <t xml:space="preserve">143215</t>
  </si>
  <si>
    <t xml:space="preserve">143220</t>
  </si>
  <si>
    <t xml:space="preserve">143225</t>
  </si>
  <si>
    <t xml:space="preserve">1433</t>
  </si>
  <si>
    <t xml:space="preserve">Cartera de crédito productivo refinanciada que no devenga intereses</t>
  </si>
  <si>
    <t xml:space="preserve">143305</t>
  </si>
  <si>
    <t xml:space="preserve">143310</t>
  </si>
  <si>
    <t xml:space="preserve">143315</t>
  </si>
  <si>
    <t xml:space="preserve">143320</t>
  </si>
  <si>
    <t xml:space="preserve">143325</t>
  </si>
  <si>
    <t xml:space="preserve">1434</t>
  </si>
  <si>
    <t xml:space="preserve">Cartera de crédito de consumo refinanciada que no devenga intereses</t>
  </si>
  <si>
    <t xml:space="preserve">143405</t>
  </si>
  <si>
    <t xml:space="preserve">143410</t>
  </si>
  <si>
    <t xml:space="preserve">143415</t>
  </si>
  <si>
    <t xml:space="preserve">143420</t>
  </si>
  <si>
    <t xml:space="preserve">143425</t>
  </si>
  <si>
    <t xml:space="preserve">1435</t>
  </si>
  <si>
    <t xml:space="preserve">Cartera de crédito inmobiliario refinanciada que no devenga intereses</t>
  </si>
  <si>
    <t xml:space="preserve">143505</t>
  </si>
  <si>
    <t xml:space="preserve">143510</t>
  </si>
  <si>
    <t xml:space="preserve">143515</t>
  </si>
  <si>
    <t xml:space="preserve">143520</t>
  </si>
  <si>
    <t xml:space="preserve">143525</t>
  </si>
  <si>
    <t xml:space="preserve">1436</t>
  </si>
  <si>
    <t xml:space="preserve">Cartera microcrédito refinanciada que no devenga intereses</t>
  </si>
  <si>
    <t xml:space="preserve">143605</t>
  </si>
  <si>
    <t xml:space="preserve">143610</t>
  </si>
  <si>
    <t xml:space="preserve">143615</t>
  </si>
  <si>
    <t xml:space="preserve">143620</t>
  </si>
  <si>
    <t xml:space="preserve">143625</t>
  </si>
  <si>
    <t xml:space="preserve">1440</t>
  </si>
  <si>
    <t xml:space="preserve">Cartera de crédito de vivienda de interés social y público  refinanciada que no devenga intereses</t>
  </si>
  <si>
    <t xml:space="preserve">144005</t>
  </si>
  <si>
    <t xml:space="preserve">144010</t>
  </si>
  <si>
    <t xml:space="preserve">144015</t>
  </si>
  <si>
    <t xml:space="preserve">144020</t>
  </si>
  <si>
    <t xml:space="preserve">144025</t>
  </si>
  <si>
    <t xml:space="preserve">1441</t>
  </si>
  <si>
    <t xml:space="preserve">Cartera de crédito productivo reestructurada que no devenga intereses</t>
  </si>
  <si>
    <t xml:space="preserve">144105</t>
  </si>
  <si>
    <t xml:space="preserve">144110</t>
  </si>
  <si>
    <t xml:space="preserve">144115</t>
  </si>
  <si>
    <t xml:space="preserve">144120</t>
  </si>
  <si>
    <t xml:space="preserve">144125</t>
  </si>
  <si>
    <t xml:space="preserve">1442</t>
  </si>
  <si>
    <t xml:space="preserve">Cartera de crédito de consumo reestructurada que no devenga intereses</t>
  </si>
  <si>
    <t xml:space="preserve">144205</t>
  </si>
  <si>
    <t xml:space="preserve">144210</t>
  </si>
  <si>
    <t xml:space="preserve">144215</t>
  </si>
  <si>
    <t xml:space="preserve">144220</t>
  </si>
  <si>
    <t xml:space="preserve">144225</t>
  </si>
  <si>
    <t xml:space="preserve">1443</t>
  </si>
  <si>
    <t xml:space="preserve">Cartera de crédito inmobiliario reestructurada que no devenga intereses</t>
  </si>
  <si>
    <t xml:space="preserve">144305</t>
  </si>
  <si>
    <t xml:space="preserve">144310</t>
  </si>
  <si>
    <t xml:space="preserve">144315</t>
  </si>
  <si>
    <t xml:space="preserve">144320</t>
  </si>
  <si>
    <t xml:space="preserve">144325</t>
  </si>
  <si>
    <t xml:space="preserve">1444</t>
  </si>
  <si>
    <t xml:space="preserve">Cartera microcrédito reestructurada que no devenga intereses</t>
  </si>
  <si>
    <t xml:space="preserve">144405</t>
  </si>
  <si>
    <t xml:space="preserve">144410</t>
  </si>
  <si>
    <t xml:space="preserve">144415</t>
  </si>
  <si>
    <t xml:space="preserve">144420</t>
  </si>
  <si>
    <t xml:space="preserve">144425</t>
  </si>
  <si>
    <t xml:space="preserve">1448</t>
  </si>
  <si>
    <t xml:space="preserve">Cartera de crédito de vivienda de interés social y público reestructurada que no devenga intereses</t>
  </si>
  <si>
    <t xml:space="preserve">144805</t>
  </si>
  <si>
    <t xml:space="preserve">144810</t>
  </si>
  <si>
    <t xml:space="preserve">144815</t>
  </si>
  <si>
    <t xml:space="preserve">144820</t>
  </si>
  <si>
    <t xml:space="preserve">144825</t>
  </si>
  <si>
    <t xml:space="preserve">1449</t>
  </si>
  <si>
    <t xml:space="preserve">Cartera de crédito productivo vencida</t>
  </si>
  <si>
    <t xml:space="preserve">144905</t>
  </si>
  <si>
    <t xml:space="preserve">144910</t>
  </si>
  <si>
    <t xml:space="preserve">144915</t>
  </si>
  <si>
    <t xml:space="preserve">144920</t>
  </si>
  <si>
    <t xml:space="preserve">144925</t>
  </si>
  <si>
    <t xml:space="preserve">1450</t>
  </si>
  <si>
    <t xml:space="preserve">Cartera de crédito de consumo vencida</t>
  </si>
  <si>
    <t xml:space="preserve">145005</t>
  </si>
  <si>
    <t xml:space="preserve">145010</t>
  </si>
  <si>
    <t xml:space="preserve">145015</t>
  </si>
  <si>
    <t xml:space="preserve">145020</t>
  </si>
  <si>
    <t xml:space="preserve">De 181 a 270 días</t>
  </si>
  <si>
    <t xml:space="preserve">145025</t>
  </si>
  <si>
    <t xml:space="preserve">De más de 270 días</t>
  </si>
  <si>
    <t xml:space="preserve">1451</t>
  </si>
  <si>
    <t xml:space="preserve">Cartera de crédito inmobiliario vencida</t>
  </si>
  <si>
    <t xml:space="preserve">145105</t>
  </si>
  <si>
    <t xml:space="preserve">145110</t>
  </si>
  <si>
    <t xml:space="preserve">145115</t>
  </si>
  <si>
    <t xml:space="preserve">De 91 a 270 días</t>
  </si>
  <si>
    <t xml:space="preserve">145120</t>
  </si>
  <si>
    <t xml:space="preserve">De 271 a 360 días</t>
  </si>
  <si>
    <t xml:space="preserve">145125</t>
  </si>
  <si>
    <t xml:space="preserve">De 361 a 720 días</t>
  </si>
  <si>
    <t xml:space="preserve">145130</t>
  </si>
  <si>
    <t xml:space="preserve">De más de 720 días</t>
  </si>
  <si>
    <t xml:space="preserve">1452</t>
  </si>
  <si>
    <t xml:space="preserve">Cartera de microcrédito vencida</t>
  </si>
  <si>
    <t xml:space="preserve">145205</t>
  </si>
  <si>
    <t xml:space="preserve">145210</t>
  </si>
  <si>
    <t xml:space="preserve">145215</t>
  </si>
  <si>
    <t xml:space="preserve">145220</t>
  </si>
  <si>
    <t xml:space="preserve">145225</t>
  </si>
  <si>
    <t xml:space="preserve">1456</t>
  </si>
  <si>
    <t xml:space="preserve">Cartera de crédito de vivienda de interés social y público vencida</t>
  </si>
  <si>
    <t xml:space="preserve">145605</t>
  </si>
  <si>
    <t xml:space="preserve">145610</t>
  </si>
  <si>
    <t xml:space="preserve">145615</t>
  </si>
  <si>
    <t xml:space="preserve">145620</t>
  </si>
  <si>
    <t xml:space="preserve">145625</t>
  </si>
  <si>
    <t xml:space="preserve">145630</t>
  </si>
  <si>
    <t xml:space="preserve">1457</t>
  </si>
  <si>
    <t xml:space="preserve">Cartera de crédito productivo refinanciada vencida</t>
  </si>
  <si>
    <t xml:space="preserve">145705</t>
  </si>
  <si>
    <t xml:space="preserve">145710</t>
  </si>
  <si>
    <t xml:space="preserve">145715</t>
  </si>
  <si>
    <t xml:space="preserve">145720</t>
  </si>
  <si>
    <t xml:space="preserve">145725</t>
  </si>
  <si>
    <t xml:space="preserve">1458</t>
  </si>
  <si>
    <t xml:space="preserve">Cartera de crédito de consumo refinanciada vencida</t>
  </si>
  <si>
    <t xml:space="preserve">145805</t>
  </si>
  <si>
    <t xml:space="preserve">145810</t>
  </si>
  <si>
    <t xml:space="preserve">145815</t>
  </si>
  <si>
    <t xml:space="preserve">145820</t>
  </si>
  <si>
    <t xml:space="preserve">145825</t>
  </si>
  <si>
    <t xml:space="preserve">1459</t>
  </si>
  <si>
    <t xml:space="preserve">Cartera de crédito inmobiliario refinanciada vencida</t>
  </si>
  <si>
    <t xml:space="preserve">145905</t>
  </si>
  <si>
    <t xml:space="preserve">145910</t>
  </si>
  <si>
    <t xml:space="preserve">145915</t>
  </si>
  <si>
    <t xml:space="preserve">145920</t>
  </si>
  <si>
    <t xml:space="preserve">145925</t>
  </si>
  <si>
    <t xml:space="preserve">145930</t>
  </si>
  <si>
    <t xml:space="preserve">1460</t>
  </si>
  <si>
    <t xml:space="preserve">Cartera de microcrédito refinanciada vencida</t>
  </si>
  <si>
    <t xml:space="preserve">146005</t>
  </si>
  <si>
    <t xml:space="preserve">146010</t>
  </si>
  <si>
    <t xml:space="preserve">146015</t>
  </si>
  <si>
    <t xml:space="preserve">146020</t>
  </si>
  <si>
    <t xml:space="preserve">146025</t>
  </si>
  <si>
    <t xml:space="preserve">1464</t>
  </si>
  <si>
    <t xml:space="preserve">Cartera de crédito de vivienda de interés social y público  refinanciada vencida</t>
  </si>
  <si>
    <t xml:space="preserve">146405</t>
  </si>
  <si>
    <t xml:space="preserve">146410</t>
  </si>
  <si>
    <t xml:space="preserve">146415</t>
  </si>
  <si>
    <t xml:space="preserve">146420</t>
  </si>
  <si>
    <t xml:space="preserve">146425</t>
  </si>
  <si>
    <t xml:space="preserve">146430</t>
  </si>
  <si>
    <t xml:space="preserve">1465</t>
  </si>
  <si>
    <t xml:space="preserve">Cartera de crédito productivo reestructurada vencida</t>
  </si>
  <si>
    <t xml:space="preserve">146505</t>
  </si>
  <si>
    <t xml:space="preserve">146510</t>
  </si>
  <si>
    <t xml:space="preserve">146515</t>
  </si>
  <si>
    <t xml:space="preserve">146520</t>
  </si>
  <si>
    <t xml:space="preserve">146525</t>
  </si>
  <si>
    <t xml:space="preserve">1466</t>
  </si>
  <si>
    <t xml:space="preserve">Cartera de crédito de consumo reestructurada vencida</t>
  </si>
  <si>
    <t xml:space="preserve">146605</t>
  </si>
  <si>
    <t xml:space="preserve">146610</t>
  </si>
  <si>
    <t xml:space="preserve">146615</t>
  </si>
  <si>
    <t xml:space="preserve">146620</t>
  </si>
  <si>
    <t xml:space="preserve">146625</t>
  </si>
  <si>
    <t xml:space="preserve">1467</t>
  </si>
  <si>
    <t xml:space="preserve">Cartera de crédito inmobiliario reestructurada vencida</t>
  </si>
  <si>
    <t xml:space="preserve">146705</t>
  </si>
  <si>
    <t xml:space="preserve">146710</t>
  </si>
  <si>
    <t xml:space="preserve">146715</t>
  </si>
  <si>
    <t xml:space="preserve">146720</t>
  </si>
  <si>
    <t xml:space="preserve">146725</t>
  </si>
  <si>
    <t xml:space="preserve">146730</t>
  </si>
  <si>
    <t xml:space="preserve">1468</t>
  </si>
  <si>
    <t xml:space="preserve">Cartera de microcrédito reestructurada vencida</t>
  </si>
  <si>
    <t xml:space="preserve">146805</t>
  </si>
  <si>
    <t xml:space="preserve">146810</t>
  </si>
  <si>
    <t xml:space="preserve">146815</t>
  </si>
  <si>
    <t xml:space="preserve">146820</t>
  </si>
  <si>
    <t xml:space="preserve">146825</t>
  </si>
  <si>
    <t xml:space="preserve">1472</t>
  </si>
  <si>
    <t xml:space="preserve">Cartera de crédito de vivienda de interés social y público reestructurada vencida</t>
  </si>
  <si>
    <t xml:space="preserve">147205</t>
  </si>
  <si>
    <t xml:space="preserve">147210</t>
  </si>
  <si>
    <t xml:space="preserve">147215</t>
  </si>
  <si>
    <t xml:space="preserve">147220</t>
  </si>
  <si>
    <t xml:space="preserve">147225</t>
  </si>
  <si>
    <t xml:space="preserve">147230</t>
  </si>
  <si>
    <t xml:space="preserve">1473</t>
  </si>
  <si>
    <t xml:space="preserve">Cartera de crédito educativo por vencer</t>
  </si>
  <si>
    <t xml:space="preserve">147305</t>
  </si>
  <si>
    <t xml:space="preserve">147310</t>
  </si>
  <si>
    <t xml:space="preserve">147315</t>
  </si>
  <si>
    <t xml:space="preserve">147320</t>
  </si>
  <si>
    <t xml:space="preserve">147325</t>
  </si>
  <si>
    <t xml:space="preserve">1475</t>
  </si>
  <si>
    <t xml:space="preserve">Cartera de crédito educativo refinanciada por vencer</t>
  </si>
  <si>
    <t xml:space="preserve">147505</t>
  </si>
  <si>
    <t xml:space="preserve">147510</t>
  </si>
  <si>
    <t xml:space="preserve">147515</t>
  </si>
  <si>
    <t xml:space="preserve">147520</t>
  </si>
  <si>
    <t xml:space="preserve">147525</t>
  </si>
  <si>
    <t xml:space="preserve">1477</t>
  </si>
  <si>
    <t xml:space="preserve">Cartera de crédito educativo reestructurada por vencer</t>
  </si>
  <si>
    <t xml:space="preserve">147705</t>
  </si>
  <si>
    <t xml:space="preserve">147710</t>
  </si>
  <si>
    <t xml:space="preserve">147715</t>
  </si>
  <si>
    <t xml:space="preserve">147720</t>
  </si>
  <si>
    <t xml:space="preserve">147725</t>
  </si>
  <si>
    <t xml:space="preserve">1479</t>
  </si>
  <si>
    <t xml:space="preserve">Cartera de crédito educativo que no devenga intereses</t>
  </si>
  <si>
    <t xml:space="preserve">147905</t>
  </si>
  <si>
    <t xml:space="preserve">147910</t>
  </si>
  <si>
    <t xml:space="preserve">147915</t>
  </si>
  <si>
    <t xml:space="preserve">147920</t>
  </si>
  <si>
    <t xml:space="preserve">147925</t>
  </si>
  <si>
    <t xml:space="preserve">1481</t>
  </si>
  <si>
    <t xml:space="preserve">Cartera de crédito educativo refinanciada que no devenga intereses</t>
  </si>
  <si>
    <t xml:space="preserve">148105</t>
  </si>
  <si>
    <t xml:space="preserve">148110</t>
  </si>
  <si>
    <t xml:space="preserve">148115</t>
  </si>
  <si>
    <t xml:space="preserve">148120</t>
  </si>
  <si>
    <t xml:space="preserve">148125</t>
  </si>
  <si>
    <t xml:space="preserve">1483</t>
  </si>
  <si>
    <t xml:space="preserve">Cartera de crédito educativo reestructurada que no devenga intereses</t>
  </si>
  <si>
    <t xml:space="preserve">148305</t>
  </si>
  <si>
    <t xml:space="preserve">148310</t>
  </si>
  <si>
    <t xml:space="preserve">148315</t>
  </si>
  <si>
    <t xml:space="preserve">148320</t>
  </si>
  <si>
    <t xml:space="preserve">148325</t>
  </si>
  <si>
    <t xml:space="preserve">1485</t>
  </si>
  <si>
    <t xml:space="preserve">Cartera de crédito educativo vencida</t>
  </si>
  <si>
    <t xml:space="preserve">148505</t>
  </si>
  <si>
    <t xml:space="preserve">148510</t>
  </si>
  <si>
    <t xml:space="preserve">148515</t>
  </si>
  <si>
    <t xml:space="preserve">148520</t>
  </si>
  <si>
    <t xml:space="preserve">148525</t>
  </si>
  <si>
    <t xml:space="preserve">1487</t>
  </si>
  <si>
    <t xml:space="preserve">Cartera de crédito educativo refinanciada vencida</t>
  </si>
  <si>
    <t xml:space="preserve">148705</t>
  </si>
  <si>
    <t xml:space="preserve">148710</t>
  </si>
  <si>
    <t xml:space="preserve">148715</t>
  </si>
  <si>
    <t xml:space="preserve">148720</t>
  </si>
  <si>
    <t xml:space="preserve">148725</t>
  </si>
  <si>
    <t xml:space="preserve">1489</t>
  </si>
  <si>
    <t xml:space="preserve">Cartera de crédito educativo reestructurada vencida</t>
  </si>
  <si>
    <t xml:space="preserve">148905</t>
  </si>
  <si>
    <t xml:space="preserve">148910</t>
  </si>
  <si>
    <t xml:space="preserve">148915</t>
  </si>
  <si>
    <t xml:space="preserve">148920</t>
  </si>
  <si>
    <t xml:space="preserve">148925</t>
  </si>
  <si>
    <t xml:space="preserve">1499</t>
  </si>
  <si>
    <t xml:space="preserve">(Provisiones para créditos incobrables)</t>
  </si>
  <si>
    <t xml:space="preserve">149905</t>
  </si>
  <si>
    <t xml:space="preserve">(Cartera de crédito productivo)</t>
  </si>
  <si>
    <t xml:space="preserve">149910</t>
  </si>
  <si>
    <t xml:space="preserve">(Cartera de crédito de consumo)</t>
  </si>
  <si>
    <t xml:space="preserve">149915</t>
  </si>
  <si>
    <t xml:space="preserve">(Cartera de crédito inmobiliario)</t>
  </si>
  <si>
    <t xml:space="preserve">149920</t>
  </si>
  <si>
    <t xml:space="preserve">(Cartera de microcréditos)</t>
  </si>
  <si>
    <t xml:space="preserve">149940</t>
  </si>
  <si>
    <t xml:space="preserve">(Cartera de crédito de vivienda de interés social y público )</t>
  </si>
  <si>
    <t xml:space="preserve">149945</t>
  </si>
  <si>
    <t xml:space="preserve">(Cartera de créditos refinanciada)</t>
  </si>
  <si>
    <t xml:space="preserve">149950</t>
  </si>
  <si>
    <t xml:space="preserve">(Cartera de créditos reestructurada)</t>
  </si>
  <si>
    <t xml:space="preserve">149955</t>
  </si>
  <si>
    <t xml:space="preserve">(Cartera de créditos educativo)</t>
  </si>
  <si>
    <t xml:space="preserve">149980</t>
  </si>
  <si>
    <t xml:space="preserve">(Provisión genérica por tecnología crediticia)</t>
  </si>
  <si>
    <t xml:space="preserve">149985</t>
  </si>
  <si>
    <t xml:space="preserve">(Provisión  anticíclica)</t>
  </si>
  <si>
    <t xml:space="preserve">149987</t>
  </si>
  <si>
    <t xml:space="preserve">(Provisiones no reversadas por requerimiento normativo)</t>
  </si>
  <si>
    <t xml:space="preserve">149989</t>
  </si>
  <si>
    <t xml:space="preserve">(Provisión genérica voluntaria)</t>
  </si>
  <si>
    <t xml:space="preserve">16</t>
  </si>
  <si>
    <t xml:space="preserve">CUENTAS POR COBRAR</t>
  </si>
  <si>
    <t xml:space="preserve">1601</t>
  </si>
  <si>
    <t xml:space="preserve">Intereses por cobrar de operaciones interfinancieras</t>
  </si>
  <si>
    <t xml:space="preserve">160105</t>
  </si>
  <si>
    <t xml:space="preserve">Interfinancieras vendidas</t>
  </si>
  <si>
    <t xml:space="preserve">160110</t>
  </si>
  <si>
    <t xml:space="preserve">1602</t>
  </si>
  <si>
    <t xml:space="preserve">Intereses por cobrar inversiones</t>
  </si>
  <si>
    <t xml:space="preserve">160205</t>
  </si>
  <si>
    <t xml:space="preserve">A valor razonable con cambios en el estado de resultados</t>
  </si>
  <si>
    <t xml:space="preserve">160210</t>
  </si>
  <si>
    <t xml:space="preserve">Disponibles para la venta</t>
  </si>
  <si>
    <t xml:space="preserve">160215</t>
  </si>
  <si>
    <t xml:space="preserve">Mantenidas hasta el vencimiento</t>
  </si>
  <si>
    <t xml:space="preserve">160220</t>
  </si>
  <si>
    <t xml:space="preserve">1603</t>
  </si>
  <si>
    <t xml:space="preserve">Intereses por cobrar de cartera de créditos</t>
  </si>
  <si>
    <t xml:space="preserve">160305</t>
  </si>
  <si>
    <t xml:space="preserve">Cartera de crédito productivo</t>
  </si>
  <si>
    <t xml:space="preserve">160310</t>
  </si>
  <si>
    <t xml:space="preserve">Cartera de crédito de consumo</t>
  </si>
  <si>
    <t xml:space="preserve">160315</t>
  </si>
  <si>
    <t xml:space="preserve">Cartera de crédito inmobiliario</t>
  </si>
  <si>
    <t xml:space="preserve">160320</t>
  </si>
  <si>
    <t xml:space="preserve">Cartera de microcrédito</t>
  </si>
  <si>
    <t xml:space="preserve">160340</t>
  </si>
  <si>
    <t xml:space="preserve">Cartera de crédito de vivienda de interés social y público</t>
  </si>
  <si>
    <t xml:space="preserve">160341</t>
  </si>
  <si>
    <t xml:space="preserve">Cartera de crédito educativo</t>
  </si>
  <si>
    <t xml:space="preserve">160345</t>
  </si>
  <si>
    <t xml:space="preserve">Cartera de créditos refinanciada</t>
  </si>
  <si>
    <t xml:space="preserve">160350</t>
  </si>
  <si>
    <t xml:space="preserve">Cartera de créditos reestructurada</t>
  </si>
  <si>
    <t xml:space="preserve">1604</t>
  </si>
  <si>
    <t xml:space="preserve">Otros intereses por cobrar</t>
  </si>
  <si>
    <t xml:space="preserve">1605</t>
  </si>
  <si>
    <t xml:space="preserve">Comisiones por cobrar</t>
  </si>
  <si>
    <t xml:space="preserve">160515</t>
  </si>
  <si>
    <t xml:space="preserve">Operaciones contingentes </t>
  </si>
  <si>
    <t xml:space="preserve">160590</t>
  </si>
  <si>
    <t xml:space="preserve">Otras</t>
  </si>
  <si>
    <t xml:space="preserve">1606</t>
  </si>
  <si>
    <t xml:space="preserve">Rendimientos por cobrar de fideicomisos mercantiles</t>
  </si>
  <si>
    <t xml:space="preserve">1609</t>
  </si>
  <si>
    <t xml:space="preserve">Garantías pagadas pendientes de recuperación</t>
  </si>
  <si>
    <t xml:space="preserve">160905</t>
  </si>
  <si>
    <t xml:space="preserve">Créditos productivos</t>
  </si>
  <si>
    <t xml:space="preserve">160910</t>
  </si>
  <si>
    <t xml:space="preserve">Microcréditos</t>
  </si>
  <si>
    <t xml:space="preserve">160990</t>
  </si>
  <si>
    <t xml:space="preserve">Contingentes</t>
  </si>
  <si>
    <t xml:space="preserve">1611</t>
  </si>
  <si>
    <t xml:space="preserve">Anticipo para adquisición de acciones y participaciones</t>
  </si>
  <si>
    <t xml:space="preserve">1612</t>
  </si>
  <si>
    <t xml:space="preserve">Inversiones vencidas</t>
  </si>
  <si>
    <t xml:space="preserve">1614</t>
  </si>
  <si>
    <t xml:space="preserve">Pagos por cuenta de socios</t>
  </si>
  <si>
    <t xml:space="preserve">161405</t>
  </si>
  <si>
    <t xml:space="preserve">Intereses</t>
  </si>
  <si>
    <t xml:space="preserve">161410</t>
  </si>
  <si>
    <t xml:space="preserve">Comisiones</t>
  </si>
  <si>
    <t xml:space="preserve">161415</t>
  </si>
  <si>
    <t xml:space="preserve">Gastos por operaciones contingentes</t>
  </si>
  <si>
    <t xml:space="preserve">161420</t>
  </si>
  <si>
    <t xml:space="preserve">Seguros</t>
  </si>
  <si>
    <t xml:space="preserve">161425</t>
  </si>
  <si>
    <t xml:space="preserve">Impuestos</t>
  </si>
  <si>
    <t xml:space="preserve">161430</t>
  </si>
  <si>
    <t xml:space="preserve">Gastos judiciales</t>
  </si>
  <si>
    <t xml:space="preserve">161490</t>
  </si>
  <si>
    <t xml:space="preserve">1615</t>
  </si>
  <si>
    <t xml:space="preserve">Intereses reestructurados por cobrar</t>
  </si>
  <si>
    <t xml:space="preserve">161505</t>
  </si>
  <si>
    <t xml:space="preserve">Intereses de cartera de crédito productivo</t>
  </si>
  <si>
    <t xml:space="preserve">161510</t>
  </si>
  <si>
    <t xml:space="preserve">Intereses de cartera de crédito de consumo</t>
  </si>
  <si>
    <t xml:space="preserve">161515</t>
  </si>
  <si>
    <t xml:space="preserve">Intereses de cartera de crédito inmobiliario</t>
  </si>
  <si>
    <t xml:space="preserve">161520</t>
  </si>
  <si>
    <t xml:space="preserve">Intereses de cartera de microcrédito</t>
  </si>
  <si>
    <t xml:space="preserve">161540</t>
  </si>
  <si>
    <t xml:space="preserve">Intereses de cartera de crédito de vivienda de interés social y público</t>
  </si>
  <si>
    <t xml:space="preserve">161545</t>
  </si>
  <si>
    <t xml:space="preserve">Intereses de cartera de crédito educativo</t>
  </si>
  <si>
    <t xml:space="preserve">1619</t>
  </si>
  <si>
    <t xml:space="preserve">Cuentas  por cobrar por cartera de vivienda vendida al fideicomiso de titularización</t>
  </si>
  <si>
    <t xml:space="preserve">161905</t>
  </si>
  <si>
    <t xml:space="preserve">Cuentas por cobrar por cartera de vivienda de interés público</t>
  </si>
  <si>
    <t xml:space="preserve">161910</t>
  </si>
  <si>
    <t xml:space="preserve">Cuentas por cobrar por cartera de vivienda de interés social</t>
  </si>
  <si>
    <t xml:space="preserve">1620</t>
  </si>
  <si>
    <t xml:space="preserve">Venta de cartera a plazo</t>
  </si>
  <si>
    <t xml:space="preserve">162005</t>
  </si>
  <si>
    <t xml:space="preserve">Cuentas por cobrar por venta de cartera a plazo</t>
  </si>
  <si>
    <t xml:space="preserve">162010</t>
  </si>
  <si>
    <t xml:space="preserve">Cuentas por cobrar por venta de cartera a plazo con pacto de retroventa</t>
  </si>
  <si>
    <t xml:space="preserve">1690</t>
  </si>
  <si>
    <t xml:space="preserve">Cuentas por cobrar varias</t>
  </si>
  <si>
    <t xml:space="preserve">169005</t>
  </si>
  <si>
    <t xml:space="preserve">Anticipos al personal</t>
  </si>
  <si>
    <t xml:space="preserve">169015</t>
  </si>
  <si>
    <t xml:space="preserve">Cheques protestados y rechazados</t>
  </si>
  <si>
    <t xml:space="preserve">169020</t>
  </si>
  <si>
    <t xml:space="preserve">Arrendamientos</t>
  </si>
  <si>
    <t xml:space="preserve">169025</t>
  </si>
  <si>
    <t xml:space="preserve">Establecimientos afiliados</t>
  </si>
  <si>
    <t xml:space="preserve">169030</t>
  </si>
  <si>
    <t xml:space="preserve">Por venta de bienes y títulos</t>
  </si>
  <si>
    <t xml:space="preserve">169035</t>
  </si>
  <si>
    <t xml:space="preserve">Juicios ejecutivos en proceso</t>
  </si>
  <si>
    <t xml:space="preserve">169040</t>
  </si>
  <si>
    <t xml:space="preserve">Emisión y renovación de tarjetas</t>
  </si>
  <si>
    <t xml:space="preserve">169090</t>
  </si>
  <si>
    <t xml:space="preserve">1699</t>
  </si>
  <si>
    <t xml:space="preserve">(Provisión para cuentas por cobrar)</t>
  </si>
  <si>
    <t xml:space="preserve">169905</t>
  </si>
  <si>
    <t xml:space="preserve">(Provisión para intereses y comisiones por cobrar)</t>
  </si>
  <si>
    <t xml:space="preserve">169910</t>
  </si>
  <si>
    <t xml:space="preserve">(Provisión para otras cuentas por cobrar)</t>
  </si>
  <si>
    <t xml:space="preserve">169915</t>
  </si>
  <si>
    <t xml:space="preserve">(Provisiones para garantías pagadas)</t>
  </si>
  <si>
    <t xml:space="preserve">169920</t>
  </si>
  <si>
    <t xml:space="preserve">(Provisión de cartera vendida a plazo)</t>
  </si>
  <si>
    <t xml:space="preserve">17</t>
  </si>
  <si>
    <t xml:space="preserve">BIENES REALIZABLES, ADJUDICADOS POR PAGO Y BIENES NO UTILIZADOS POR LA ENTIDAD</t>
  </si>
  <si>
    <t xml:space="preserve">1702</t>
  </si>
  <si>
    <t xml:space="preserve">Bienes adjudicados por pago</t>
  </si>
  <si>
    <t xml:space="preserve">170205</t>
  </si>
  <si>
    <t xml:space="preserve">Terrenos</t>
  </si>
  <si>
    <t xml:space="preserve">170210</t>
  </si>
  <si>
    <t xml:space="preserve">Edificios y otros locales</t>
  </si>
  <si>
    <t xml:space="preserve">170215</t>
  </si>
  <si>
    <t xml:space="preserve">Mobiliario, maquinaria y equipo</t>
  </si>
  <si>
    <t xml:space="preserve">170220</t>
  </si>
  <si>
    <t xml:space="preserve">Unidades de transporte</t>
  </si>
  <si>
    <t xml:space="preserve">170225</t>
  </si>
  <si>
    <t xml:space="preserve">Derechos fiduciarios</t>
  </si>
  <si>
    <t xml:space="preserve">170230</t>
  </si>
  <si>
    <t xml:space="preserve">Otros títulos valores</t>
  </si>
  <si>
    <t xml:space="preserve">170235</t>
  </si>
  <si>
    <t xml:space="preserve">Mercaderías</t>
  </si>
  <si>
    <t xml:space="preserve">170250</t>
  </si>
  <si>
    <t xml:space="preserve">170290</t>
  </si>
  <si>
    <t xml:space="preserve">1705</t>
  </si>
  <si>
    <t xml:space="preserve">Bienes arrendados </t>
  </si>
  <si>
    <t xml:space="preserve">170505</t>
  </si>
  <si>
    <t xml:space="preserve">Inmuebles</t>
  </si>
  <si>
    <t xml:space="preserve">170510</t>
  </si>
  <si>
    <t xml:space="preserve">Muebles, enseres y equipos de oficina</t>
  </si>
  <si>
    <t xml:space="preserve">170515</t>
  </si>
  <si>
    <t xml:space="preserve">Equipos de computación</t>
  </si>
  <si>
    <t xml:space="preserve">170520</t>
  </si>
  <si>
    <t xml:space="preserve">170590</t>
  </si>
  <si>
    <t xml:space="preserve">170599</t>
  </si>
  <si>
    <t xml:space="preserve">(Depreciación de bienes arrendados)</t>
  </si>
  <si>
    <t xml:space="preserve">1706</t>
  </si>
  <si>
    <t xml:space="preserve">Bienes no utilizados por la institución</t>
  </si>
  <si>
    <t xml:space="preserve">170605</t>
  </si>
  <si>
    <t xml:space="preserve">170610</t>
  </si>
  <si>
    <t xml:space="preserve">Edificios</t>
  </si>
  <si>
    <t xml:space="preserve">170615</t>
  </si>
  <si>
    <t xml:space="preserve">Otros locales</t>
  </si>
  <si>
    <t xml:space="preserve">170620</t>
  </si>
  <si>
    <t xml:space="preserve">Remodelaciones en curso</t>
  </si>
  <si>
    <t xml:space="preserve">170690</t>
  </si>
  <si>
    <t xml:space="preserve">170699</t>
  </si>
  <si>
    <t xml:space="preserve">(Depreciación de bienes no utilizados por la institución)</t>
  </si>
  <si>
    <t xml:space="preserve">1799</t>
  </si>
  <si>
    <t xml:space="preserve">(Provisión para bienes adjudicados por pago)</t>
  </si>
  <si>
    <t xml:space="preserve">179910</t>
  </si>
  <si>
    <t xml:space="preserve">18</t>
  </si>
  <si>
    <t xml:space="preserve">PROPIEDADES Y EQUIPO</t>
  </si>
  <si>
    <t xml:space="preserve">1801</t>
  </si>
  <si>
    <t xml:space="preserve">1802</t>
  </si>
  <si>
    <t xml:space="preserve">1803</t>
  </si>
  <si>
    <t xml:space="preserve">Construcciones y remodelaciones en curso</t>
  </si>
  <si>
    <t xml:space="preserve">1804</t>
  </si>
  <si>
    <t xml:space="preserve">1805</t>
  </si>
  <si>
    <t xml:space="preserve">1806</t>
  </si>
  <si>
    <t xml:space="preserve">1807</t>
  </si>
  <si>
    <t xml:space="preserve">1890</t>
  </si>
  <si>
    <t xml:space="preserve">1899</t>
  </si>
  <si>
    <t xml:space="preserve">(Depreciación acumulada)</t>
  </si>
  <si>
    <t xml:space="preserve">189905</t>
  </si>
  <si>
    <t xml:space="preserve">(Edificios)</t>
  </si>
  <si>
    <t xml:space="preserve">189910</t>
  </si>
  <si>
    <t xml:space="preserve">(Otros locales)</t>
  </si>
  <si>
    <t xml:space="preserve">189915</t>
  </si>
  <si>
    <t xml:space="preserve">(Muebles, enseres y equipos de oficina)</t>
  </si>
  <si>
    <t xml:space="preserve">189920</t>
  </si>
  <si>
    <t xml:space="preserve">(Equipos de computación)</t>
  </si>
  <si>
    <t xml:space="preserve">189925</t>
  </si>
  <si>
    <t xml:space="preserve">(Unidades de transporte)</t>
  </si>
  <si>
    <t xml:space="preserve">189940</t>
  </si>
  <si>
    <t xml:space="preserve">(Otros)</t>
  </si>
  <si>
    <t xml:space="preserve">19</t>
  </si>
  <si>
    <t xml:space="preserve">OTROS ACTIVOS</t>
  </si>
  <si>
    <t xml:space="preserve">1901</t>
  </si>
  <si>
    <t xml:space="preserve">Inversiones en acciones, participaciones y aportaciones</t>
  </si>
  <si>
    <t xml:space="preserve">190110</t>
  </si>
  <si>
    <t xml:space="preserve">En entidades del sector financiero popular y solidario</t>
  </si>
  <si>
    <t xml:space="preserve">190120</t>
  </si>
  <si>
    <t xml:space="preserve">En entidades de servicios auxiliares del sistema financiero</t>
  </si>
  <si>
    <t xml:space="preserve">190125</t>
  </si>
  <si>
    <t xml:space="preserve">En organismos de integración cooperativa</t>
  </si>
  <si>
    <t xml:space="preserve">190130</t>
  </si>
  <si>
    <t xml:space="preserve">Inversiones no financieras</t>
  </si>
  <si>
    <t xml:space="preserve">190135</t>
  </si>
  <si>
    <t xml:space="preserve">En entidades de servicios financieros</t>
  </si>
  <si>
    <t xml:space="preserve">1902</t>
  </si>
  <si>
    <t xml:space="preserve">190205</t>
  </si>
  <si>
    <t xml:space="preserve">190210</t>
  </si>
  <si>
    <t xml:space="preserve">Cartera de créditos por vencer</t>
  </si>
  <si>
    <t xml:space="preserve">190215</t>
  </si>
  <si>
    <t xml:space="preserve">Cartera de créditos refinanciada por vencer</t>
  </si>
  <si>
    <t xml:space="preserve">190220</t>
  </si>
  <si>
    <t xml:space="preserve">Cartera de créditos reestructurada por vencer</t>
  </si>
  <si>
    <t xml:space="preserve">190221</t>
  </si>
  <si>
    <t xml:space="preserve">Cartera de créditos que no devenga intereses</t>
  </si>
  <si>
    <t xml:space="preserve">190225</t>
  </si>
  <si>
    <t xml:space="preserve">Cartera de créditos refinanciada que no devenga intereses</t>
  </si>
  <si>
    <t xml:space="preserve">190226</t>
  </si>
  <si>
    <t xml:space="preserve">Cartera de créditos reestructurada que no devenga intereses</t>
  </si>
  <si>
    <t xml:space="preserve">190230</t>
  </si>
  <si>
    <t xml:space="preserve">Cartera de créditos vencida</t>
  </si>
  <si>
    <t xml:space="preserve">190231</t>
  </si>
  <si>
    <t xml:space="preserve">Cartera de créditos refinanciada vencida</t>
  </si>
  <si>
    <t xml:space="preserve">190235</t>
  </si>
  <si>
    <t xml:space="preserve">Cartera de créditos reestructurada vencida</t>
  </si>
  <si>
    <t xml:space="preserve">190245</t>
  </si>
  <si>
    <t xml:space="preserve">190255</t>
  </si>
  <si>
    <t xml:space="preserve">190265</t>
  </si>
  <si>
    <t xml:space="preserve">Bienes no utilizados por la entidad</t>
  </si>
  <si>
    <t xml:space="preserve">190270</t>
  </si>
  <si>
    <t xml:space="preserve">190275</t>
  </si>
  <si>
    <t xml:space="preserve">190280</t>
  </si>
  <si>
    <t xml:space="preserve">Inversiones en acciones y participaciones</t>
  </si>
  <si>
    <t xml:space="preserve">190285</t>
  </si>
  <si>
    <t xml:space="preserve">190286</t>
  </si>
  <si>
    <t xml:space="preserve">Fondos de liquidez</t>
  </si>
  <si>
    <t xml:space="preserve">1904</t>
  </si>
  <si>
    <t xml:space="preserve">Gastos y pagos anticipados</t>
  </si>
  <si>
    <t xml:space="preserve">190405</t>
  </si>
  <si>
    <t xml:space="preserve">Intereses pagados por anticipado</t>
  </si>
  <si>
    <t xml:space="preserve">190410</t>
  </si>
  <si>
    <t xml:space="preserve">Anticipos a terceros</t>
  </si>
  <si>
    <t xml:space="preserve">190490</t>
  </si>
  <si>
    <t xml:space="preserve">Otros gastos y pagos anticipados</t>
  </si>
  <si>
    <t xml:space="preserve">190499</t>
  </si>
  <si>
    <t xml:space="preserve">(Amortización de gastos anticipados)</t>
  </si>
  <si>
    <t xml:space="preserve">1905</t>
  </si>
  <si>
    <t xml:space="preserve">Gastos diferidos</t>
  </si>
  <si>
    <t xml:space="preserve">190505</t>
  </si>
  <si>
    <t xml:space="preserve">Gastos de constitución y organización</t>
  </si>
  <si>
    <t xml:space="preserve">190510</t>
  </si>
  <si>
    <t xml:space="preserve">Gastos de instalación</t>
  </si>
  <si>
    <t xml:space="preserve">190515</t>
  </si>
  <si>
    <t xml:space="preserve">Estudios</t>
  </si>
  <si>
    <t xml:space="preserve">190520</t>
  </si>
  <si>
    <t xml:space="preserve">Programas de computación</t>
  </si>
  <si>
    <t xml:space="preserve">190525</t>
  </si>
  <si>
    <t xml:space="preserve">Gastos de adecuación</t>
  </si>
  <si>
    <t xml:space="preserve">190535</t>
  </si>
  <si>
    <t xml:space="preserve">Pérdidas incurridas en procesos de fusión</t>
  </si>
  <si>
    <t xml:space="preserve">190590</t>
  </si>
  <si>
    <t xml:space="preserve">Otros gastos diferidos</t>
  </si>
  <si>
    <t xml:space="preserve">190599</t>
  </si>
  <si>
    <t xml:space="preserve">(Amortización acumulada gastos diferidos)</t>
  </si>
  <si>
    <t xml:space="preserve">1906</t>
  </si>
  <si>
    <t xml:space="preserve">Materiales, mercaderías e insumos</t>
  </si>
  <si>
    <t xml:space="preserve">190610</t>
  </si>
  <si>
    <t xml:space="preserve">Mercaderías de cooperativas</t>
  </si>
  <si>
    <t xml:space="preserve">190615</t>
  </si>
  <si>
    <t xml:space="preserve">Proveeduría</t>
  </si>
  <si>
    <t xml:space="preserve">1908</t>
  </si>
  <si>
    <t xml:space="preserve">Transferencias internas</t>
  </si>
  <si>
    <t xml:space="preserve">1990</t>
  </si>
  <si>
    <t xml:space="preserve">199005</t>
  </si>
  <si>
    <t xml:space="preserve">Impuesto al valor agregado – IVA</t>
  </si>
  <si>
    <t xml:space="preserve">199010</t>
  </si>
  <si>
    <t xml:space="preserve">Otros impuestos</t>
  </si>
  <si>
    <t xml:space="preserve">199015</t>
  </si>
  <si>
    <t xml:space="preserve">Depósitos en garantía y para importaciones</t>
  </si>
  <si>
    <t xml:space="preserve">199025</t>
  </si>
  <si>
    <t xml:space="preserve">Faltantes de caja</t>
  </si>
  <si>
    <t xml:space="preserve">199090</t>
  </si>
  <si>
    <t xml:space="preserve">Varias</t>
  </si>
  <si>
    <t xml:space="preserve">1999</t>
  </si>
  <si>
    <t xml:space="preserve">(Provisión para otros activos irrecuperables)</t>
  </si>
  <si>
    <t xml:space="preserve">199905</t>
  </si>
  <si>
    <t xml:space="preserve">(Provisión para valuación de inversiones en acciones y participaciones)</t>
  </si>
  <si>
    <t xml:space="preserve">199910</t>
  </si>
  <si>
    <t xml:space="preserve">(Provisión para valuación de derechos fiduciarios)</t>
  </si>
  <si>
    <t xml:space="preserve">199990</t>
  </si>
  <si>
    <t xml:space="preserve">(Provisión para otros activos)</t>
  </si>
  <si>
    <t xml:space="preserve">2</t>
  </si>
  <si>
    <t xml:space="preserve">PASIVOS</t>
  </si>
  <si>
    <t xml:space="preserve">21</t>
  </si>
  <si>
    <t xml:space="preserve">OBLIGACIONES CON EL PÚBLICO</t>
  </si>
  <si>
    <t xml:space="preserve">2101</t>
  </si>
  <si>
    <t xml:space="preserve">Depósitos a la vista</t>
  </si>
  <si>
    <t xml:space="preserve">210110</t>
  </si>
  <si>
    <t xml:space="preserve">Depósitos monetarios que no generan intereses</t>
  </si>
  <si>
    <t xml:space="preserve">210130</t>
  </si>
  <si>
    <t xml:space="preserve">Cheques certificados</t>
  </si>
  <si>
    <t xml:space="preserve">210131</t>
  </si>
  <si>
    <t xml:space="preserve">Cheques de emergencia</t>
  </si>
  <si>
    <t xml:space="preserve">210135</t>
  </si>
  <si>
    <t xml:space="preserve">Depósitos de ahorro</t>
  </si>
  <si>
    <t xml:space="preserve">210140</t>
  </si>
  <si>
    <t xml:space="preserve">Otros depósitos</t>
  </si>
  <si>
    <t xml:space="preserve">210145</t>
  </si>
  <si>
    <t xml:space="preserve">Fondos de tarjetahabientes</t>
  </si>
  <si>
    <t xml:space="preserve">210150</t>
  </si>
  <si>
    <t xml:space="preserve">Depósitos por confirmar</t>
  </si>
  <si>
    <t xml:space="preserve">210155</t>
  </si>
  <si>
    <t xml:space="preserve">Depósitos de cuenta básica</t>
  </si>
  <si>
    <t xml:space="preserve">2102</t>
  </si>
  <si>
    <t xml:space="preserve">Operaciones de reporto</t>
  </si>
  <si>
    <t xml:space="preserve">210205</t>
  </si>
  <si>
    <t xml:space="preserve">Operaciones de reporto financiero</t>
  </si>
  <si>
    <t xml:space="preserve">210210</t>
  </si>
  <si>
    <t xml:space="preserve">Operaciones de reporto por confirmar</t>
  </si>
  <si>
    <t xml:space="preserve">210215</t>
  </si>
  <si>
    <t xml:space="preserve">Operaciones de reporto bursátil</t>
  </si>
  <si>
    <t xml:space="preserve">2103</t>
  </si>
  <si>
    <t xml:space="preserve">Depósitos a plazo</t>
  </si>
  <si>
    <t xml:space="preserve">210305</t>
  </si>
  <si>
    <t xml:space="preserve">210310</t>
  </si>
  <si>
    <t xml:space="preserve">210315</t>
  </si>
  <si>
    <t xml:space="preserve">210320</t>
  </si>
  <si>
    <t xml:space="preserve">210325</t>
  </si>
  <si>
    <t xml:space="preserve">De más de 361 días</t>
  </si>
  <si>
    <t xml:space="preserve">210330</t>
  </si>
  <si>
    <t xml:space="preserve">2104</t>
  </si>
  <si>
    <t xml:space="preserve">Depósitos de garantía</t>
  </si>
  <si>
    <t xml:space="preserve">2105</t>
  </si>
  <si>
    <t xml:space="preserve">Depósitos restringidos</t>
  </si>
  <si>
    <t xml:space="preserve">22</t>
  </si>
  <si>
    <t xml:space="preserve">2201</t>
  </si>
  <si>
    <t xml:space="preserve">Fondos interfinancieros comprados</t>
  </si>
  <si>
    <t xml:space="preserve">220105</t>
  </si>
  <si>
    <t xml:space="preserve">220110</t>
  </si>
  <si>
    <t xml:space="preserve">220115</t>
  </si>
  <si>
    <t xml:space="preserve">2202</t>
  </si>
  <si>
    <t xml:space="preserve">Operaciones de reporto con entidades financieras</t>
  </si>
  <si>
    <t xml:space="preserve">220205</t>
  </si>
  <si>
    <t xml:space="preserve">220210</t>
  </si>
  <si>
    <t xml:space="preserve">23</t>
  </si>
  <si>
    <t xml:space="preserve">OBLIGACIONES INMEDIATAS</t>
  </si>
  <si>
    <t xml:space="preserve">2301</t>
  </si>
  <si>
    <t xml:space="preserve">Cheques de gerencia</t>
  </si>
  <si>
    <t xml:space="preserve">2302</t>
  </si>
  <si>
    <t xml:space="preserve">Giros, transferencias y cobranzas por pagar</t>
  </si>
  <si>
    <t xml:space="preserve">230205</t>
  </si>
  <si>
    <t xml:space="preserve">Giros y transferencias</t>
  </si>
  <si>
    <t xml:space="preserve">230210</t>
  </si>
  <si>
    <t xml:space="preserve">Cobranzas</t>
  </si>
  <si>
    <t xml:space="preserve">2303</t>
  </si>
  <si>
    <t xml:space="preserve">Recaudaciones para el sector público</t>
  </si>
  <si>
    <t xml:space="preserve">2304</t>
  </si>
  <si>
    <t xml:space="preserve">Valores en circulación y cupones por pagar</t>
  </si>
  <si>
    <t xml:space="preserve">230405</t>
  </si>
  <si>
    <t xml:space="preserve">Bonos</t>
  </si>
  <si>
    <t xml:space="preserve">230410</t>
  </si>
  <si>
    <t xml:space="preserve">Obligaciones</t>
  </si>
  <si>
    <t xml:space="preserve">230415</t>
  </si>
  <si>
    <t xml:space="preserve">25</t>
  </si>
  <si>
    <t xml:space="preserve">CUENTAS POR PAGAR</t>
  </si>
  <si>
    <t xml:space="preserve">2501</t>
  </si>
  <si>
    <t xml:space="preserve">Intereses por pagar</t>
  </si>
  <si>
    <t xml:space="preserve">250105</t>
  </si>
  <si>
    <t xml:space="preserve">250110</t>
  </si>
  <si>
    <t xml:space="preserve">250115</t>
  </si>
  <si>
    <t xml:space="preserve">Depósitos a plazo fijo</t>
  </si>
  <si>
    <t xml:space="preserve">250120</t>
  </si>
  <si>
    <t xml:space="preserve">Depósitos en garantía</t>
  </si>
  <si>
    <t xml:space="preserve">250125</t>
  </si>
  <si>
    <t xml:space="preserve">250130</t>
  </si>
  <si>
    <t xml:space="preserve">250135</t>
  </si>
  <si>
    <t xml:space="preserve">Obligaciones financieras</t>
  </si>
  <si>
    <t xml:space="preserve">250140</t>
  </si>
  <si>
    <t xml:space="preserve">250145</t>
  </si>
  <si>
    <t xml:space="preserve">250150</t>
  </si>
  <si>
    <t xml:space="preserve">250155</t>
  </si>
  <si>
    <t xml:space="preserve">250190</t>
  </si>
  <si>
    <t xml:space="preserve">2502</t>
  </si>
  <si>
    <t xml:space="preserve">Comisiones por pagar</t>
  </si>
  <si>
    <t xml:space="preserve">2503</t>
  </si>
  <si>
    <t xml:space="preserve">Obligaciones patronales</t>
  </si>
  <si>
    <t xml:space="preserve">250305</t>
  </si>
  <si>
    <t xml:space="preserve">Remuneraciones</t>
  </si>
  <si>
    <t xml:space="preserve">250310</t>
  </si>
  <si>
    <t xml:space="preserve">Beneficios Sociales</t>
  </si>
  <si>
    <t xml:space="preserve">250315</t>
  </si>
  <si>
    <t xml:space="preserve">Aportes al IESS</t>
  </si>
  <si>
    <t xml:space="preserve">250320</t>
  </si>
  <si>
    <t xml:space="preserve">Fondo de reserva IESS</t>
  </si>
  <si>
    <t xml:space="preserve">250325</t>
  </si>
  <si>
    <t xml:space="preserve">Participación a empleados</t>
  </si>
  <si>
    <t xml:space="preserve">250330</t>
  </si>
  <si>
    <t xml:space="preserve">Gastos de responsabilidad, residencia y representación</t>
  </si>
  <si>
    <t xml:space="preserve">250390</t>
  </si>
  <si>
    <t xml:space="preserve">2504</t>
  </si>
  <si>
    <t xml:space="preserve">Retenciones</t>
  </si>
  <si>
    <t xml:space="preserve">250405</t>
  </si>
  <si>
    <t xml:space="preserve">Retenciones fiscales</t>
  </si>
  <si>
    <t xml:space="preserve">250490</t>
  </si>
  <si>
    <t xml:space="preserve">Otras retenciones</t>
  </si>
  <si>
    <t xml:space="preserve">2505</t>
  </si>
  <si>
    <t xml:space="preserve">Contribuciones, impuestos y multas</t>
  </si>
  <si>
    <t xml:space="preserve">250505</t>
  </si>
  <si>
    <t xml:space="preserve">Impuesto a la renta</t>
  </si>
  <si>
    <t xml:space="preserve">250510</t>
  </si>
  <si>
    <t xml:space="preserve">Multas</t>
  </si>
  <si>
    <t xml:space="preserve">250590</t>
  </si>
  <si>
    <t xml:space="preserve">Otras contribuciones e impuestos</t>
  </si>
  <si>
    <t xml:space="preserve">2506</t>
  </si>
  <si>
    <t xml:space="preserve">Proveedores</t>
  </si>
  <si>
    <t xml:space="preserve">2507</t>
  </si>
  <si>
    <t xml:space="preserve">Obligaciones por compra de cartera</t>
  </si>
  <si>
    <t xml:space="preserve">2508</t>
  </si>
  <si>
    <t xml:space="preserve">Garantías crediticias subrogadas pendientes de recuperación</t>
  </si>
  <si>
    <t xml:space="preserve">250805</t>
  </si>
  <si>
    <t xml:space="preserve">250810</t>
  </si>
  <si>
    <t xml:space="preserve">250815</t>
  </si>
  <si>
    <t xml:space="preserve">2510</t>
  </si>
  <si>
    <t xml:space="preserve">Cuentas por pagar a establecimientos afiliados</t>
  </si>
  <si>
    <t xml:space="preserve">2511</t>
  </si>
  <si>
    <t xml:space="preserve">Provisiones para aceptaciones y operaciones contingentes</t>
  </si>
  <si>
    <t xml:space="preserve">2590</t>
  </si>
  <si>
    <t xml:space="preserve">Cuentas por pagar varias</t>
  </si>
  <si>
    <t xml:space="preserve">259010</t>
  </si>
  <si>
    <t xml:space="preserve">Excedentes por pagar</t>
  </si>
  <si>
    <t xml:space="preserve">259015</t>
  </si>
  <si>
    <t xml:space="preserve">Cheques girados no cobrados</t>
  </si>
  <si>
    <t xml:space="preserve">259090</t>
  </si>
  <si>
    <t xml:space="preserve">Otras cuentas por pagar</t>
  </si>
  <si>
    <t xml:space="preserve">26</t>
  </si>
  <si>
    <t xml:space="preserve">2601</t>
  </si>
  <si>
    <t xml:space="preserve">Sobregiros</t>
  </si>
  <si>
    <t xml:space="preserve">2602</t>
  </si>
  <si>
    <t xml:space="preserve">Obligaciones con instituciones financieras del país y sector financiero popular y solidario</t>
  </si>
  <si>
    <t xml:space="preserve">260205</t>
  </si>
  <si>
    <t xml:space="preserve">De 1 a 30 días con entidades financieras privadas</t>
  </si>
  <si>
    <t xml:space="preserve">260210</t>
  </si>
  <si>
    <t xml:space="preserve">De 31 a 90 días con entidades financieras privadas</t>
  </si>
  <si>
    <t xml:space="preserve">260215</t>
  </si>
  <si>
    <t xml:space="preserve">De 91 a 180 días con entidades financieras privadas</t>
  </si>
  <si>
    <t xml:space="preserve">260220</t>
  </si>
  <si>
    <t xml:space="preserve">De 181 a 360 días con entidades financieras privadas</t>
  </si>
  <si>
    <t xml:space="preserve">260225</t>
  </si>
  <si>
    <t xml:space="preserve">De más de 360 días con entidades financieras privadas</t>
  </si>
  <si>
    <t xml:space="preserve">260250</t>
  </si>
  <si>
    <t xml:space="preserve">De 1 a 30 días con entidades del sector financiero popular y solidario</t>
  </si>
  <si>
    <t xml:space="preserve">260255</t>
  </si>
  <si>
    <t xml:space="preserve">De 31 a 90 con entidades días del sector financiero popular y solidario</t>
  </si>
  <si>
    <t xml:space="preserve">260260</t>
  </si>
  <si>
    <t xml:space="preserve">De 91 a 180 con entidades días del sector financiero popular y solidario</t>
  </si>
  <si>
    <t xml:space="preserve">260265</t>
  </si>
  <si>
    <t xml:space="preserve">De 181 a 360 con entidades días del sector financiero popular y solidario</t>
  </si>
  <si>
    <t xml:space="preserve">260270</t>
  </si>
  <si>
    <t xml:space="preserve">De más de 360 días con entidades del sector financiero popular y solidario</t>
  </si>
  <si>
    <t xml:space="preserve">2603</t>
  </si>
  <si>
    <t xml:space="preserve">Obligaciones con entidades financieras del exterior</t>
  </si>
  <si>
    <t xml:space="preserve">260305</t>
  </si>
  <si>
    <t xml:space="preserve">260310</t>
  </si>
  <si>
    <t xml:space="preserve">260315</t>
  </si>
  <si>
    <t xml:space="preserve">260320</t>
  </si>
  <si>
    <t xml:space="preserve">260325</t>
  </si>
  <si>
    <t xml:space="preserve">2604</t>
  </si>
  <si>
    <t xml:space="preserve">Obligaciones con entidades del grupo popular y solidario</t>
  </si>
  <si>
    <t xml:space="preserve">260450</t>
  </si>
  <si>
    <t xml:space="preserve">260455</t>
  </si>
  <si>
    <t xml:space="preserve">260460</t>
  </si>
  <si>
    <t xml:space="preserve">De 91 a 180</t>
  </si>
  <si>
    <t xml:space="preserve">260465</t>
  </si>
  <si>
    <t xml:space="preserve">De 181 a 360</t>
  </si>
  <si>
    <t xml:space="preserve">260470</t>
  </si>
  <si>
    <t xml:space="preserve">De más de 360</t>
  </si>
  <si>
    <t xml:space="preserve">2606</t>
  </si>
  <si>
    <t xml:space="preserve">Obligaciones con entidades financieras públicas</t>
  </si>
  <si>
    <t xml:space="preserve">260605</t>
  </si>
  <si>
    <t xml:space="preserve">260610</t>
  </si>
  <si>
    <t xml:space="preserve">260615</t>
  </si>
  <si>
    <t xml:space="preserve">260620</t>
  </si>
  <si>
    <t xml:space="preserve">260625</t>
  </si>
  <si>
    <t xml:space="preserve">2607</t>
  </si>
  <si>
    <t xml:space="preserve">Obligaciones con organismos multilaterales</t>
  </si>
  <si>
    <t xml:space="preserve">260705</t>
  </si>
  <si>
    <t xml:space="preserve">260710</t>
  </si>
  <si>
    <t xml:space="preserve">260715</t>
  </si>
  <si>
    <t xml:space="preserve">260720</t>
  </si>
  <si>
    <t xml:space="preserve">260725</t>
  </si>
  <si>
    <t xml:space="preserve">2610</t>
  </si>
  <si>
    <t xml:space="preserve">Obligaciones con el fondo de liquidez de las entidades del sector financiero popular y solidario</t>
  </si>
  <si>
    <t xml:space="preserve">261005</t>
  </si>
  <si>
    <t xml:space="preserve">Por créditos ordinarios</t>
  </si>
  <si>
    <t xml:space="preserve">261010</t>
  </si>
  <si>
    <t xml:space="preserve">Por créditos extraordinarios</t>
  </si>
  <si>
    <t xml:space="preserve">261015</t>
  </si>
  <si>
    <t xml:space="preserve">Por créditos corrientes</t>
  </si>
  <si>
    <t xml:space="preserve">261090</t>
  </si>
  <si>
    <t xml:space="preserve">Por otros créditos del Fondo de Liquidez</t>
  </si>
  <si>
    <t xml:space="preserve">2690</t>
  </si>
  <si>
    <t xml:space="preserve">Otras obligaciones</t>
  </si>
  <si>
    <t xml:space="preserve">269005</t>
  </si>
  <si>
    <t xml:space="preserve">269010</t>
  </si>
  <si>
    <t xml:space="preserve">269015</t>
  </si>
  <si>
    <t xml:space="preserve">269020</t>
  </si>
  <si>
    <t xml:space="preserve">269025</t>
  </si>
  <si>
    <t xml:space="preserve">27</t>
  </si>
  <si>
    <t xml:space="preserve">VALORES EN CIRCULACIÓN</t>
  </si>
  <si>
    <t xml:space="preserve">2701</t>
  </si>
  <si>
    <t xml:space="preserve">270105</t>
  </si>
  <si>
    <t xml:space="preserve">Bonos emitidos por entidades financieras públicas</t>
  </si>
  <si>
    <t xml:space="preserve">2702</t>
  </si>
  <si>
    <t xml:space="preserve">270205</t>
  </si>
  <si>
    <t xml:space="preserve">Emitidas por entidades del sector financiero popular y solidario</t>
  </si>
  <si>
    <t xml:space="preserve">270210</t>
  </si>
  <si>
    <t xml:space="preserve">Emitidas por entidades financieras públicas</t>
  </si>
  <si>
    <t xml:space="preserve">2703</t>
  </si>
  <si>
    <t xml:space="preserve">270390</t>
  </si>
  <si>
    <t xml:space="preserve">2790</t>
  </si>
  <si>
    <t xml:space="preserve">Prima o descuento en colocación de valores en circulación</t>
  </si>
  <si>
    <t xml:space="preserve">28</t>
  </si>
  <si>
    <t xml:space="preserve">APORTES PARA FUTURAS CAPITALIZACIONES</t>
  </si>
  <si>
    <t xml:space="preserve">2801</t>
  </si>
  <si>
    <t xml:space="preserve">29</t>
  </si>
  <si>
    <t xml:space="preserve">OTROS PASIVOS</t>
  </si>
  <si>
    <t xml:space="preserve">2901</t>
  </si>
  <si>
    <t xml:space="preserve">Ingresos recibidos por anticipado</t>
  </si>
  <si>
    <t xml:space="preserve">290115</t>
  </si>
  <si>
    <t xml:space="preserve">Rentas recibidas por anticipado</t>
  </si>
  <si>
    <t xml:space="preserve">290190</t>
  </si>
  <si>
    <t xml:space="preserve">2903</t>
  </si>
  <si>
    <t xml:space="preserve">Fondos en administración</t>
  </si>
  <si>
    <t xml:space="preserve">2908</t>
  </si>
  <si>
    <t xml:space="preserve">2990</t>
  </si>
  <si>
    <t xml:space="preserve">299005</t>
  </si>
  <si>
    <t xml:space="preserve">Sobrantes de caja</t>
  </si>
  <si>
    <t xml:space="preserve">299090</t>
  </si>
  <si>
    <t xml:space="preserve">Varios</t>
  </si>
  <si>
    <t xml:space="preserve">3</t>
  </si>
  <si>
    <t xml:space="preserve">PATRIMONIO</t>
  </si>
  <si>
    <t xml:space="preserve">31</t>
  </si>
  <si>
    <t xml:space="preserve">CAPITAL SOCIAL</t>
  </si>
  <si>
    <t xml:space="preserve">3101</t>
  </si>
  <si>
    <t xml:space="preserve">Capital Pagado</t>
  </si>
  <si>
    <t xml:space="preserve">3102</t>
  </si>
  <si>
    <t xml:space="preserve">Capital no efectivizado</t>
  </si>
  <si>
    <t xml:space="preserve">3103</t>
  </si>
  <si>
    <t xml:space="preserve">Aportes de socios</t>
  </si>
  <si>
    <t xml:space="preserve">33</t>
  </si>
  <si>
    <t xml:space="preserve">RESERVAS</t>
  </si>
  <si>
    <t xml:space="preserve">3301</t>
  </si>
  <si>
    <t xml:space="preserve">Fondo Irrepartible de Reserva Legal</t>
  </si>
  <si>
    <t xml:space="preserve">330105</t>
  </si>
  <si>
    <t xml:space="preserve">Reserva legal Irrepartible de utilidades o excedentes</t>
  </si>
  <si>
    <t xml:space="preserve">330110</t>
  </si>
  <si>
    <t xml:space="preserve">Aportes de los socios por norma de fortalecimiento de cooperativas de ahorro y crédito</t>
  </si>
  <si>
    <t xml:space="preserve">330115</t>
  </si>
  <si>
    <t xml:space="preserve">Donaciones</t>
  </si>
  <si>
    <t xml:space="preserve">3303</t>
  </si>
  <si>
    <t xml:space="preserve">Especiales y Facultativas</t>
  </si>
  <si>
    <t xml:space="preserve">3305</t>
  </si>
  <si>
    <t xml:space="preserve">Revalorización del patrimonio</t>
  </si>
  <si>
    <t xml:space="preserve">3310</t>
  </si>
  <si>
    <t xml:space="preserve">Por resultados no operativos</t>
  </si>
  <si>
    <t xml:space="preserve">34</t>
  </si>
  <si>
    <t xml:space="preserve">OTROS APORTES PATRIMONIALES</t>
  </si>
  <si>
    <t xml:space="preserve">3401</t>
  </si>
  <si>
    <t xml:space="preserve">Acuerdos transaccionales</t>
  </si>
  <si>
    <t xml:space="preserve">3402</t>
  </si>
  <si>
    <t xml:space="preserve">35</t>
  </si>
  <si>
    <t xml:space="preserve">SUPERÁVIT POR VALUACIONES</t>
  </si>
  <si>
    <t xml:space="preserve">3501</t>
  </si>
  <si>
    <t xml:space="preserve">Superávit por valuación de propiedades, equipo y otros</t>
  </si>
  <si>
    <t xml:space="preserve">3502</t>
  </si>
  <si>
    <t xml:space="preserve">Superávit por valuación de inversiones en acciones</t>
  </si>
  <si>
    <t xml:space="preserve">3504</t>
  </si>
  <si>
    <t xml:space="preserve">Valuación de inversiones en instrumentos financieros</t>
  </si>
  <si>
    <t xml:space="preserve">36</t>
  </si>
  <si>
    <t xml:space="preserve">RESULTADOS</t>
  </si>
  <si>
    <t xml:space="preserve">3601</t>
  </si>
  <si>
    <t xml:space="preserve">Utilidades o excedentes acumuladas</t>
  </si>
  <si>
    <t xml:space="preserve">3602</t>
  </si>
  <si>
    <t xml:space="preserve">(Pérdidas acumuladas)</t>
  </si>
  <si>
    <t xml:space="preserve">3603</t>
  </si>
  <si>
    <t xml:space="preserve">Utilidad o excedente del ejercicio</t>
  </si>
  <si>
    <t xml:space="preserve">3604</t>
  </si>
  <si>
    <t xml:space="preserve">(Pérdida del ejercicio)</t>
  </si>
  <si>
    <t xml:space="preserve">4</t>
  </si>
  <si>
    <t xml:space="preserve">GASTOS</t>
  </si>
  <si>
    <t xml:space="preserve">41</t>
  </si>
  <si>
    <t xml:space="preserve">INTERESES CAUSADOS</t>
  </si>
  <si>
    <t xml:space="preserve">4101</t>
  </si>
  <si>
    <t xml:space="preserve">410105</t>
  </si>
  <si>
    <t xml:space="preserve">Depósitos monetarios en cuentas corrientes</t>
  </si>
  <si>
    <t xml:space="preserve">410115</t>
  </si>
  <si>
    <t xml:space="preserve">410120</t>
  </si>
  <si>
    <t xml:space="preserve">410125</t>
  </si>
  <si>
    <t xml:space="preserve">410130</t>
  </si>
  <si>
    <t xml:space="preserve">410135</t>
  </si>
  <si>
    <t xml:space="preserve">410140</t>
  </si>
  <si>
    <t xml:space="preserve">410145</t>
  </si>
  <si>
    <t xml:space="preserve">410190</t>
  </si>
  <si>
    <t xml:space="preserve">4102</t>
  </si>
  <si>
    <t xml:space="preserve">410205</t>
  </si>
  <si>
    <t xml:space="preserve">Fondos financieros comprados</t>
  </si>
  <si>
    <t xml:space="preserve">410210</t>
  </si>
  <si>
    <t xml:space="preserve">4103</t>
  </si>
  <si>
    <t xml:space="preserve">410305</t>
  </si>
  <si>
    <t xml:space="preserve">410310</t>
  </si>
  <si>
    <t xml:space="preserve">Obligaciones con entidades financieras del país</t>
  </si>
  <si>
    <t xml:space="preserve">410315</t>
  </si>
  <si>
    <t xml:space="preserve">410320</t>
  </si>
  <si>
    <t xml:space="preserve">410330</t>
  </si>
  <si>
    <t xml:space="preserve">Obligaciones con entidades financieras del sector público</t>
  </si>
  <si>
    <t xml:space="preserve">410335</t>
  </si>
  <si>
    <t xml:space="preserve">410350</t>
  </si>
  <si>
    <t xml:space="preserve">4104</t>
  </si>
  <si>
    <t xml:space="preserve">410405</t>
  </si>
  <si>
    <t xml:space="preserve">410410</t>
  </si>
  <si>
    <t xml:space="preserve">410415</t>
  </si>
  <si>
    <t xml:space="preserve">4105</t>
  </si>
  <si>
    <t xml:space="preserve">Otros intereses</t>
  </si>
  <si>
    <t xml:space="preserve">410590</t>
  </si>
  <si>
    <t xml:space="preserve">42</t>
  </si>
  <si>
    <t xml:space="preserve">COMISIONES CAUSADAS</t>
  </si>
  <si>
    <t xml:space="preserve">4201</t>
  </si>
  <si>
    <t xml:space="preserve">4202</t>
  </si>
  <si>
    <t xml:space="preserve">Operaciones contingentes</t>
  </si>
  <si>
    <t xml:space="preserve">4203</t>
  </si>
  <si>
    <t xml:space="preserve">4205</t>
  </si>
  <si>
    <t xml:space="preserve">Servicios fiduciarios</t>
  </si>
  <si>
    <t xml:space="preserve">4290</t>
  </si>
  <si>
    <t xml:space="preserve">43</t>
  </si>
  <si>
    <t xml:space="preserve">PÉRDIDAS FINANCIERAS</t>
  </si>
  <si>
    <t xml:space="preserve">4302</t>
  </si>
  <si>
    <t xml:space="preserve">En valuación de inversiones</t>
  </si>
  <si>
    <t xml:space="preserve">4303</t>
  </si>
  <si>
    <t xml:space="preserve">En venta de activos productivos</t>
  </si>
  <si>
    <t xml:space="preserve">430305</t>
  </si>
  <si>
    <t xml:space="preserve">En venta de inversiones</t>
  </si>
  <si>
    <t xml:space="preserve">430310</t>
  </si>
  <si>
    <t xml:space="preserve">En venta de cartera de créditos</t>
  </si>
  <si>
    <t xml:space="preserve">430390</t>
  </si>
  <si>
    <t xml:space="preserve">4304</t>
  </si>
  <si>
    <t xml:space="preserve">Pérdidas por fideicomiso mercantil</t>
  </si>
  <si>
    <t xml:space="preserve">4305</t>
  </si>
  <si>
    <t xml:space="preserve">Prima de inversiones en títulos valores</t>
  </si>
  <si>
    <t xml:space="preserve">4306</t>
  </si>
  <si>
    <t xml:space="preserve">Primas en cartera comprada</t>
  </si>
  <si>
    <t xml:space="preserve">4307</t>
  </si>
  <si>
    <t xml:space="preserve">Amortización de pérdidas incurridas en proceso de fusión</t>
  </si>
  <si>
    <t xml:space="preserve">44</t>
  </si>
  <si>
    <t xml:space="preserve">PROVISIONES</t>
  </si>
  <si>
    <t xml:space="preserve">4401</t>
  </si>
  <si>
    <t xml:space="preserve">4402</t>
  </si>
  <si>
    <t xml:space="preserve">440210</t>
  </si>
  <si>
    <t xml:space="preserve">Crédito productivo</t>
  </si>
  <si>
    <t xml:space="preserve">440220</t>
  </si>
  <si>
    <t xml:space="preserve">Crédito de consumo</t>
  </si>
  <si>
    <t xml:space="preserve">440230</t>
  </si>
  <si>
    <t xml:space="preserve">Crédito inmobiliario</t>
  </si>
  <si>
    <t xml:space="preserve">440235</t>
  </si>
  <si>
    <t xml:space="preserve">Crédito de vivienda de interés social y público</t>
  </si>
  <si>
    <t xml:space="preserve">440240</t>
  </si>
  <si>
    <t xml:space="preserve">Microcrédito</t>
  </si>
  <si>
    <t xml:space="preserve">440245</t>
  </si>
  <si>
    <t xml:space="preserve">Crédito educativo</t>
  </si>
  <si>
    <t xml:space="preserve">4403</t>
  </si>
  <si>
    <t xml:space="preserve">4404</t>
  </si>
  <si>
    <t xml:space="preserve">4405</t>
  </si>
  <si>
    <t xml:space="preserve">4406</t>
  </si>
  <si>
    <t xml:space="preserve">45</t>
  </si>
  <si>
    <t xml:space="preserve">GASTOS DE OPERACIÓN</t>
  </si>
  <si>
    <t xml:space="preserve">4501</t>
  </si>
  <si>
    <t xml:space="preserve">Gastos de personal</t>
  </si>
  <si>
    <t xml:space="preserve">450105</t>
  </si>
  <si>
    <t xml:space="preserve">Remuneraciones mensuales</t>
  </si>
  <si>
    <t xml:space="preserve">450110</t>
  </si>
  <si>
    <t xml:space="preserve">450115</t>
  </si>
  <si>
    <t xml:space="preserve">Gastos de representación, residencia y responsabilidad</t>
  </si>
  <si>
    <t xml:space="preserve">450120</t>
  </si>
  <si>
    <t xml:space="preserve">450125</t>
  </si>
  <si>
    <t xml:space="preserve">Impuesto a la renta del personal</t>
  </si>
  <si>
    <t xml:space="preserve">450130</t>
  </si>
  <si>
    <t xml:space="preserve">Pensiones y jubilaciones</t>
  </si>
  <si>
    <t xml:space="preserve">450135</t>
  </si>
  <si>
    <t xml:space="preserve">450190</t>
  </si>
  <si>
    <t xml:space="preserve">4502</t>
  </si>
  <si>
    <t xml:space="preserve">Honorarios</t>
  </si>
  <si>
    <t xml:space="preserve">450205</t>
  </si>
  <si>
    <t xml:space="preserve">Consejos</t>
  </si>
  <si>
    <t xml:space="preserve">450210</t>
  </si>
  <si>
    <t xml:space="preserve">Honorarios profesionales</t>
  </si>
  <si>
    <t xml:space="preserve">450290</t>
  </si>
  <si>
    <t xml:space="preserve">4503</t>
  </si>
  <si>
    <t xml:space="preserve">Servicios varios</t>
  </si>
  <si>
    <t xml:space="preserve">450305</t>
  </si>
  <si>
    <t xml:space="preserve">Movilización, fletes y embalajes</t>
  </si>
  <si>
    <t xml:space="preserve">450310</t>
  </si>
  <si>
    <t xml:space="preserve">Servicios de guardianía</t>
  </si>
  <si>
    <t xml:space="preserve">450315</t>
  </si>
  <si>
    <t xml:space="preserve">Publicidad y propaganda</t>
  </si>
  <si>
    <t xml:space="preserve">450320</t>
  </si>
  <si>
    <t xml:space="preserve">Servicios básicos</t>
  </si>
  <si>
    <t xml:space="preserve">450325</t>
  </si>
  <si>
    <t xml:space="preserve">450330</t>
  </si>
  <si>
    <t xml:space="preserve">450390</t>
  </si>
  <si>
    <t xml:space="preserve">Otros servicios</t>
  </si>
  <si>
    <t xml:space="preserve">4504</t>
  </si>
  <si>
    <t xml:space="preserve">Impuestos, contribuciones y multas</t>
  </si>
  <si>
    <t xml:space="preserve">450405</t>
  </si>
  <si>
    <t xml:space="preserve">Impuestos Fiscales</t>
  </si>
  <si>
    <t xml:space="preserve">450410</t>
  </si>
  <si>
    <t xml:space="preserve">Impuestos Municipales</t>
  </si>
  <si>
    <t xml:space="preserve">450415</t>
  </si>
  <si>
    <t xml:space="preserve">Aportes a la SEPS</t>
  </si>
  <si>
    <t xml:space="preserve">450420</t>
  </si>
  <si>
    <t xml:space="preserve">Aportes al COSEDE por prima fija</t>
  </si>
  <si>
    <t xml:space="preserve">450421</t>
  </si>
  <si>
    <t xml:space="preserve">Aportes al COSEDE por prima variable</t>
  </si>
  <si>
    <t xml:space="preserve">450430</t>
  </si>
  <si>
    <t xml:space="preserve">Multas y otras sanciones</t>
  </si>
  <si>
    <t xml:space="preserve">450490</t>
  </si>
  <si>
    <t xml:space="preserve">Otros impuestos y contribuciones</t>
  </si>
  <si>
    <t xml:space="preserve">4505</t>
  </si>
  <si>
    <t xml:space="preserve">Depreciaciones</t>
  </si>
  <si>
    <t xml:space="preserve">450505</t>
  </si>
  <si>
    <t xml:space="preserve">Bienes arrendados</t>
  </si>
  <si>
    <t xml:space="preserve">450510</t>
  </si>
  <si>
    <t xml:space="preserve">450515</t>
  </si>
  <si>
    <t xml:space="preserve">450520</t>
  </si>
  <si>
    <t xml:space="preserve">450525</t>
  </si>
  <si>
    <t xml:space="preserve">450530</t>
  </si>
  <si>
    <t xml:space="preserve">450535</t>
  </si>
  <si>
    <t xml:space="preserve">450590</t>
  </si>
  <si>
    <t xml:space="preserve">4506</t>
  </si>
  <si>
    <t xml:space="preserve">Amortizaciones</t>
  </si>
  <si>
    <t xml:space="preserve">450605</t>
  </si>
  <si>
    <t xml:space="preserve">Gastos anticipados</t>
  </si>
  <si>
    <t xml:space="preserve">450610</t>
  </si>
  <si>
    <t xml:space="preserve">450615</t>
  </si>
  <si>
    <t xml:space="preserve">450620</t>
  </si>
  <si>
    <t xml:space="preserve">450625</t>
  </si>
  <si>
    <t xml:space="preserve">450630</t>
  </si>
  <si>
    <t xml:space="preserve">450690</t>
  </si>
  <si>
    <t xml:space="preserve">4507</t>
  </si>
  <si>
    <t xml:space="preserve">Otros gastos</t>
  </si>
  <si>
    <t xml:space="preserve">450705</t>
  </si>
  <si>
    <t xml:space="preserve">Suministros diversos</t>
  </si>
  <si>
    <t xml:space="preserve">450710</t>
  </si>
  <si>
    <t xml:space="preserve">450715</t>
  </si>
  <si>
    <t xml:space="preserve">Mantenimiento y reparaciones</t>
  </si>
  <si>
    <t xml:space="preserve">450790</t>
  </si>
  <si>
    <t xml:space="preserve">46</t>
  </si>
  <si>
    <t xml:space="preserve">OTRAS PÉRDIDAS OPERACIONALES</t>
  </si>
  <si>
    <t xml:space="preserve">4601</t>
  </si>
  <si>
    <t xml:space="preserve">Pérdida en acciones y participaciones</t>
  </si>
  <si>
    <t xml:space="preserve">4690</t>
  </si>
  <si>
    <t xml:space="preserve">47</t>
  </si>
  <si>
    <t xml:space="preserve">OTROS GASTOS Y PERDIDAS</t>
  </si>
  <si>
    <t xml:space="preserve">4701</t>
  </si>
  <si>
    <t xml:space="preserve">Pérdida en venta de bienes</t>
  </si>
  <si>
    <t xml:space="preserve">4702</t>
  </si>
  <si>
    <t xml:space="preserve">Pérdida en venta de acciones y participaciones</t>
  </si>
  <si>
    <t xml:space="preserve">4703</t>
  </si>
  <si>
    <t xml:space="preserve">Intereses y comisiones devengados en ejercicios anteriores</t>
  </si>
  <si>
    <t xml:space="preserve">4790</t>
  </si>
  <si>
    <t xml:space="preserve">479005</t>
  </si>
  <si>
    <t xml:space="preserve">Pérdida garantías concedidas no recuperadas</t>
  </si>
  <si>
    <t xml:space="preserve">479010</t>
  </si>
  <si>
    <t xml:space="preserve">48</t>
  </si>
  <si>
    <t xml:space="preserve">IMPUESTOS Y PARTICIPACIÓN A EMPLEADOS</t>
  </si>
  <si>
    <t xml:space="preserve">4810</t>
  </si>
  <si>
    <t xml:space="preserve">4815</t>
  </si>
  <si>
    <t xml:space="preserve">4890</t>
  </si>
  <si>
    <t xml:space="preserve">5</t>
  </si>
  <si>
    <t xml:space="preserve">INGRESOS</t>
  </si>
  <si>
    <t xml:space="preserve">51</t>
  </si>
  <si>
    <t xml:space="preserve">INTERESES Y DESCUENTOS GANADOS</t>
  </si>
  <si>
    <t xml:space="preserve">5101</t>
  </si>
  <si>
    <t xml:space="preserve">Depósitos</t>
  </si>
  <si>
    <t xml:space="preserve">510105</t>
  </si>
  <si>
    <t xml:space="preserve">510110</t>
  </si>
  <si>
    <t xml:space="preserve">Depósitos en entidades financieras públicas, privadas y del sector financiero popular y solidario</t>
  </si>
  <si>
    <t xml:space="preserve">510115</t>
  </si>
  <si>
    <t xml:space="preserve">Overnight</t>
  </si>
  <si>
    <t xml:space="preserve">5102</t>
  </si>
  <si>
    <t xml:space="preserve">510205</t>
  </si>
  <si>
    <t xml:space="preserve">Fondos interfinancieras vendidos</t>
  </si>
  <si>
    <t xml:space="preserve">510210</t>
  </si>
  <si>
    <t xml:space="preserve">5103</t>
  </si>
  <si>
    <t xml:space="preserve">Intereses y descuentos de inversiones en títulos valores</t>
  </si>
  <si>
    <t xml:space="preserve">510305</t>
  </si>
  <si>
    <t xml:space="preserve">Inversiones a valor razonable con cambios en el estado de resultados</t>
  </si>
  <si>
    <t xml:space="preserve">510310</t>
  </si>
  <si>
    <t xml:space="preserve">510315</t>
  </si>
  <si>
    <t xml:space="preserve">510320</t>
  </si>
  <si>
    <t xml:space="preserve">5104</t>
  </si>
  <si>
    <t xml:space="preserve">Intereses y descuentos de cartera de créditos</t>
  </si>
  <si>
    <t xml:space="preserve">510405</t>
  </si>
  <si>
    <t xml:space="preserve">510410</t>
  </si>
  <si>
    <t xml:space="preserve">510415</t>
  </si>
  <si>
    <t xml:space="preserve">510420</t>
  </si>
  <si>
    <t xml:space="preserve">510427</t>
  </si>
  <si>
    <t xml:space="preserve">510428</t>
  </si>
  <si>
    <t xml:space="preserve">510430</t>
  </si>
  <si>
    <t xml:space="preserve">510435</t>
  </si>
  <si>
    <t xml:space="preserve">510450</t>
  </si>
  <si>
    <t xml:space="preserve">De mora</t>
  </si>
  <si>
    <t xml:space="preserve">510455</t>
  </si>
  <si>
    <t xml:space="preserve">Descuentos en cartera comprada</t>
  </si>
  <si>
    <t xml:space="preserve">5190</t>
  </si>
  <si>
    <t xml:space="preserve">Otros intereses y descuentos</t>
  </si>
  <si>
    <t xml:space="preserve">519090</t>
  </si>
  <si>
    <t xml:space="preserve">52</t>
  </si>
  <si>
    <t xml:space="preserve">COMISIONES GANADAS</t>
  </si>
  <si>
    <t xml:space="preserve">5203</t>
  </si>
  <si>
    <t xml:space="preserve">Avales</t>
  </si>
  <si>
    <t xml:space="preserve">5204</t>
  </si>
  <si>
    <t xml:space="preserve">Fianzas</t>
  </si>
  <si>
    <t xml:space="preserve">5205</t>
  </si>
  <si>
    <t xml:space="preserve">Cartas de Crédito</t>
  </si>
  <si>
    <t xml:space="preserve">5290</t>
  </si>
  <si>
    <t xml:space="preserve">53</t>
  </si>
  <si>
    <t xml:space="preserve">UTILIDADES FINANCIERAS</t>
  </si>
  <si>
    <t xml:space="preserve">5302</t>
  </si>
  <si>
    <t xml:space="preserve">5303</t>
  </si>
  <si>
    <t xml:space="preserve">530305</t>
  </si>
  <si>
    <t xml:space="preserve">530310</t>
  </si>
  <si>
    <t xml:space="preserve">530390</t>
  </si>
  <si>
    <t xml:space="preserve">5304</t>
  </si>
  <si>
    <t xml:space="preserve">Rendimientos por fideicomiso mercantil</t>
  </si>
  <si>
    <t xml:space="preserve">5390</t>
  </si>
  <si>
    <t xml:space="preserve">54</t>
  </si>
  <si>
    <t xml:space="preserve">INGRESOS POR SERVICIOS</t>
  </si>
  <si>
    <t xml:space="preserve">5401</t>
  </si>
  <si>
    <t xml:space="preserve">5405</t>
  </si>
  <si>
    <t xml:space="preserve">Garantías crediticias otorgadas por la Corporación Nacional de Finanzas Populares y Solidarias</t>
  </si>
  <si>
    <t xml:space="preserve">5490</t>
  </si>
  <si>
    <t xml:space="preserve">549005</t>
  </si>
  <si>
    <t xml:space="preserve">Tarifados con costo máximo</t>
  </si>
  <si>
    <t xml:space="preserve">549010</t>
  </si>
  <si>
    <t xml:space="preserve">Tarifados diferenciados</t>
  </si>
  <si>
    <t xml:space="preserve">55</t>
  </si>
  <si>
    <t xml:space="preserve">OTROS INGRESOS OPERACIONALES</t>
  </si>
  <si>
    <t xml:space="preserve">5501</t>
  </si>
  <si>
    <t xml:space="preserve">Utilidades en acciones y participaciones</t>
  </si>
  <si>
    <t xml:space="preserve">5503</t>
  </si>
  <si>
    <t xml:space="preserve">Excedentes o utilidades recibidos por certificados de aportación</t>
  </si>
  <si>
    <t xml:space="preserve">5590</t>
  </si>
  <si>
    <t xml:space="preserve">56</t>
  </si>
  <si>
    <t xml:space="preserve">OTROS INGRESOS</t>
  </si>
  <si>
    <t xml:space="preserve">5601</t>
  </si>
  <si>
    <t xml:space="preserve">Utilidad en venta de bienes</t>
  </si>
  <si>
    <t xml:space="preserve">5602</t>
  </si>
  <si>
    <t xml:space="preserve">Utilidad en venta de acciones y participaciones</t>
  </si>
  <si>
    <t xml:space="preserve">5603</t>
  </si>
  <si>
    <t xml:space="preserve">5604</t>
  </si>
  <si>
    <t xml:space="preserve">Recuperaciones de activos financieros</t>
  </si>
  <si>
    <t xml:space="preserve">560405</t>
  </si>
  <si>
    <t xml:space="preserve">De activos castigados</t>
  </si>
  <si>
    <t xml:space="preserve">560410</t>
  </si>
  <si>
    <t xml:space="preserve">Reversión de provisiones</t>
  </si>
  <si>
    <t xml:space="preserve">560415</t>
  </si>
  <si>
    <t xml:space="preserve">Devolución de impuestos y multas</t>
  </si>
  <si>
    <t xml:space="preserve">560420</t>
  </si>
  <si>
    <t xml:space="preserve">Intereses y comisiones de ejercicios anteriores</t>
  </si>
  <si>
    <t xml:space="preserve">5690</t>
  </si>
  <si>
    <t xml:space="preserve">59</t>
  </si>
  <si>
    <t xml:space="preserve">PÉRDIDAS Y GANANCIAS</t>
  </si>
  <si>
    <t xml:space="preserve">6</t>
  </si>
  <si>
    <t xml:space="preserve">CUENTAS CONTINGENTES</t>
  </si>
  <si>
    <t xml:space="preserve">61</t>
  </si>
  <si>
    <t xml:space="preserve">DEUDORAS</t>
  </si>
  <si>
    <t xml:space="preserve">6190</t>
  </si>
  <si>
    <t xml:space="preserve">Otras cuentas contingentes deudoras</t>
  </si>
  <si>
    <t xml:space="preserve">64</t>
  </si>
  <si>
    <t xml:space="preserve">ACREEDORAS</t>
  </si>
  <si>
    <t xml:space="preserve">6401</t>
  </si>
  <si>
    <t xml:space="preserve">640105</t>
  </si>
  <si>
    <t xml:space="preserve">Avales comunes</t>
  </si>
  <si>
    <t xml:space="preserve">640110</t>
  </si>
  <si>
    <t xml:space="preserve">Avales con garantía de entidades financieras del exterior</t>
  </si>
  <si>
    <t xml:space="preserve">6402</t>
  </si>
  <si>
    <t xml:space="preserve">Fianzas y garantías</t>
  </si>
  <si>
    <t xml:space="preserve">640205</t>
  </si>
  <si>
    <t xml:space="preserve">Garantías aduaneras</t>
  </si>
  <si>
    <t xml:space="preserve">640210</t>
  </si>
  <si>
    <t xml:space="preserve">Garantías a favor de la Corporación Financiera Nacional o Corporación Nacional de Finazas Populares y Solidarias</t>
  </si>
  <si>
    <t xml:space="preserve">640215</t>
  </si>
  <si>
    <t xml:space="preserve">Fianzas con garantía de entidades financieras del exterior</t>
  </si>
  <si>
    <t xml:space="preserve">640290</t>
  </si>
  <si>
    <t xml:space="preserve">6403</t>
  </si>
  <si>
    <t xml:space="preserve">640305</t>
  </si>
  <si>
    <t xml:space="preserve">Emitidas por la entidad</t>
  </si>
  <si>
    <t xml:space="preserve">640310</t>
  </si>
  <si>
    <t xml:space="preserve">Emitidas por cuenta de la entidad</t>
  </si>
  <si>
    <t xml:space="preserve">640315</t>
  </si>
  <si>
    <t xml:space="preserve">Confirmadas</t>
  </si>
  <si>
    <t xml:space="preserve">6404</t>
  </si>
  <si>
    <t xml:space="preserve">Créditos aprobados no desembolsados</t>
  </si>
  <si>
    <t xml:space="preserve">640405</t>
  </si>
  <si>
    <t xml:space="preserve">640410</t>
  </si>
  <si>
    <t xml:space="preserve">640415</t>
  </si>
  <si>
    <t xml:space="preserve">640420</t>
  </si>
  <si>
    <t xml:space="preserve">640440</t>
  </si>
  <si>
    <t xml:space="preserve">640445</t>
  </si>
  <si>
    <t xml:space="preserve">6405</t>
  </si>
  <si>
    <t xml:space="preserve">Compromisos futuros</t>
  </si>
  <si>
    <t xml:space="preserve">640505</t>
  </si>
  <si>
    <t xml:space="preserve">Riesgo asumido por cartera vendida</t>
  </si>
  <si>
    <t xml:space="preserve">640510</t>
  </si>
  <si>
    <t xml:space="preserve">Riesgo asumido en cartera permutada</t>
  </si>
  <si>
    <t xml:space="preserve">640590</t>
  </si>
  <si>
    <t xml:space="preserve">Otros compromisos</t>
  </si>
  <si>
    <t xml:space="preserve">6412</t>
  </si>
  <si>
    <t xml:space="preserve">Garantías  concedidas por  la Corporación Nacional de Finanzas Populares y Solidarias</t>
  </si>
  <si>
    <t xml:space="preserve">641205</t>
  </si>
  <si>
    <t xml:space="preserve">Por operaciones de crédito</t>
  </si>
  <si>
    <t xml:space="preserve">641210</t>
  </si>
  <si>
    <t xml:space="preserve">Por inversiones</t>
  </si>
  <si>
    <t xml:space="preserve">641290</t>
  </si>
  <si>
    <t xml:space="preserve">6490</t>
  </si>
  <si>
    <t xml:space="preserve">Otras cuentas contingentes acreedoras</t>
  </si>
  <si>
    <t xml:space="preserve">7</t>
  </si>
  <si>
    <t xml:space="preserve">CUENTAS DE ORDEN</t>
  </si>
  <si>
    <t xml:space="preserve">71</t>
  </si>
  <si>
    <t xml:space="preserve">CUENTAS DE ORDEN DEUDORAS</t>
  </si>
  <si>
    <t xml:space="preserve">7101</t>
  </si>
  <si>
    <t xml:space="preserve">Valores y bienes propios en poder de terceros</t>
  </si>
  <si>
    <t xml:space="preserve">710105</t>
  </si>
  <si>
    <t xml:space="preserve">En cobranza</t>
  </si>
  <si>
    <t xml:space="preserve">710110</t>
  </si>
  <si>
    <t xml:space="preserve">En custodia</t>
  </si>
  <si>
    <t xml:space="preserve">710125</t>
  </si>
  <si>
    <t xml:space="preserve">En comodato</t>
  </si>
  <si>
    <t xml:space="preserve">710190</t>
  </si>
  <si>
    <t xml:space="preserve">7102</t>
  </si>
  <si>
    <t xml:space="preserve">Activos propios en poder de terceros entregados en garantía</t>
  </si>
  <si>
    <t xml:space="preserve">710205</t>
  </si>
  <si>
    <t xml:space="preserve">710210</t>
  </si>
  <si>
    <t xml:space="preserve">Inversiones disponibles para la venta</t>
  </si>
  <si>
    <t xml:space="preserve">710215</t>
  </si>
  <si>
    <t xml:space="preserve">Inversiones mantenidas hasta el vencimiento</t>
  </si>
  <si>
    <t xml:space="preserve">710220</t>
  </si>
  <si>
    <t xml:space="preserve">Inversiones de disponibilidad restringida</t>
  </si>
  <si>
    <t xml:space="preserve">710225</t>
  </si>
  <si>
    <t xml:space="preserve">710230</t>
  </si>
  <si>
    <t xml:space="preserve">710235</t>
  </si>
  <si>
    <t xml:space="preserve">710240</t>
  </si>
  <si>
    <t xml:space="preserve">710260</t>
  </si>
  <si>
    <t xml:space="preserve">710261</t>
  </si>
  <si>
    <t xml:space="preserve">710265</t>
  </si>
  <si>
    <t xml:space="preserve">710270</t>
  </si>
  <si>
    <t xml:space="preserve">710275</t>
  </si>
  <si>
    <t xml:space="preserve">Bienes muebles</t>
  </si>
  <si>
    <t xml:space="preserve">710280</t>
  </si>
  <si>
    <t xml:space="preserve">Bienes inmuebles</t>
  </si>
  <si>
    <t xml:space="preserve">710290</t>
  </si>
  <si>
    <t xml:space="preserve">7103</t>
  </si>
  <si>
    <t xml:space="preserve">Activos castigados</t>
  </si>
  <si>
    <t xml:space="preserve">710305</t>
  </si>
  <si>
    <t xml:space="preserve">710310</t>
  </si>
  <si>
    <t xml:space="preserve">710320</t>
  </si>
  <si>
    <t xml:space="preserve">710325</t>
  </si>
  <si>
    <t xml:space="preserve">Bienes realizables, adjudicados por pago y no utilizados por la entidad</t>
  </si>
  <si>
    <t xml:space="preserve">710330</t>
  </si>
  <si>
    <t xml:space="preserve">7104</t>
  </si>
  <si>
    <t xml:space="preserve">Líneas de crédito no utilizadas</t>
  </si>
  <si>
    <t xml:space="preserve">710405</t>
  </si>
  <si>
    <t xml:space="preserve">710410</t>
  </si>
  <si>
    <t xml:space="preserve">7105</t>
  </si>
  <si>
    <t xml:space="preserve">Operaciones sujetas a cupo de créditos </t>
  </si>
  <si>
    <t xml:space="preserve">710510</t>
  </si>
  <si>
    <t xml:space="preserve">710535</t>
  </si>
  <si>
    <t xml:space="preserve">7106</t>
  </si>
  <si>
    <t xml:space="preserve">Operaciones activas con entidades del grupo popular y solidario</t>
  </si>
  <si>
    <t xml:space="preserve">710605</t>
  </si>
  <si>
    <t xml:space="preserve">710610</t>
  </si>
  <si>
    <t xml:space="preserve">710620</t>
  </si>
  <si>
    <t xml:space="preserve">710625</t>
  </si>
  <si>
    <t xml:space="preserve">710630</t>
  </si>
  <si>
    <t xml:space="preserve">710635</t>
  </si>
  <si>
    <t xml:space="preserve">7107</t>
  </si>
  <si>
    <t xml:space="preserve">Cartera de créditos y otros activos en demanda judicial</t>
  </si>
  <si>
    <t xml:space="preserve">710705</t>
  </si>
  <si>
    <t xml:space="preserve">710710</t>
  </si>
  <si>
    <t xml:space="preserve">710715</t>
  </si>
  <si>
    <t xml:space="preserve">Cartera de créditos Inmobiliario</t>
  </si>
  <si>
    <t xml:space="preserve">710720</t>
  </si>
  <si>
    <t xml:space="preserve">710740</t>
  </si>
  <si>
    <t xml:space="preserve">710741</t>
  </si>
  <si>
    <t xml:space="preserve">710745</t>
  </si>
  <si>
    <t xml:space="preserve">710750</t>
  </si>
  <si>
    <t xml:space="preserve">710755</t>
  </si>
  <si>
    <t xml:space="preserve">710760</t>
  </si>
  <si>
    <t xml:space="preserve">710790</t>
  </si>
  <si>
    <t xml:space="preserve">7108</t>
  </si>
  <si>
    <t xml:space="preserve">Cartera comprada a entidades en liquidación o adquirida por procesos de fusión</t>
  </si>
  <si>
    <t xml:space="preserve">710805</t>
  </si>
  <si>
    <t xml:space="preserve">Provisión diferida cartera comprada a entidades en liquidación o adquirida por procesos de fusión</t>
  </si>
  <si>
    <t xml:space="preserve">710810</t>
  </si>
  <si>
    <t xml:space="preserve">Saldo cartera comprada a entidades en liquidación o adquirida por procesos de fusión</t>
  </si>
  <si>
    <t xml:space="preserve">7109</t>
  </si>
  <si>
    <t xml:space="preserve">Intereses, comisiones e ingresos en suspenso</t>
  </si>
  <si>
    <t xml:space="preserve">710905</t>
  </si>
  <si>
    <t xml:space="preserve">710910</t>
  </si>
  <si>
    <t xml:space="preserve">710915</t>
  </si>
  <si>
    <t xml:space="preserve">710920</t>
  </si>
  <si>
    <t xml:space="preserve">710940</t>
  </si>
  <si>
    <t xml:space="preserve">710941</t>
  </si>
  <si>
    <t xml:space="preserve">710945</t>
  </si>
  <si>
    <t xml:space="preserve">710950</t>
  </si>
  <si>
    <t xml:space="preserve">710990</t>
  </si>
  <si>
    <t xml:space="preserve">7111</t>
  </si>
  <si>
    <t xml:space="preserve">Activos adquiridos por procesos de fusión</t>
  </si>
  <si>
    <t xml:space="preserve">711105</t>
  </si>
  <si>
    <t xml:space="preserve">711110</t>
  </si>
  <si>
    <t xml:space="preserve">Cuentas por cobrar sujetas a provisión</t>
  </si>
  <si>
    <t xml:space="preserve">711115</t>
  </si>
  <si>
    <t xml:space="preserve">Otros activos sujetos a provisión</t>
  </si>
  <si>
    <t xml:space="preserve">711120</t>
  </si>
  <si>
    <t xml:space="preserve">Provisión diferida</t>
  </si>
  <si>
    <t xml:space="preserve">7117</t>
  </si>
  <si>
    <t xml:space="preserve">Cartera entregada para procesos de titularización</t>
  </si>
  <si>
    <t xml:space="preserve">711710</t>
  </si>
  <si>
    <t xml:space="preserve">711720</t>
  </si>
  <si>
    <t xml:space="preserve">711730</t>
  </si>
  <si>
    <t xml:space="preserve">711735</t>
  </si>
  <si>
    <t xml:space="preserve">711740</t>
  </si>
  <si>
    <t xml:space="preserve">Cartera de microcréditos</t>
  </si>
  <si>
    <t xml:space="preserve">711745</t>
  </si>
  <si>
    <t xml:space="preserve">Cartera de créditos educativo</t>
  </si>
  <si>
    <t xml:space="preserve">7190</t>
  </si>
  <si>
    <t xml:space="preserve">Otras cuentas de orden deudoras</t>
  </si>
  <si>
    <t xml:space="preserve">719005</t>
  </si>
  <si>
    <t xml:space="preserve">Cobertura de seguros</t>
  </si>
  <si>
    <t xml:space="preserve">719010</t>
  </si>
  <si>
    <t xml:space="preserve">Multas e impuestos en reclamo</t>
  </si>
  <si>
    <t xml:space="preserve">719015</t>
  </si>
  <si>
    <t xml:space="preserve">Títulos por emitir</t>
  </si>
  <si>
    <t xml:space="preserve">719020</t>
  </si>
  <si>
    <t xml:space="preserve">Títulos emitidos no vendidos</t>
  </si>
  <si>
    <t xml:space="preserve">719025</t>
  </si>
  <si>
    <t xml:space="preserve">Títulos propia emisión recomprados</t>
  </si>
  <si>
    <t xml:space="preserve">719035</t>
  </si>
  <si>
    <t xml:space="preserve">Títulos y cupones por incinerar</t>
  </si>
  <si>
    <t xml:space="preserve">719050</t>
  </si>
  <si>
    <t xml:space="preserve">Prima en compra de cartera</t>
  </si>
  <si>
    <t xml:space="preserve">719090</t>
  </si>
  <si>
    <t xml:space="preserve">Otras cuentas de orden</t>
  </si>
  <si>
    <t xml:space="preserve">74</t>
  </si>
  <si>
    <t xml:space="preserve">CUENTAS DE ORDEN ACREEDORAS</t>
  </si>
  <si>
    <t xml:space="preserve">7401</t>
  </si>
  <si>
    <t xml:space="preserve">Valores y bienes recibidos de terceros</t>
  </si>
  <si>
    <t xml:space="preserve">740105</t>
  </si>
  <si>
    <t xml:space="preserve">740110</t>
  </si>
  <si>
    <t xml:space="preserve">Documentos en garantía</t>
  </si>
  <si>
    <t xml:space="preserve">740115</t>
  </si>
  <si>
    <t xml:space="preserve">Valores fiduciarios en garantía</t>
  </si>
  <si>
    <t xml:space="preserve">740120</t>
  </si>
  <si>
    <t xml:space="preserve">Bienes inmuebles en garantía</t>
  </si>
  <si>
    <t xml:space="preserve">740125</t>
  </si>
  <si>
    <t xml:space="preserve">Otros bienes en garantía</t>
  </si>
  <si>
    <t xml:space="preserve">740130</t>
  </si>
  <si>
    <t xml:space="preserve">740135</t>
  </si>
  <si>
    <t xml:space="preserve">En administración</t>
  </si>
  <si>
    <t xml:space="preserve">740140</t>
  </si>
  <si>
    <t xml:space="preserve">740150</t>
  </si>
  <si>
    <t xml:space="preserve">Cartera de crédito productivo en administración</t>
  </si>
  <si>
    <t xml:space="preserve">740160</t>
  </si>
  <si>
    <t xml:space="preserve">Cartera de crédito consumo en administración</t>
  </si>
  <si>
    <t xml:space="preserve">740170</t>
  </si>
  <si>
    <t xml:space="preserve">Cartera de crédito de vivienda de interés social y público en administración</t>
  </si>
  <si>
    <t xml:space="preserve">740175</t>
  </si>
  <si>
    <t xml:space="preserve">Cartera de crédito inmobiliario en administración</t>
  </si>
  <si>
    <t xml:space="preserve">740180</t>
  </si>
  <si>
    <t xml:space="preserve">Cartera de microcréditos en administración</t>
  </si>
  <si>
    <t xml:space="preserve">740185</t>
  </si>
  <si>
    <t xml:space="preserve">Cartera de crédito educativo en administración</t>
  </si>
  <si>
    <t xml:space="preserve">7402</t>
  </si>
  <si>
    <t xml:space="preserve">Operaciones pasivas con personas naturales o jurídicas vinculadas </t>
  </si>
  <si>
    <t xml:space="preserve">740205</t>
  </si>
  <si>
    <t xml:space="preserve">740215</t>
  </si>
  <si>
    <t xml:space="preserve">740225</t>
  </si>
  <si>
    <t xml:space="preserve">740230</t>
  </si>
  <si>
    <t xml:space="preserve">740235</t>
  </si>
  <si>
    <t xml:space="preserve">740245</t>
  </si>
  <si>
    <t xml:space="preserve">740250</t>
  </si>
  <si>
    <t xml:space="preserve">7403</t>
  </si>
  <si>
    <t xml:space="preserve">Operaciones pasivas con empresas subsidiarias y afiliadas</t>
  </si>
  <si>
    <t xml:space="preserve">740305</t>
  </si>
  <si>
    <t xml:space="preserve">740315</t>
  </si>
  <si>
    <t xml:space="preserve">740325</t>
  </si>
  <si>
    <t xml:space="preserve">740330</t>
  </si>
  <si>
    <t xml:space="preserve">740335</t>
  </si>
  <si>
    <t xml:space="preserve">740345</t>
  </si>
  <si>
    <t xml:space="preserve">740350</t>
  </si>
  <si>
    <t xml:space="preserve">7404</t>
  </si>
  <si>
    <t xml:space="preserve">Depósitos y otras captaciones no cubiertas por  el Seguro de Depósitos</t>
  </si>
  <si>
    <t xml:space="preserve">740405</t>
  </si>
  <si>
    <t xml:space="preserve">740410</t>
  </si>
  <si>
    <t xml:space="preserve">7405</t>
  </si>
  <si>
    <t xml:space="preserve">Descuentos en compras de cartera</t>
  </si>
  <si>
    <t xml:space="preserve">740505</t>
  </si>
  <si>
    <t xml:space="preserve">Descuento en compra de cartera a entidades en liquidación</t>
  </si>
  <si>
    <t xml:space="preserve">740510</t>
  </si>
  <si>
    <t xml:space="preserve">Descuento en compra de cartera a entidades activas</t>
  </si>
  <si>
    <t xml:space="preserve">7406</t>
  </si>
  <si>
    <t xml:space="preserve">Deficiencia de provisiones</t>
  </si>
  <si>
    <t xml:space="preserve">740605</t>
  </si>
  <si>
    <t xml:space="preserve">740610</t>
  </si>
  <si>
    <t xml:space="preserve">740620</t>
  </si>
  <si>
    <t xml:space="preserve">740625</t>
  </si>
  <si>
    <t xml:space="preserve">Bienes  adjudicados por pago</t>
  </si>
  <si>
    <t xml:space="preserve">740630</t>
  </si>
  <si>
    <t xml:space="preserve">740635</t>
  </si>
  <si>
    <t xml:space="preserve">740640</t>
  </si>
  <si>
    <t xml:space="preserve">Diferimiento extraordinario de provisiones</t>
  </si>
  <si>
    <t xml:space="preserve">7407</t>
  </si>
  <si>
    <t xml:space="preserve">Depósitos de entidades del sector público</t>
  </si>
  <si>
    <t xml:space="preserve">740705</t>
  </si>
  <si>
    <t xml:space="preserve">740710</t>
  </si>
  <si>
    <t xml:space="preserve">740715</t>
  </si>
  <si>
    <t xml:space="preserve">740725</t>
  </si>
  <si>
    <t xml:space="preserve">740730</t>
  </si>
  <si>
    <t xml:space="preserve">7409</t>
  </si>
  <si>
    <t xml:space="preserve">Valores y bienes recibidos en fideicomiso mercantil</t>
  </si>
  <si>
    <t xml:space="preserve">740905</t>
  </si>
  <si>
    <t xml:space="preserve">De garantía</t>
  </si>
  <si>
    <t xml:space="preserve">740910</t>
  </si>
  <si>
    <t xml:space="preserve">De administración</t>
  </si>
  <si>
    <t xml:space="preserve">740915</t>
  </si>
  <si>
    <t xml:space="preserve">Inmobiliario</t>
  </si>
  <si>
    <t xml:space="preserve">740920</t>
  </si>
  <si>
    <t xml:space="preserve">De Inversión</t>
  </si>
  <si>
    <t xml:space="preserve">740990</t>
  </si>
  <si>
    <t xml:space="preserve">7411</t>
  </si>
  <si>
    <t xml:space="preserve">Pasivos adquiridos</t>
  </si>
  <si>
    <t xml:space="preserve">741105</t>
  </si>
  <si>
    <t xml:space="preserve">741115</t>
  </si>
  <si>
    <t xml:space="preserve">741120</t>
  </si>
  <si>
    <t xml:space="preserve">741125</t>
  </si>
  <si>
    <t xml:space="preserve">741130</t>
  </si>
  <si>
    <t xml:space="preserve">741135</t>
  </si>
  <si>
    <t xml:space="preserve">741140</t>
  </si>
  <si>
    <t xml:space="preserve">7414</t>
  </si>
  <si>
    <t xml:space="preserve">Provisiones constituidas</t>
  </si>
  <si>
    <t xml:space="preserve">741401</t>
  </si>
  <si>
    <t xml:space="preserve">Provisión cartera refinanciada  crédito productivo</t>
  </si>
  <si>
    <t xml:space="preserve">741402</t>
  </si>
  <si>
    <t xml:space="preserve">Provisión cartera refinanciada consumo</t>
  </si>
  <si>
    <t xml:space="preserve">741403</t>
  </si>
  <si>
    <t xml:space="preserve">Provisión cartera refinanciada inmobiliaria</t>
  </si>
  <si>
    <t xml:space="preserve">741404</t>
  </si>
  <si>
    <t xml:space="preserve">Provisión cartera refinanciada microcrédito</t>
  </si>
  <si>
    <t xml:space="preserve">741409</t>
  </si>
  <si>
    <t xml:space="preserve">Provisión cartera reestructurada crédito productivo</t>
  </si>
  <si>
    <t xml:space="preserve">741410</t>
  </si>
  <si>
    <t xml:space="preserve">Provisión cartera reestructurada consumo</t>
  </si>
  <si>
    <t xml:space="preserve">741411</t>
  </si>
  <si>
    <t xml:space="preserve">Provisión cartera reestructurada inmobiliaria</t>
  </si>
  <si>
    <t xml:space="preserve">741412</t>
  </si>
  <si>
    <t xml:space="preserve">Provisión cartera reestructurada microcrédito</t>
  </si>
  <si>
    <t xml:space="preserve">741415</t>
  </si>
  <si>
    <t xml:space="preserve">Provisión genérica por tecnología crediticia cartera de crédito productivo</t>
  </si>
  <si>
    <t xml:space="preserve">741416</t>
  </si>
  <si>
    <t xml:space="preserve">Provisión genérica por tecnología crediticia cartera de crédito inmobiliario</t>
  </si>
  <si>
    <t xml:space="preserve">741417</t>
  </si>
  <si>
    <t xml:space="preserve">Provisión genérica por tecnología crediticia cartera de consumo</t>
  </si>
  <si>
    <t xml:space="preserve">741418</t>
  </si>
  <si>
    <t xml:space="preserve">Provisión genérica por tecnología crediticia cartera de microcrédito</t>
  </si>
  <si>
    <t xml:space="preserve">741419</t>
  </si>
  <si>
    <t xml:space="preserve">Provisión genérica por tecnología crediticia cartera de crédito educativo</t>
  </si>
  <si>
    <t xml:space="preserve">741420</t>
  </si>
  <si>
    <t xml:space="preserve">Provisión genérica voluntaria cartera de crédito productivo</t>
  </si>
  <si>
    <t xml:space="preserve">741421</t>
  </si>
  <si>
    <t xml:space="preserve">Provisión genérica voluntaria cartera consumo</t>
  </si>
  <si>
    <t xml:space="preserve">741422</t>
  </si>
  <si>
    <t xml:space="preserve">Provisión genérica voluntaria cartera inmobiliaria</t>
  </si>
  <si>
    <t xml:space="preserve">741423</t>
  </si>
  <si>
    <t xml:space="preserve">Provisión genérica voluntaria cartera microcrédito</t>
  </si>
  <si>
    <t xml:space="preserve">741426</t>
  </si>
  <si>
    <t xml:space="preserve">Provisión genérica por tecnología crediticia cartera de vivienda de interés social y público</t>
  </si>
  <si>
    <t xml:space="preserve">741428</t>
  </si>
  <si>
    <t xml:space="preserve">Provisión genérica voluntaria cartera refinanciada</t>
  </si>
  <si>
    <t xml:space="preserve">741429</t>
  </si>
  <si>
    <t xml:space="preserve">Provisión genérica voluntaria cartera reestructurada</t>
  </si>
  <si>
    <t xml:space="preserve">741431</t>
  </si>
  <si>
    <t xml:space="preserve">Provisión cartera refinanciada de vivienda de interés social y público</t>
  </si>
  <si>
    <t xml:space="preserve">741432</t>
  </si>
  <si>
    <t xml:space="preserve">Provisión cartera refinanciada educativo</t>
  </si>
  <si>
    <t xml:space="preserve">741435</t>
  </si>
  <si>
    <t xml:space="preserve">Provisión cartera reestructurada de vivienda de interés social y público</t>
  </si>
  <si>
    <t xml:space="preserve">741436</t>
  </si>
  <si>
    <t xml:space="preserve">Provisión cartera reestructurada educativo</t>
  </si>
  <si>
    <t xml:space="preserve">741440</t>
  </si>
  <si>
    <t xml:space="preserve">Provisión genérica voluntaria cartera de vivienda de interés social y público</t>
  </si>
  <si>
    <t xml:space="preserve">741441</t>
  </si>
  <si>
    <t xml:space="preserve">Provisión genérica voluntaria cartera de crédito educativo</t>
  </si>
  <si>
    <t xml:space="preserve">7415</t>
  </si>
  <si>
    <t xml:space="preserve">Depósitos o captaciones constituidos como garantía de préstamos</t>
  </si>
  <si>
    <t xml:space="preserve">741505</t>
  </si>
  <si>
    <t xml:space="preserve">741510</t>
  </si>
  <si>
    <t xml:space="preserve">Cartera de consumo</t>
  </si>
  <si>
    <t xml:space="preserve">741515</t>
  </si>
  <si>
    <t xml:space="preserve">741520</t>
  </si>
  <si>
    <t xml:space="preserve">741540</t>
  </si>
  <si>
    <t xml:space="preserve">741545</t>
  </si>
  <si>
    <t xml:space="preserve">7417</t>
  </si>
  <si>
    <t xml:space="preserve">Operaciones de financiamiento afianzadas</t>
  </si>
  <si>
    <t xml:space="preserve">741705</t>
  </si>
  <si>
    <t xml:space="preserve">741710</t>
  </si>
  <si>
    <t xml:space="preserve">741715</t>
  </si>
  <si>
    <t xml:space="preserve">7490</t>
  </si>
  <si>
    <t xml:space="preserve">Otras cuentas de orden acreedoras</t>
  </si>
  <si>
    <t xml:space="preserve">749010</t>
  </si>
  <si>
    <t xml:space="preserve">Cartas de crédito avisadas</t>
  </si>
  <si>
    <t xml:space="preserve">749015</t>
  </si>
  <si>
    <t xml:space="preserve">Aportes futuros del gobierno para capital</t>
  </si>
  <si>
    <t xml:space="preserve">749020</t>
  </si>
  <si>
    <t xml:space="preserve">Créditos aprobados no instrumentados</t>
  </si>
  <si>
    <t xml:space="preserve">749090</t>
  </si>
  <si>
    <t xml:space="preserve">Tabla 2</t>
  </si>
  <si>
    <t xml:space="preserve">Estados de Resultados según fecha de corte y entidades del Sector Financiero Popular y Solidario, año 2026</t>
  </si>
  <si>
    <t xml:space="preserve">  </t>
  </si>
  <si>
    <t xml:space="preserve">Ingresos </t>
  </si>
  <si>
    <t xml:space="preserve">Intereses y descuentos ganados</t>
  </si>
  <si>
    <t xml:space="preserve">(-) 41</t>
  </si>
  <si>
    <t xml:space="preserve">Intereses causados</t>
  </si>
  <si>
    <t xml:space="preserve">MARGEN NETO DE INTERESES</t>
  </si>
  <si>
    <t xml:space="preserve">(+) 52</t>
  </si>
  <si>
    <t xml:space="preserve">Comisiones ganadas</t>
  </si>
  <si>
    <t xml:space="preserve">(+) 54</t>
  </si>
  <si>
    <t xml:space="preserve">Ingresos por servicios</t>
  </si>
  <si>
    <t xml:space="preserve">(-) 42</t>
  </si>
  <si>
    <t xml:space="preserve">Comisiones causadas</t>
  </si>
  <si>
    <t xml:space="preserve">(+) 53</t>
  </si>
  <si>
    <t xml:space="preserve">Utilidades financieras</t>
  </si>
  <si>
    <t xml:space="preserve">(-) 43</t>
  </si>
  <si>
    <t xml:space="preserve">Pérdidas financieras</t>
  </si>
  <si>
    <t xml:space="preserve">MARGEN BRUTO FINANCIERO</t>
  </si>
  <si>
    <t xml:space="preserve">(-) 44</t>
  </si>
  <si>
    <t xml:space="preserve">Provisiones</t>
  </si>
  <si>
    <t xml:space="preserve">MARGEN NETO FINANCIERO</t>
  </si>
  <si>
    <t xml:space="preserve">(-) 45</t>
  </si>
  <si>
    <t xml:space="preserve">Gastos de operación</t>
  </si>
  <si>
    <t xml:space="preserve">MARGEN DE INTERMEDIACIÓN</t>
  </si>
  <si>
    <t xml:space="preserve">(+) 55</t>
  </si>
  <si>
    <t xml:space="preserve">Otros ingresos operacionales</t>
  </si>
  <si>
    <t xml:space="preserve">(-) 46</t>
  </si>
  <si>
    <t xml:space="preserve">Otras pérdidas operacionales</t>
  </si>
  <si>
    <t xml:space="preserve">MARGEN OPERACIONAL</t>
  </si>
  <si>
    <t xml:space="preserve">(+) 56</t>
  </si>
  <si>
    <t xml:space="preserve">Otros ingresos  </t>
  </si>
  <si>
    <t xml:space="preserve">(-) 47</t>
  </si>
  <si>
    <t xml:space="preserve">Otros gastos y pérdidas</t>
  </si>
  <si>
    <t xml:space="preserve">GANANCIA ANTES DE IMPUESTOS</t>
  </si>
  <si>
    <t xml:space="preserve">(-) 48</t>
  </si>
  <si>
    <t xml:space="preserve">Impuestos y participación a empleados</t>
  </si>
  <si>
    <t xml:space="preserve">GANANCIA O PÉRDIDA DEL EJERCICIO</t>
  </si>
  <si>
    <t xml:space="preserve">Tabla 3</t>
  </si>
  <si>
    <t xml:space="preserve">Clasificación de la cartera de créditos según fecha de corte y entidades del Sector Financiero Popular y Solidario, año 2026</t>
  </si>
  <si>
    <t xml:space="preserve">Por banda de maduración</t>
  </si>
  <si>
    <t xml:space="preserve">TOTAL CARTERA POR VENCER</t>
  </si>
  <si>
    <t xml:space="preserve">CARTERA DE CRÉDITO PRODUCTIVO POR VENCER</t>
  </si>
  <si>
    <t xml:space="preserve">a.DE 1 A 30 DÍAS</t>
  </si>
  <si>
    <t xml:space="preserve">a.DE 31 A 90 DÍAS</t>
  </si>
  <si>
    <t xml:space="preserve">a.DE 91 A 180 DÍAS</t>
  </si>
  <si>
    <t xml:space="preserve">a.DE 181 A 360 DÍAS</t>
  </si>
  <si>
    <t xml:space="preserve">a.MÁS DE 360 DÍAS</t>
  </si>
  <si>
    <t xml:space="preserve">CARTERA DE CRÉDITO CONSUMO POR VENCER</t>
  </si>
  <si>
    <t xml:space="preserve">b.DE 1 A 30 DÍAS</t>
  </si>
  <si>
    <t xml:space="preserve">b.DE 31 A 90 DÍAS</t>
  </si>
  <si>
    <t xml:space="preserve">b.DE 91 A 180 DÍAS</t>
  </si>
  <si>
    <t xml:space="preserve">b.MÁS DE 180 DIAS</t>
  </si>
  <si>
    <t xml:space="preserve">CARTERA DE CREDITO INMOBILIARIO POR VENCER</t>
  </si>
  <si>
    <t xml:space="preserve">c.DE 1 A 30 DÍAS</t>
  </si>
  <si>
    <t xml:space="preserve">c.DE 31 A 90 DÍAS</t>
  </si>
  <si>
    <t xml:space="preserve">c.DE 91 A 360DÍAS</t>
  </si>
  <si>
    <t xml:space="preserve">c.MÁS DE 360 DÍAS</t>
  </si>
  <si>
    <t xml:space="preserve">CARTERA DE MICROCRÉDITO POR VENCER</t>
  </si>
  <si>
    <t xml:space="preserve">d.DE 1 A 30 DÍAS</t>
  </si>
  <si>
    <t xml:space="preserve">d.DE 31 A 90 DÍAS</t>
  </si>
  <si>
    <t xml:space="preserve">d.DE 91 A 180 DÍAS</t>
  </si>
  <si>
    <t xml:space="preserve">d.DE 181 A 360 DÍAS</t>
  </si>
  <si>
    <t xml:space="preserve">d.MÁS DE 360 DÍAS</t>
  </si>
  <si>
    <t xml:space="preserve">CARTERA DE VIVIENDA DE INTERÉS PUBLICO POR VENCER</t>
  </si>
  <si>
    <t xml:space="preserve">h.DE 1 A 30 DÍAS</t>
  </si>
  <si>
    <t xml:space="preserve">h.DE 31 A 90 DÍAS</t>
  </si>
  <si>
    <t xml:space="preserve">h.DE 91 A  360 DÍAS</t>
  </si>
  <si>
    <t xml:space="preserve">h.MÁS DE 360 DÍAS</t>
  </si>
  <si>
    <t xml:space="preserve">CARTERA DE CRÉDITO EDUCATIVO POR VENCER</t>
  </si>
  <si>
    <t xml:space="preserve">i.DE 1 A 30 DÍAS</t>
  </si>
  <si>
    <t xml:space="preserve">i.DE 31 A 90 DÍAS</t>
  </si>
  <si>
    <t xml:space="preserve">i.DE 91 A 180 DÍAS</t>
  </si>
  <si>
    <t xml:space="preserve">i.DE 181 A 360 DÍAS</t>
  </si>
  <si>
    <t xml:space="preserve">i.MÁS DE 360 DÍAS</t>
  </si>
  <si>
    <t xml:space="preserve">TOTAL CARTERA QUE NO DEVENGA INTERES</t>
  </si>
  <si>
    <t xml:space="preserve">CARTERA DE CRÉDITO PRODUCTIVO QUE NO DEVENGA INTERESES</t>
  </si>
  <si>
    <t xml:space="preserve">j.DE 1 A 30 DÍAS</t>
  </si>
  <si>
    <t xml:space="preserve">j.DE 31 A 90 DÍAS</t>
  </si>
  <si>
    <t xml:space="preserve">j.DE 91 A 180 DÍAS</t>
  </si>
  <si>
    <t xml:space="preserve">j.DE 181 A 360 DÍAS</t>
  </si>
  <si>
    <t xml:space="preserve">j.MÁS DE 360 DÍAS</t>
  </si>
  <si>
    <t xml:space="preserve">CARTERA DE CRÉDITO CONSUMO QUE NO DEVENGA INTERESES</t>
  </si>
  <si>
    <t xml:space="preserve">k.DE 1 A 30 DÍAS</t>
  </si>
  <si>
    <t xml:space="preserve">k.DE 31 A 90 DÍAS</t>
  </si>
  <si>
    <t xml:space="preserve">k.DE 91 A 180 DÍAS</t>
  </si>
  <si>
    <t xml:space="preserve">k.MÁS DE 180 DÍAS</t>
  </si>
  <si>
    <t xml:space="preserve">CARTERA DE CREDITO INMOBILIARIO QUE NO DEVENGA INTERESES</t>
  </si>
  <si>
    <t xml:space="preserve">l.DE 1 A 30 DÍAS</t>
  </si>
  <si>
    <t xml:space="preserve">l.DE 31 A 90 DÍAS</t>
  </si>
  <si>
    <t xml:space="preserve">l.DE 91 A 360 DÍAS</t>
  </si>
  <si>
    <t xml:space="preserve">l.MÁS DE 360 DÍAS</t>
  </si>
  <si>
    <t xml:space="preserve">CARTERA DE MICROCRÉDITO QUE NO DEVENGA INTERESES</t>
  </si>
  <si>
    <t xml:space="preserve">m.DE 1 A 30 DÍAS</t>
  </si>
  <si>
    <t xml:space="preserve">m.DE 31 A 90 DÍAS</t>
  </si>
  <si>
    <t xml:space="preserve">m.DE 91 A 180 DÍAS</t>
  </si>
  <si>
    <t xml:space="preserve">m.DE 181 A 360 DÍAS</t>
  </si>
  <si>
    <t xml:space="preserve">m.MÁS DE 360 DÍAS</t>
  </si>
  <si>
    <t xml:space="preserve">CARTERA DE VIVIENDA DE INTERÉS PUBLICO QUE NO DEVENGA INTERESES</t>
  </si>
  <si>
    <t xml:space="preserve">p.DE 1 A 30 DÍAS</t>
  </si>
  <si>
    <t xml:space="preserve">p.DE 31 A 90 DÍAS</t>
  </si>
  <si>
    <t xml:space="preserve">p.DE 91 A 360 DÍAS</t>
  </si>
  <si>
    <t xml:space="preserve">p.MÁS DE 360 DÍAS</t>
  </si>
  <si>
    <t xml:space="preserve">CARTERA DE CRÉDITO EDUCATIVO QUE NO DEVENGA INTERESES</t>
  </si>
  <si>
    <t xml:space="preserve">q.DE 1 A 30 DÍAS</t>
  </si>
  <si>
    <t xml:space="preserve">q.DE 31 A 90 DÍAS</t>
  </si>
  <si>
    <t xml:space="preserve">q.DE 91 A 180 DÍAS</t>
  </si>
  <si>
    <t xml:space="preserve">q.DE 181 A 360 DÍAS</t>
  </si>
  <si>
    <t xml:space="preserve">q.MÁS DE 360 DÍAS</t>
  </si>
  <si>
    <t xml:space="preserve">TOTAL CARTERA VENCIDA</t>
  </si>
  <si>
    <t xml:space="preserve">CARTERA DE CRÉDITO PRODUCTIVO VENCIDA</t>
  </si>
  <si>
    <t xml:space="preserve">r.DE 1 A 30 DÍAS</t>
  </si>
  <si>
    <t xml:space="preserve">r.DE 31 A 90 DÍAS</t>
  </si>
  <si>
    <t xml:space="preserve">r.DE 91 A 180 DÍAS</t>
  </si>
  <si>
    <t xml:space="preserve">r.DE 181 A 360 DÍAS</t>
  </si>
  <si>
    <t xml:space="preserve">r.MÁS DE 360 DÍAS</t>
  </si>
  <si>
    <t xml:space="preserve">CARTERA DE CRÉDITO CONSUMO VENCIDA</t>
  </si>
  <si>
    <t xml:space="preserve">s.DE 1 A 30 DÍAS</t>
  </si>
  <si>
    <t xml:space="preserve">s.DE 31 A 90 DÍAS</t>
  </si>
  <si>
    <t xml:space="preserve">s.DE 91 A 180 DÍAS</t>
  </si>
  <si>
    <t xml:space="preserve">s.MÁS DE 180 DÍAS</t>
  </si>
  <si>
    <t xml:space="preserve">CARTERA DE CREDITO INMOBILIARIO VENCIDA</t>
  </si>
  <si>
    <t xml:space="preserve">t.De 1 a 30 días</t>
  </si>
  <si>
    <t xml:space="preserve">t.De 31 a 90 días</t>
  </si>
  <si>
    <t xml:space="preserve">t.De 91 a 360 DÍAS</t>
  </si>
  <si>
    <t xml:space="preserve">t.MAS DE 360 DÍAS</t>
  </si>
  <si>
    <t xml:space="preserve">CARTERA DE MICROCRÉDITO VENCIDA</t>
  </si>
  <si>
    <t xml:space="preserve">u.DE 1 A 30 DÍAS</t>
  </si>
  <si>
    <t xml:space="preserve">u.DE 31 A 90 DÍAS</t>
  </si>
  <si>
    <t xml:space="preserve">u.DE 91 A 180 DÍAS</t>
  </si>
  <si>
    <t xml:space="preserve">u.DE 181 A 360 DÍAS</t>
  </si>
  <si>
    <t xml:space="preserve">u.MÁS DE 360 DÍAS</t>
  </si>
  <si>
    <t xml:space="preserve">CARTERA DE VIVIENDA DE INTERÉS PUBLICO VENCIDA</t>
  </si>
  <si>
    <t xml:space="preserve">y.De 1 a 30 días</t>
  </si>
  <si>
    <t xml:space="preserve">y.De 31 a 90 días</t>
  </si>
  <si>
    <t xml:space="preserve">y.De 91 a  360 DÍAS</t>
  </si>
  <si>
    <t xml:space="preserve">y.MÁS DE 360 DÍAS </t>
  </si>
  <si>
    <t xml:space="preserve">CARTERA DE CRÉDITO EDUCATIVO VENCIDA</t>
  </si>
  <si>
    <t xml:space="preserve">z.DE 1 A 30 DÍAS</t>
  </si>
  <si>
    <t xml:space="preserve">z.DE 31 A 90 DÍAS</t>
  </si>
  <si>
    <t xml:space="preserve">z.DE 91 A 180 DÍAS</t>
  </si>
  <si>
    <t xml:space="preserve">z.DE 181 A 360 DÍAS</t>
  </si>
  <si>
    <t xml:space="preserve">z.MÁS DE 360 DÍAS</t>
  </si>
  <si>
    <t xml:space="preserve">TOTAL CARTERA IMPRODUCTIVA</t>
  </si>
  <si>
    <t xml:space="preserve">TOTAL CARTERA BRUTA</t>
  </si>
  <si>
    <t xml:space="preserve">TOTAL CARTERA NETA</t>
  </si>
  <si>
    <t xml:space="preserve">Tabla 4</t>
  </si>
  <si>
    <t xml:space="preserve">Indicadores financieros según fecha de corte y entidades del Sector Financiero Popular y Solidario, año 2026</t>
  </si>
  <si>
    <t xml:space="preserve">Por Indicador</t>
  </si>
  <si>
    <t xml:space="preserve">(Porcentajes)</t>
  </si>
  <si>
    <t xml:space="preserve">    </t>
  </si>
  <si>
    <t xml:space="preserve">SUFICIENCIA PATRIMONIAL</t>
  </si>
  <si>
    <t xml:space="preserve">( PATRIMONIO + RESULTADOS ) / ACTIVOS INMOVILIZADOS</t>
  </si>
  <si>
    <t xml:space="preserve">ESTRUCTURA Y CALIDAD DE ACTIVOS</t>
  </si>
  <si>
    <t xml:space="preserve">ACTIVOS IMPRODUCTIVOS NETOS / TOTAL ACTIVOS</t>
  </si>
  <si>
    <t xml:space="preserve">ACTIVOS PRODUCTIVOS / TOTAL ACTIVOS</t>
  </si>
  <si>
    <t xml:space="preserve">ACTIVOS PRODUCTIVOS / PASIVOS CON COSTO</t>
  </si>
  <si>
    <t xml:space="preserve">INDICES DE MOROSIDAD</t>
  </si>
  <si>
    <t xml:space="preserve">MOROSIDAD DE LA CARTERA DE CREDITO PRODUCTIVO</t>
  </si>
  <si>
    <t xml:space="preserve">MOROSIDAD DE LA CARTERA DE CONSUMO</t>
  </si>
  <si>
    <t xml:space="preserve">MOROSIDAD DE LA CARTERA DE CREDITO INMOBILIARIO</t>
  </si>
  <si>
    <t xml:space="preserve">MOROSIDAD DE LA CARTERA DE MICROCREDITO</t>
  </si>
  <si>
    <t xml:space="preserve">MOROSIDAD DE LA CARTERA DE VIVIENDA DE INTERES SOCIAL Y PUBLICO</t>
  </si>
  <si>
    <t xml:space="preserve">MOROSIDAD DE LA CARTERA DE CREDITO EDUCATIVO</t>
  </si>
  <si>
    <t xml:space="preserve">MOROSIDAD DE LA CARTERA TOTAL</t>
  </si>
  <si>
    <t xml:space="preserve">COBERTURA DE PROVISIONES PARA CARTERA IMPRODUCTIVA</t>
  </si>
  <si>
    <t xml:space="preserve">COBERTURA DE LA CARTERA DE CREDITO PRODUCTIVO</t>
  </si>
  <si>
    <t xml:space="preserve">COBERTURA DE LA CARTERA DE CREDITO CONSUMO</t>
  </si>
  <si>
    <t xml:space="preserve">COBERTURA DE LA CARTERA DE CREDITO INMOBILIARIO</t>
  </si>
  <si>
    <t xml:space="preserve">COBERTURA DE LA CARTERA DE MICROCREDITO</t>
  </si>
  <si>
    <t xml:space="preserve">COBERTURA DE LA CARTERA DE VIVIENDA DE IINTERES PUBLICO</t>
  </si>
  <si>
    <t xml:space="preserve">COBERTURA DE LA CARTERA DE CREDITO EDUCATIVO</t>
  </si>
  <si>
    <t xml:space="preserve">COBERTURA DE LA CARTERA PROBLEMÁTICA</t>
  </si>
  <si>
    <t xml:space="preserve">EFICIENCIA MICROECONOMICA</t>
  </si>
  <si>
    <t xml:space="preserve">GASTOS DE OPERACION ESTIMADOS / TOTAL ACTIVO PROMEDIO </t>
  </si>
  <si>
    <t xml:space="preserve">GASTOS DE OPERACION  / MARGEN FINANCIERO</t>
  </si>
  <si>
    <t xml:space="preserve">GASTOS DE PERSONAL ESTIMADOS / ACTIVO PROMEDIO </t>
  </si>
  <si>
    <t xml:space="preserve">RENTABILIDAD</t>
  </si>
  <si>
    <t xml:space="preserve">RESULTADOS DEL EJERCICIO / PATRIMONIO PROMEDIO</t>
  </si>
  <si>
    <t xml:space="preserve">RESULTADOS DEL EJERCICIO / ACTIVO PROMEDIO</t>
  </si>
  <si>
    <t xml:space="preserve">INTERMEDIACION FINANCIERA</t>
  </si>
  <si>
    <t xml:space="preserve">CARTERA BRUTA / (DEPOSITOS A LA VISTA + DEPOSITOS A PLAZO)</t>
  </si>
  <si>
    <t xml:space="preserve">EFICIENCIA FINANCIERA</t>
  </si>
  <si>
    <t xml:space="preserve">MARGEN DE INTERMEDIACIÓN ESTIMADO / PATRIMONIO PROMEDIO</t>
  </si>
  <si>
    <t xml:space="preserve">MARGEN DE INTERMEDIACIÓN ESTIMADO / ACTIVO PROMEDIO</t>
  </si>
  <si>
    <t xml:space="preserve">RENDIMIENTO DE LA CARTERA</t>
  </si>
  <si>
    <t xml:space="preserve">RENDIMIENTO DE LA CARTERA DE CREDITO PRODUCTIVO POR VENCER</t>
  </si>
  <si>
    <t xml:space="preserve">RENDIMIENTO DE LA CARTERA DE CREDITO CONSUMO</t>
  </si>
  <si>
    <t xml:space="preserve">RENDIMIENTO DE LA CARTERA DE CREDITO INMOBILIARIO POR VENCER</t>
  </si>
  <si>
    <t xml:space="preserve">RENDIMIENTO DE LA CARTERA DE MICROCREDITO POR VENCER</t>
  </si>
  <si>
    <t xml:space="preserve">RENDIMIENTO DE LA CARTERA DE VIVIENDA DE IINTERES PUBLICO POR VENCER</t>
  </si>
  <si>
    <t xml:space="preserve">RENDIMIENTO DE LA CARTERA DE CREDITO EDUCATIVO POR VENCER</t>
  </si>
  <si>
    <t xml:space="preserve">CARTERAS DE CRÉDITOS  REFINANCIADAS</t>
  </si>
  <si>
    <t xml:space="preserve">CARTERAS DE CRÉDITOS  REESTRUCTURADAS</t>
  </si>
  <si>
    <t xml:space="preserve">CARTERA POR VENCER TOTAL</t>
  </si>
  <si>
    <t xml:space="preserve">LIQUIDEZ</t>
  </si>
  <si>
    <t xml:space="preserve">FONDOS DISPONIBLES / TOTAL DEPOSITOS A CORTO PLAZO </t>
  </si>
  <si>
    <t xml:space="preserve">VULNERABILIDAD DEL PATRIMONIO</t>
  </si>
  <si>
    <t xml:space="preserve">CARTERA IMPRODUCTIVA DESCUBIERTA / (PATRIMONIO + RESULTADOS)</t>
  </si>
  <si>
    <t xml:space="preserve">CARTERA IMPRODUCTIVA / PATRIMONIO (DIC)</t>
  </si>
  <si>
    <t xml:space="preserve">FK = (PATRIMONIO + RESULTADOS - INGRESOS EXTRAORDINARIOS) / ACTIVOS TOTALES</t>
  </si>
  <si>
    <t xml:space="preserve">FI = 1 + (ACTIVOS IMPRODUCTIVOS / ACTIVOS TOTALES)</t>
  </si>
  <si>
    <t xml:space="preserve">INDICE DE CAPITALIZACION NETO: FK / FI</t>
  </si>
  <si>
    <t xml:space="preserve">Tabla 5</t>
  </si>
  <si>
    <t xml:space="preserve">Principales cuentas contables según fecha de corte y entidades del Sector Financiero Popular y Solidario, año 2026</t>
  </si>
  <si>
    <t xml:space="preserve">Por entidad</t>
  </si>
  <si>
    <t xml:space="preserve">(Dólares y Porcentajes)</t>
  </si>
  <si>
    <t xml:space="preserve">ENTIDAD</t>
  </si>
  <si>
    <t xml:space="preserve">DÓLARES</t>
  </si>
  <si>
    <t xml:space="preserve">PORCENTAJE</t>
  </si>
  <si>
    <t xml:space="preserve">Etiquetas de fila</t>
  </si>
  <si>
    <t xml:space="preserve">Suma de VALOR</t>
  </si>
  <si>
    <t xml:space="preserve">Suma de VALOR2</t>
  </si>
  <si>
    <t xml:space="preserve">Total general</t>
  </si>
  <si>
    <t xml:space="preserve">NOM_RAZON_SOCIAL</t>
  </si>
  <si>
    <t xml:space="preserve">NUM_RUC</t>
  </si>
  <si>
    <t xml:space="preserve">Direccin</t>
  </si>
  <si>
    <t xml:space="preserve">Telfono</t>
  </si>
  <si>
    <t xml:space="preserve">Email</t>
  </si>
  <si>
    <t xml:space="preserve">NombreGerente</t>
  </si>
  <si>
    <t xml:space="preserve">SEGMENTO</t>
  </si>
  <si>
    <t xml:space="preserve">PASIVO</t>
  </si>
  <si>
    <t xml:space="preserve">CARTERA POR VENCER</t>
  </si>
  <si>
    <t xml:space="preserve">CARTERA QUE NO DEVENGA INTERES</t>
  </si>
  <si>
    <t xml:space="preserve">CARTERA VENCIDA</t>
  </si>
  <si>
    <t xml:space="preserve">Microcredito2</t>
  </si>
  <si>
    <t xml:space="preserve">Comercial</t>
  </si>
  <si>
    <t xml:space="preserve">Consumo3</t>
  </si>
  <si>
    <t xml:space="preserve">Productivo</t>
  </si>
  <si>
    <t xml:space="preserve">Vivienda4</t>
  </si>
  <si>
    <t xml:space="preserve">Educativo</t>
  </si>
  <si>
    <t xml:space="preserve">23 DE JULIO LTDA</t>
  </si>
  <si>
    <t xml:space="preserve">1790093204001</t>
  </si>
  <si>
    <t xml:space="preserve">SUCRE  E132 JUAN MONTALVO Y TERAN</t>
  </si>
  <si>
    <t xml:space="preserve">022362191</t>
  </si>
  <si>
    <t xml:space="preserve">lecheverria@coop23dejulio.fin.ec</t>
  </si>
  <si>
    <t xml:space="preserve">WALTER EDUARDO AGUIRRE SOSA</t>
  </si>
  <si>
    <t xml:space="preserve">1790567699001</t>
  </si>
  <si>
    <t xml:space="preserve">MARISCAL SUCRE  OE6-140  CAÑARIS</t>
  </si>
  <si>
    <t xml:space="preserve">022640509</t>
  </si>
  <si>
    <t xml:space="preserve">eeguez@29deoctubre.fin.ec</t>
  </si>
  <si>
    <t xml:space="preserve">EGUEZ LUPERA EDWIN CARLOS MARIO</t>
  </si>
  <si>
    <t xml:space="preserve">ALIANZA DEL VALLE LTDA</t>
  </si>
  <si>
    <t xml:space="preserve">1790501469001</t>
  </si>
  <si>
    <t xml:space="preserve">DUCHICELA S/N  HUANCAVILCA</t>
  </si>
  <si>
    <t xml:space="preserve">022998600</t>
  </si>
  <si>
    <t xml:space="preserve">jzambrano@alianzadelvalle.fin.ec</t>
  </si>
  <si>
    <t xml:space="preserve">CADENA LUCERO HECTOR ROLANDO</t>
  </si>
  <si>
    <t xml:space="preserve">ANDALUCIA LTDA</t>
  </si>
  <si>
    <t xml:space="preserve">1790325083001</t>
  </si>
  <si>
    <t xml:space="preserve">JORGE PIEDRA  OE5-95  AZOGUES</t>
  </si>
  <si>
    <t xml:space="preserve">023301920</t>
  </si>
  <si>
    <t xml:space="preserve">gerenciageneral@andalucia.fin.ec</t>
  </si>
  <si>
    <t xml:space="preserve">ORTIZ PAREDES MAURICIO BOLIVAR</t>
  </si>
  <si>
    <t xml:space="preserve">ATUNTAQUI LTDA</t>
  </si>
  <si>
    <t xml:space="preserve">1090033456001</t>
  </si>
  <si>
    <t xml:space="preserve">RIO AMAZONAS 1217 SUCRE</t>
  </si>
  <si>
    <t xml:space="preserve">062909399</t>
  </si>
  <si>
    <t xml:space="preserve">secretaria@atuntaqui.fin.ec</t>
  </si>
  <si>
    <t xml:space="preserve">BENALCAZAR MOLINA RODRIGO SANTIAGO</t>
  </si>
  <si>
    <t xml:space="preserve">CAJA CENTRAL FINANCOOP</t>
  </si>
  <si>
    <t xml:space="preserve">1791708040001</t>
  </si>
  <si>
    <t xml:space="preserve">AV. 6 DE DICIEMBRE N33-55 AV. ELOY ALFARO</t>
  </si>
  <si>
    <t xml:space="preserve">022553117</t>
  </si>
  <si>
    <t xml:space="preserve">gerencia@financoop.net</t>
  </si>
  <si>
    <t xml:space="preserve">MARIN LUIS  BAUTISTA QUISPE</t>
  </si>
  <si>
    <t xml:space="preserve">CAMARA DE COMERCIO DE AMBATO LTDA</t>
  </si>
  <si>
    <t xml:space="preserve">1890080967001</t>
  </si>
  <si>
    <t xml:space="preserve">MONTALVO 3-43 ROCAFUERTE</t>
  </si>
  <si>
    <t xml:space="preserve">032826057</t>
  </si>
  <si>
    <t xml:space="preserve">vvaldez@ccca.fin.ec</t>
  </si>
  <si>
    <t xml:space="preserve">RAMIRO MARCELO  PORTERO LOPEZ</t>
  </si>
  <si>
    <t xml:space="preserve">COOPROGRESO LTDA</t>
  </si>
  <si>
    <t xml:space="preserve">1790451801001</t>
  </si>
  <si>
    <t xml:space="preserve">AV. MANUEL CÓRDOVA GALARZA  S/N  MARIETA DE VEINTIMILLA 9380</t>
  </si>
  <si>
    <t xml:space="preserve">024000900</t>
  </si>
  <si>
    <t xml:space="preserve">gerencia@cooprogreso.fin.ec</t>
  </si>
  <si>
    <t xml:space="preserve">MUÑOZ LOPEZ WASHINGTON STALIN</t>
  </si>
  <si>
    <t xml:space="preserve">DE LA PEQUEÑA EMPRESA BIBLIAN LTDA</t>
  </si>
  <si>
    <t xml:space="preserve">0390027923001</t>
  </si>
  <si>
    <t xml:space="preserve">MARISCAL SUCRE 3-38 DANIEL MUÑOZ</t>
  </si>
  <si>
    <t xml:space="preserve">072230836</t>
  </si>
  <si>
    <t xml:space="preserve">info@cacpebiblian.fin.ec</t>
  </si>
  <si>
    <t xml:space="preserve">GONZALEZ BUSTOS JUAN PABLO</t>
  </si>
  <si>
    <t xml:space="preserve">DE LA PEQUEÑA EMPRESA DE COTOPAXI LTDA</t>
  </si>
  <si>
    <t xml:space="preserve">0590052000001</t>
  </si>
  <si>
    <t xml:space="preserve">SANCHEZ DE ORELLANA 1544 RAMIREZ FITA</t>
  </si>
  <si>
    <t xml:space="preserve">032807900</t>
  </si>
  <si>
    <t xml:space="preserve">vescobar@cacpeco.com</t>
  </si>
  <si>
    <t xml:space="preserve">VIRGINIA DEL CARMEN ESCOBAR  JACOME</t>
  </si>
  <si>
    <t xml:space="preserve">DE LA PEQUEÑA EMPRESA DE PASTAZA LTDA</t>
  </si>
  <si>
    <t xml:space="preserve">1690012606001</t>
  </si>
  <si>
    <t xml:space="preserve">Atahualpa S/N GENERAL VILLAMIL</t>
  </si>
  <si>
    <t xml:space="preserve">032883042</t>
  </si>
  <si>
    <t xml:space="preserve">secretariacacpepas@gmail.com</t>
  </si>
  <si>
    <t xml:space="preserve">ACUÑA CARRASCO EDGAR MAXTRANCEL</t>
  </si>
  <si>
    <t xml:space="preserve">1790979016001</t>
  </si>
  <si>
    <t xml:space="preserve">EL ORO  N19-22  AV. UNIVERSITARIA</t>
  </si>
  <si>
    <t xml:space="preserve">022237782</t>
  </si>
  <si>
    <t xml:space="preserve">vinicioa@cacspmec.fin.ec</t>
  </si>
  <si>
    <t xml:space="preserve">ANTAMBA GUERRA WASHINGTON VINICIO</t>
  </si>
  <si>
    <t xml:space="preserve">1890037646001</t>
  </si>
  <si>
    <t xml:space="preserve">SUCRE  S/N QUITO</t>
  </si>
  <si>
    <t xml:space="preserve">032997999</t>
  </si>
  <si>
    <t xml:space="preserve">fvelastegui@elsagrario.fin.ec</t>
  </si>
  <si>
    <t xml:space="preserve">FREDY PATRICIO VELASTEGUI MORENO</t>
  </si>
  <si>
    <t xml:space="preserve">JARDIN AZUAYO LTDA</t>
  </si>
  <si>
    <t xml:space="preserve">0190155722001</t>
  </si>
  <si>
    <t xml:space="preserve">BENIGNO MALO  27638 ENTRE GRAN COLOMBIA Y SIMON BOLIVAR. 9-75 GRAN COLOMBIA</t>
  </si>
  <si>
    <t xml:space="preserve">072833255</t>
  </si>
  <si>
    <t xml:space="preserve">coopjardinazuayo@jardinazuayo.fin.ec</t>
  </si>
  <si>
    <t xml:space="preserve">URGILES MARTINEZ JUAN CARLOS</t>
  </si>
  <si>
    <t xml:space="preserve">JUVENTUD ECUATORIANA PROGRESISTA LTDA</t>
  </si>
  <si>
    <t xml:space="preserve">0190115798001</t>
  </si>
  <si>
    <t xml:space="preserve">AV. ORDOÑEZ LAZO, KM6 SAYAUSÍ SN CENTRO PARROQUIAL SAYAUSI</t>
  </si>
  <si>
    <t xml:space="preserve">074135000</t>
  </si>
  <si>
    <t xml:space="preserve">falvear@coopjep.fin.ec</t>
  </si>
  <si>
    <t xml:space="preserve">SALDAÑA AVILA KARINA DEL ROSARIO</t>
  </si>
  <si>
    <t xml:space="preserve">1890141877001</t>
  </si>
  <si>
    <t xml:space="preserve">MONTALVO S/N ENTRE JUAN BENIGNO VELA Y Av. CEVALLOS</t>
  </si>
  <si>
    <t xml:space="preserve">032826810</t>
  </si>
  <si>
    <t xml:space="preserve">contador@mushucruna.com</t>
  </si>
  <si>
    <t xml:space="preserve">CHANGO PACHA LUIS ALFONSO</t>
  </si>
  <si>
    <t xml:space="preserve">OSCUS LTDA</t>
  </si>
  <si>
    <t xml:space="preserve">1890001323001</t>
  </si>
  <si>
    <t xml:space="preserve">LALAMA  0639 SUCRE Y BOLIVAR</t>
  </si>
  <si>
    <t xml:space="preserve">032821131</t>
  </si>
  <si>
    <t xml:space="preserve">asegura@oscus.coop</t>
  </si>
  <si>
    <t xml:space="preserve">GALLEGOS BAYAS FREDDY BLAS</t>
  </si>
  <si>
    <t xml:space="preserve">PABLO MUÑOZ VEGA LTDA</t>
  </si>
  <si>
    <t xml:space="preserve">0490001883001</t>
  </si>
  <si>
    <t xml:space="preserve">COLON   S/N 10 DE AGOSTO</t>
  </si>
  <si>
    <t xml:space="preserve">062980382</t>
  </si>
  <si>
    <t xml:space="preserve">carlosacosta@cpmv.fin.ec</t>
  </si>
  <si>
    <t xml:space="preserve">CARLOS ALONSO ACOSTA CARRERA</t>
  </si>
  <si>
    <t xml:space="preserve">PILAHUIN TIO LTDA</t>
  </si>
  <si>
    <t xml:space="preserve">1091720902001</t>
  </si>
  <si>
    <t xml:space="preserve">SUCRE 11-09 MORALES</t>
  </si>
  <si>
    <t xml:space="preserve">062927234</t>
  </si>
  <si>
    <t xml:space="preserve">coac@pilahuintio.ec</t>
  </si>
  <si>
    <t xml:space="preserve">ANGEL ESTEBAN MAZABANDA MOPOCITA</t>
  </si>
  <si>
    <t xml:space="preserve">POLICIA NACIONAL LTDA</t>
  </si>
  <si>
    <t xml:space="preserve">1790866084001</t>
  </si>
  <si>
    <t xml:space="preserve">VOZ ANDES N 42 – 42  AV. AMÉRICA</t>
  </si>
  <si>
    <t xml:space="preserve">3984999</t>
  </si>
  <si>
    <t xml:space="preserve">alejandro.rivadeneira@cooperando.fin.ec</t>
  </si>
  <si>
    <t xml:space="preserve">LASCANO ENRIQUE MILTON</t>
  </si>
  <si>
    <t xml:space="preserve">0690045389001</t>
  </si>
  <si>
    <t xml:space="preserve">10 DE AGOSTO  S/N  CRISTOBAL COLON</t>
  </si>
  <si>
    <t xml:space="preserve">032962431</t>
  </si>
  <si>
    <t xml:space="preserve">riobamba@cooprio.fin.ec</t>
  </si>
  <si>
    <t xml:space="preserve">MORALES MOROCHO SEGUNDO PEDRO</t>
  </si>
  <si>
    <t xml:space="preserve">1890003628001</t>
  </si>
  <si>
    <t xml:space="preserve">MONTALVO   S/N 12 DE NOVIEMBRE</t>
  </si>
  <si>
    <t xml:space="preserve">032824270</t>
  </si>
  <si>
    <t xml:space="preserve">sistemas1@coac-sanfra.com</t>
  </si>
  <si>
    <t xml:space="preserve">PAREDES LOPEZ ESTUARDO RIQUELMEN</t>
  </si>
  <si>
    <t xml:space="preserve">SAN JOSE LTDA</t>
  </si>
  <si>
    <t xml:space="preserve">0290003288001</t>
  </si>
  <si>
    <t xml:space="preserve">CHIMBORAZO 536 TRES DE MARZO</t>
  </si>
  <si>
    <t xml:space="preserve">032630297</t>
  </si>
  <si>
    <t xml:space="preserve">coopsanjose@andinanet.net</t>
  </si>
  <si>
    <t xml:space="preserve">CAPUZ CAMACHO CESAR LUIS</t>
  </si>
  <si>
    <t xml:space="preserve">SANTA ROSA LTDA</t>
  </si>
  <si>
    <t xml:space="preserve">0790024656001</t>
  </si>
  <si>
    <t xml:space="preserve">CUENCA  S/N  LIBERTAD</t>
  </si>
  <si>
    <t xml:space="preserve">072944190</t>
  </si>
  <si>
    <t xml:space="preserve">secretaria@coopacs.fin.ec</t>
  </si>
  <si>
    <t xml:space="preserve">SOLANO DURAN MANUEL AGUSTIN</t>
  </si>
  <si>
    <t xml:space="preserve">TULCAN LTDA</t>
  </si>
  <si>
    <t xml:space="preserve">0490002669001</t>
  </si>
  <si>
    <t xml:space="preserve">SUCRE 54061 ATAHUALPA</t>
  </si>
  <si>
    <t xml:space="preserve">062960404</t>
  </si>
  <si>
    <t xml:space="preserve">info@cooptulcan.com</t>
  </si>
  <si>
    <t xml:space="preserve">MOSQUERA LOPEZ MARCO ERIC ORLANDO</t>
  </si>
  <si>
    <t xml:space="preserve">VICENTINA MANUEL ESTEBAN GODOY ORTEGA LTDA</t>
  </si>
  <si>
    <t xml:space="preserve">1190068389001</t>
  </si>
  <si>
    <t xml:space="preserve">BOLÍVAR  1056 AZUAY</t>
  </si>
  <si>
    <t xml:space="preserve">072584800</t>
  </si>
  <si>
    <t xml:space="preserve">abustos@coopmego.com</t>
  </si>
  <si>
    <t xml:space="preserve">ALBERTO GEOVANNY BUSTOS PARRA</t>
  </si>
  <si>
    <t xml:space="preserve">REPORTE EJECUTIVO </t>
  </si>
  <si>
    <t xml:space="preserve">Razón Social: </t>
  </si>
  <si>
    <t xml:space="preserve">Número de RUC: </t>
  </si>
  <si>
    <t xml:space="preserve">Segmento: </t>
  </si>
  <si>
    <t xml:space="preserve">Dirección:</t>
  </si>
  <si>
    <t xml:space="preserve">Telefono:</t>
  </si>
  <si>
    <t xml:space="preserve">Correo electronico : </t>
  </si>
  <si>
    <t xml:space="preserve">Representante Legal:</t>
  </si>
  <si>
    <t xml:space="preserve">Fecha de corte:</t>
  </si>
  <si>
    <t xml:space="preserve">Cuentas principales</t>
  </si>
  <si>
    <t xml:space="preserve">Cuenta</t>
  </si>
  <si>
    <t xml:space="preserve">Valor</t>
  </si>
  <si>
    <t xml:space="preserve">Activos: </t>
  </si>
  <si>
    <t xml:space="preserve">Pasivos:</t>
  </si>
  <si>
    <t xml:space="preserve">Grafico en barra del como se encuentra la coac frente al sistema</t>
  </si>
  <si>
    <t xml:space="preserve">Patrimonio:</t>
  </si>
  <si>
    <t xml:space="preserve">Cartera por tipo de crédito tabla pintado los porcentajes</t>
  </si>
  <si>
    <t xml:space="preserve">Composicion de la cartera</t>
  </si>
  <si>
    <t xml:space="preserve">Microcredito</t>
  </si>
  <si>
    <t xml:space="preserve">3 rubros(vencer,nodevenga,vencido)</t>
  </si>
  <si>
    <t xml:space="preserve">Consumo</t>
  </si>
  <si>
    <t xml:space="preserve">Vivienda</t>
  </si>
  <si>
    <t xml:space="preserve">ACTIVOS</t>
  </si>
  <si>
    <t xml:space="preserve">Pasivo</t>
  </si>
  <si>
    <t xml:space="preserve">Patrimonio</t>
  </si>
  <si>
    <t xml:space="preserve">PROCENTAJE</t>
  </si>
  <si>
    <t xml:space="preserve">Etiquetas de columna</t>
  </si>
  <si>
    <t xml:space="preserve">Valores</t>
  </si>
  <si>
    <t xml:space="preserve">Suma de A1_DE_1_A_30_DIAS</t>
  </si>
  <si>
    <t xml:space="preserve">Suma de A1_DE_31_A_90DIAS</t>
  </si>
  <si>
    <t xml:space="preserve">Suma de A1_DE_91_A_180_DIAS</t>
  </si>
  <si>
    <t xml:space="preserve">Suma de A1_DE_181_A_360_DIAS</t>
  </si>
  <si>
    <t xml:space="preserve">Suma de A1_DE_MAS_DE_360_DIAS</t>
  </si>
  <si>
    <t xml:space="preserve">Suma de A2_DE_1_A_30_DIAS</t>
  </si>
  <si>
    <t xml:space="preserve">Suma de A2_DE_31_A_90DIAS</t>
  </si>
  <si>
    <t xml:space="preserve">Suma de A2_DE_91_A_180_DIAS</t>
  </si>
  <si>
    <t xml:space="preserve">Suma de A2_DE_181_A_360_DIAS</t>
  </si>
  <si>
    <t xml:space="preserve">Suma de A2_DE_MAS_DE_360_DIAS</t>
  </si>
  <si>
    <t xml:space="preserve">Suma de A3_DE_1_A_30_DIAS</t>
  </si>
  <si>
    <t xml:space="preserve">Suma de A3_DE_31_A_90DIAS</t>
  </si>
  <si>
    <t xml:space="preserve">Suma de A3_DE_91_A_180_DIAS</t>
  </si>
  <si>
    <t xml:space="preserve">Suma de A3_DE_181_A_360_DIAS</t>
  </si>
  <si>
    <t xml:space="preserve">Suma de A3_DE_MAS_DE_360_DIAS</t>
  </si>
  <si>
    <t xml:space="preserve">Suma de A4_DE_1_A_30_DIAS</t>
  </si>
  <si>
    <t xml:space="preserve">Suma de A4_DE_31_A_90DIAS</t>
  </si>
  <si>
    <t xml:space="preserve">Suma de A4_DE_91_A_180_DIAS</t>
  </si>
  <si>
    <t xml:space="preserve">Suma de A4_DE_MAS_DE_180_DIAS</t>
  </si>
  <si>
    <t xml:space="preserve">Suma de A5_DE_1_A_30_DIAS</t>
  </si>
  <si>
    <t xml:space="preserve">Suma de A5_DE_31_A_90DIAS</t>
  </si>
  <si>
    <t xml:space="preserve">Suma de A5_DE_91_A_180_DIAS</t>
  </si>
  <si>
    <t xml:space="preserve">Suma de A5_DE_MAS_DE_180_DIAS</t>
  </si>
  <si>
    <t xml:space="preserve">Suma de A6_DE_31_A_90DIAS</t>
  </si>
  <si>
    <t xml:space="preserve">Suma de A6_DE_91_A_180_DIAS</t>
  </si>
  <si>
    <t xml:space="preserve">Suma de A6_DE_181_A_360_DIAS</t>
  </si>
  <si>
    <t xml:space="preserve">Suma de A6_DE_MAS_DE_360_DIAS</t>
  </si>
  <si>
    <t xml:space="preserve">Suma de A7_DE_1_A_30_DIAS</t>
  </si>
  <si>
    <t xml:space="preserve">Suma de A7_DE_31_A_90DIAS</t>
  </si>
  <si>
    <t xml:space="preserve">Suma de A7_DE_181_A_360_DIAS</t>
  </si>
  <si>
    <t xml:space="preserve">Suma de A7_DE_MAS_DE_360_DIAS</t>
  </si>
  <si>
    <t xml:space="preserve">Suma de A8_DE_1_A_30_DIAS</t>
  </si>
  <si>
    <t xml:space="preserve">Suma de A8_DE_31_A_90DIAS</t>
  </si>
  <si>
    <t xml:space="preserve">Suma de A8_DE_91_A_360_DIAS</t>
  </si>
  <si>
    <t xml:space="preserve">Suma de A8_DE_MAS_DE_360_DIAS</t>
  </si>
  <si>
    <t xml:space="preserve">Suma de A9_DE_1_A_30_DIAS</t>
  </si>
  <si>
    <t xml:space="preserve">Suma de A9_DE_31_A_90DIAS</t>
  </si>
  <si>
    <t xml:space="preserve">Suma de A9_DE_91_A_360_DIAS</t>
  </si>
  <si>
    <t xml:space="preserve">Suma de A9_DE_MAS_DE_360_DIAS</t>
  </si>
  <si>
    <t xml:space="preserve">Suma de A10_DE_1_A_30_DIAS</t>
  </si>
  <si>
    <t xml:space="preserve">Suma de A10_DE_31_A_90DIAS</t>
  </si>
  <si>
    <t xml:space="preserve">Suma de A10_DE_91_A_180_DIAS</t>
  </si>
  <si>
    <t xml:space="preserve">Suma de A10_DE_181_A_360_DIAS</t>
  </si>
  <si>
    <t xml:space="preserve">Suma de A10_DE_MAS_DE_360_DIAS</t>
  </si>
  <si>
    <t xml:space="preserve">Suma de A11_DE_1_A_30_DIAS</t>
  </si>
  <si>
    <t xml:space="preserve">Suma de A11_DE_31_A_90DIAS</t>
  </si>
  <si>
    <t xml:space="preserve">Suma de A11_DE_91_A_180_DIAS</t>
  </si>
  <si>
    <t xml:space="preserve">Suma de A11_DE_181_A_360_DIAS</t>
  </si>
  <si>
    <t xml:space="preserve">Suma de A11_DE_MAS_DE_360_DIAS</t>
  </si>
  <si>
    <t xml:space="preserve">Suma de A12_DE_1_A_30_DIAS</t>
  </si>
  <si>
    <t xml:space="preserve">Suma de A12_DE_31_A_90DIAS</t>
  </si>
  <si>
    <t xml:space="preserve">Suma de A12_DE_91_A_180_DIAS</t>
  </si>
  <si>
    <t xml:space="preserve">Suma de A12_DE_181_A_360_DIAS</t>
  </si>
  <si>
    <t xml:space="preserve">Suma de A12_DE_MAS_DE_360_DIAS</t>
  </si>
  <si>
    <t xml:space="preserve">Suma de A13_DE_1_A_30_DIAS</t>
  </si>
  <si>
    <t xml:space="preserve">Suma de A13_DE_31_A_90DIAS</t>
  </si>
  <si>
    <t xml:space="preserve">Suma de A13_DE_91_A_180_DIAS</t>
  </si>
  <si>
    <t xml:space="preserve">Suma de A13_DE_181_A_360_DIAS</t>
  </si>
  <si>
    <t xml:space="preserve">Suma de A13_DE_MAS_DE_360_DIAS</t>
  </si>
  <si>
    <t xml:space="preserve">Suma de A14_DE_1_A_30_DIAS</t>
  </si>
  <si>
    <t xml:space="preserve">Suma de A14_DE_31_A_90DIAS</t>
  </si>
  <si>
    <t xml:space="preserve">Suma de A14_DE_91_A_180_DIAS</t>
  </si>
  <si>
    <t xml:space="preserve">Suma de A14_DE_181_A_360_DIAS</t>
  </si>
  <si>
    <t xml:space="preserve">Suma de A14_DE_MAS_DE_360_DIAS</t>
  </si>
  <si>
    <t xml:space="preserve">Suma de A15_DE_1_A_30_DIAS</t>
  </si>
  <si>
    <t xml:space="preserve">Suma de A15_DE_31_A_90DIAS</t>
  </si>
  <si>
    <t xml:space="preserve">Suma de A15_DE_91_A_180_DIAS</t>
  </si>
  <si>
    <t xml:space="preserve">Suma de A15_DE_181_A_360_DIAS</t>
  </si>
  <si>
    <t xml:space="preserve">Suma de A15_DE_MAS_DE_360_DIAS</t>
  </si>
  <si>
    <t xml:space="preserve">Suma de A16_DE_1_A_30_DIAS</t>
  </si>
  <si>
    <t xml:space="preserve">Suma de A16_DE_31_A_90DIAS</t>
  </si>
  <si>
    <t xml:space="preserve">Suma de A16_DE_91_A_180_DIAS</t>
  </si>
  <si>
    <t xml:space="preserve">Suma de A16_DE_181_A_360_DIAS</t>
  </si>
  <si>
    <t xml:space="preserve">Suma de A16_DE_MAS_DE_360_DIAS</t>
  </si>
  <si>
    <t xml:space="preserve">Suma de A17_DE_1_A_30_DIAS</t>
  </si>
  <si>
    <t xml:space="preserve">Suma de A17_DE_31_A_90DIAS</t>
  </si>
  <si>
    <t xml:space="preserve">Suma de A17_DE_91_A_180_DIAS</t>
  </si>
  <si>
    <t xml:space="preserve">Suma de A17_DE_181_A_360_DIAS</t>
  </si>
  <si>
    <t xml:space="preserve">Suma de A17_DE_MAS_DE_360_DIAS</t>
  </si>
  <si>
    <t xml:space="preserve">Suma de A18_DE_1_A_30_DIAS</t>
  </si>
  <si>
    <t xml:space="preserve">Suma de A18_DE_31_A_90DIAS</t>
  </si>
  <si>
    <t xml:space="preserve">Suma de A18_DE_91_A_180_DIAS</t>
  </si>
  <si>
    <t xml:space="preserve">Suma de A18_DE_181_A_360_DIAS</t>
  </si>
  <si>
    <t xml:space="preserve">Suma de A18_DE_MAS_DE_360_DIAS</t>
  </si>
  <si>
    <t xml:space="preserve">Suma de A19_DE_1_A_30_DIAS</t>
  </si>
  <si>
    <t xml:space="preserve">Suma de A19_DE_31_A_90DIAS</t>
  </si>
  <si>
    <t xml:space="preserve">Suma de A19_DE_91_A_180_DIAS</t>
  </si>
  <si>
    <t xml:space="preserve">Suma de A19_DE_181_A_360_DIAS</t>
  </si>
  <si>
    <t xml:space="preserve">Suma de A19_DE_MAS_DE_360_DIAS</t>
  </si>
  <si>
    <t xml:space="preserve">Suma de A20_DE_1_A_30_DIAS</t>
  </si>
  <si>
    <t xml:space="preserve">Suma de A20_DE_31_A_90DIAS</t>
  </si>
  <si>
    <t xml:space="preserve">Suma de A20_DE_91_A_180_DIAS</t>
  </si>
  <si>
    <t xml:space="preserve">Suma de A20_DE_181_A_360_DIAS</t>
  </si>
  <si>
    <t xml:space="preserve">Suma de A20_DE_MAS_DE_360_DIAS</t>
  </si>
  <si>
    <t xml:space="preserve">Suma de A21_DE_1_A_30_DIAS</t>
  </si>
  <si>
    <t xml:space="preserve">Suma de A21_DE_31_A_90DIAS</t>
  </si>
  <si>
    <t xml:space="preserve">Suma de A21_DE_91_A_180_DIAS</t>
  </si>
  <si>
    <t xml:space="preserve">Suma de A21_DE_181_A_360_DIAS</t>
  </si>
  <si>
    <t xml:space="preserve">Suma de A21_DE_MAS_DE_360_DIAS</t>
  </si>
  <si>
    <t xml:space="preserve">Suma de A22_DE_1_A_30_DIAS</t>
  </si>
  <si>
    <t xml:space="preserve">Suma de A22_DE_31_A_90DIAS</t>
  </si>
  <si>
    <t xml:space="preserve">Suma de A22_DE_91_A_360_DIAS</t>
  </si>
  <si>
    <t xml:space="preserve">Suma de A22_DE_MAS_DE_360_DIAS</t>
  </si>
  <si>
    <t xml:space="preserve">Suma de A23_DE_1_A_30_DIAS</t>
  </si>
  <si>
    <t xml:space="preserve">Suma de A23_DE_31_A_90DIAS</t>
  </si>
  <si>
    <t xml:space="preserve">Suma de A23_DE_91_A_360_DIAS</t>
  </si>
  <si>
    <t xml:space="preserve">Suma de A23_DE_MAS_DE_360_DIAS</t>
  </si>
  <si>
    <t xml:space="preserve">Suma de A24_DE_1_A_30_DIAS</t>
  </si>
  <si>
    <t xml:space="preserve">Suma de A24_DE_31_A_90DIAS</t>
  </si>
  <si>
    <t xml:space="preserve">Suma de A24_DE_91_A_360_DIAS</t>
  </si>
  <si>
    <t xml:space="preserve">Suma de A24_DE_MAS_DE_360_DIAS</t>
  </si>
  <si>
    <t xml:space="preserve">Suma de A25_DE_1_A_30_DIAS</t>
  </si>
  <si>
    <t xml:space="preserve">Suma de A25_DE_31_A_90DIAS</t>
  </si>
  <si>
    <t xml:space="preserve">Suma de A25_DE_91_A_180_DIAS</t>
  </si>
  <si>
    <t xml:space="preserve">Suma de A25_DE_181_A_360_DIAS</t>
  </si>
  <si>
    <t xml:space="preserve">Suma de A25_DE_MAS_DE_360_DIAS</t>
  </si>
  <si>
    <t xml:space="preserve">Suma de A26_DE_1_A_30_DIAS</t>
  </si>
  <si>
    <t xml:space="preserve">Suma de A26_DE_31_A_90DIAS</t>
  </si>
  <si>
    <t xml:space="preserve">Suma de A26_DE_91_A_180_DIAS</t>
  </si>
  <si>
    <t xml:space="preserve">Suma de A26_DE_181_A_360_DIAS</t>
  </si>
  <si>
    <t xml:space="preserve">Suma de A26_DE_MAS_DE_360_DIAS</t>
  </si>
  <si>
    <t xml:space="preserve">Suma de A27_DE_1_A_30_DIAS</t>
  </si>
  <si>
    <t xml:space="preserve">Suma de A27_DE_31_A_90DIAS</t>
  </si>
  <si>
    <t xml:space="preserve">Suma de A27_DE_91_A_180_DIAS</t>
  </si>
  <si>
    <t xml:space="preserve">Suma de A27_DE_181_A_360_DIAS</t>
  </si>
  <si>
    <t xml:space="preserve">Suma de A27_DE_MAS_DE_360_DIAS</t>
  </si>
  <si>
    <t xml:space="preserve">Suma de carte_impr</t>
  </si>
  <si>
    <t xml:space="preserve">Suma de A1499</t>
  </si>
  <si>
    <t xml:space="preserve">Suma de Carte_bruta</t>
  </si>
  <si>
    <t xml:space="preserve">Suma de A14</t>
  </si>
  <si>
    <t xml:space="preserve">TOTAL CARTERA</t>
  </si>
</sst>
</file>

<file path=xl/styles.xml><?xml version="1.0" encoding="utf-8"?>
<styleSheet xmlns="http://schemas.openxmlformats.org/spreadsheetml/2006/main">
  <numFmts count="12">
    <numFmt numFmtId="164" formatCode="General"/>
    <numFmt numFmtId="165" formatCode="d/m/yyyy"/>
    <numFmt numFmtId="166" formatCode="dd&quot; de &quot;mmmm&quot; de &quot;yyyy"/>
    <numFmt numFmtId="167" formatCode="[$-300A]d&quot; de &quot;mmmm&quot; de &quot;yyyy"/>
    <numFmt numFmtId="168" formatCode="#,##0.00"/>
    <numFmt numFmtId="169" formatCode="dd\-mmm\-yy"/>
    <numFmt numFmtId="170" formatCode="0.00\ %"/>
    <numFmt numFmtId="171" formatCode="#,##0"/>
    <numFmt numFmtId="172" formatCode="General"/>
    <numFmt numFmtId="173" formatCode="_(&quot;$ &quot;* #,##0.00_);_(&quot;$ &quot;* \(#,##0.00\);_(&quot;$ &quot;* \-??_);_(@_)"/>
    <numFmt numFmtId="174" formatCode="0\ %"/>
    <numFmt numFmtId="175" formatCode="_(* #,##0.00_);_(* \(#,##0.00\);_(* \-??_);_(@_)"/>
  </numFmts>
  <fonts count="42">
    <font>
      <sz val="11"/>
      <color rgb="FF000000"/>
      <name val="Calibri"/>
      <family val="0"/>
      <charset val="1"/>
    </font>
    <font>
      <sz val="10"/>
      <name val="Arial"/>
      <family val="0"/>
    </font>
    <font>
      <sz val="10"/>
      <name val="Arial"/>
      <family val="0"/>
    </font>
    <font>
      <sz val="10"/>
      <name val="Arial"/>
      <family val="0"/>
    </font>
    <font>
      <sz val="12"/>
      <color rgb="FF000000"/>
      <name val="Century Gothic"/>
      <family val="0"/>
      <charset val="1"/>
    </font>
    <font>
      <sz val="12"/>
      <color rgb="FFFFFFFF"/>
      <name val="Century Gothic"/>
      <family val="0"/>
      <charset val="1"/>
    </font>
    <font>
      <b val="true"/>
      <sz val="16"/>
      <color rgb="FF1E4E79"/>
      <name val="Century Gothic"/>
      <family val="0"/>
      <charset val="1"/>
    </font>
    <font>
      <b val="true"/>
      <sz val="14"/>
      <color rgb="FF1E4E79"/>
      <name val="Century Gothic"/>
      <family val="0"/>
      <charset val="1"/>
    </font>
    <font>
      <sz val="12"/>
      <color rgb="FF1E4E79"/>
      <name val="Century Gothic"/>
      <family val="0"/>
      <charset val="1"/>
    </font>
    <font>
      <b val="true"/>
      <sz val="12"/>
      <color rgb="FF1E4E79"/>
      <name val="Century Gothic"/>
      <family val="0"/>
      <charset val="1"/>
    </font>
    <font>
      <b val="true"/>
      <sz val="12"/>
      <color rgb="FF003366"/>
      <name val="Century Gothic"/>
      <family val="0"/>
      <charset val="1"/>
    </font>
    <font>
      <b val="true"/>
      <sz val="14"/>
      <color rgb="FFFFFFFF"/>
      <name val="Century Gothic"/>
      <family val="0"/>
      <charset val="1"/>
    </font>
    <font>
      <b val="true"/>
      <sz val="12"/>
      <color rgb="FF000000"/>
      <name val="Century Gothic"/>
      <family val="0"/>
      <charset val="1"/>
    </font>
    <font>
      <b val="true"/>
      <u val="single"/>
      <sz val="12"/>
      <color rgb="FF0000FF"/>
      <name val="Century Gothic"/>
      <family val="0"/>
      <charset val="1"/>
    </font>
    <font>
      <b val="true"/>
      <sz val="16"/>
      <color rgb="FF505A64"/>
      <name val="Century Gothic"/>
      <family val="0"/>
    </font>
    <font>
      <sz val="14"/>
      <color rgb="FF505A64"/>
      <name val="Century Gothic"/>
      <family val="0"/>
    </font>
    <font>
      <sz val="11"/>
      <color rgb="FF000000"/>
      <name val="Century Gothic"/>
      <family val="0"/>
      <charset val="1"/>
    </font>
    <font>
      <u val="single"/>
      <sz val="10"/>
      <color rgb="FF0000FF"/>
      <name val="Century Gothic"/>
      <family val="0"/>
      <charset val="1"/>
    </font>
    <font>
      <sz val="11"/>
      <color rgb="FFFFFFFF"/>
      <name val="Century Gothic"/>
      <family val="0"/>
      <charset val="1"/>
    </font>
    <font>
      <u val="single"/>
      <sz val="11"/>
      <color rgb="FF0000FF"/>
      <name val="Century Gothic"/>
      <family val="0"/>
      <charset val="1"/>
    </font>
    <font>
      <b val="true"/>
      <sz val="14"/>
      <color rgb="FF44546A"/>
      <name val="Century Gothic"/>
      <family val="0"/>
      <charset val="1"/>
    </font>
    <font>
      <b val="true"/>
      <sz val="12"/>
      <color rgb="FF44546A"/>
      <name val="Century Gothic"/>
      <family val="0"/>
      <charset val="1"/>
    </font>
    <font>
      <b val="true"/>
      <sz val="11"/>
      <color rgb="FF44546A"/>
      <name val="Century Gothic"/>
      <family val="0"/>
      <charset val="1"/>
    </font>
    <font>
      <sz val="11"/>
      <color rgb="FF7F7F7F"/>
      <name val="Century Gothic"/>
      <family val="0"/>
      <charset val="1"/>
    </font>
    <font>
      <b val="true"/>
      <sz val="11"/>
      <color rgb="FF7F7F7F"/>
      <name val="Century Gothic"/>
      <family val="0"/>
      <charset val="1"/>
    </font>
    <font>
      <sz val="11"/>
      <color rgb="FFC00000"/>
      <name val="Century Gothic"/>
      <family val="0"/>
      <charset val="1"/>
    </font>
    <font>
      <sz val="10"/>
      <color rgb="FF000000"/>
      <name val="Century Gothic"/>
      <family val="0"/>
      <charset val="1"/>
    </font>
    <font>
      <b val="true"/>
      <sz val="10"/>
      <color rgb="FF000000"/>
      <name val="Century Gothic"/>
      <family val="0"/>
      <charset val="1"/>
    </font>
    <font>
      <b val="true"/>
      <sz val="10"/>
      <color rgb="FF000000"/>
      <name val="Century Gothic"/>
      <family val="0"/>
    </font>
    <font>
      <sz val="10"/>
      <color rgb="FF000000"/>
      <name val="Century Gothic"/>
      <family val="0"/>
    </font>
    <font>
      <sz val="11"/>
      <color rgb="FF000000"/>
      <name val="Century Gothic"/>
      <family val="0"/>
    </font>
    <font>
      <b val="true"/>
      <sz val="11"/>
      <color rgb="FF000000"/>
      <name val="Calibri"/>
      <family val="0"/>
    </font>
    <font>
      <sz val="11"/>
      <color rgb="FF000000"/>
      <name val="Calibri"/>
      <family val="0"/>
    </font>
    <font>
      <sz val="10"/>
      <color rgb="FFFFFFFF"/>
      <name val="Century Gothic"/>
      <family val="0"/>
      <charset val="1"/>
    </font>
    <font>
      <b val="true"/>
      <sz val="10"/>
      <color rgb="FFFFFFFF"/>
      <name val="Century Gothic"/>
      <family val="0"/>
      <charset val="1"/>
    </font>
    <font>
      <b val="true"/>
      <sz val="14"/>
      <color rgb="FF757575"/>
      <name val="Times New Roman"/>
      <family val="2"/>
    </font>
    <font>
      <sz val="9"/>
      <color rgb="FF000000"/>
      <name val="Times New Roman"/>
      <family val="2"/>
    </font>
    <font>
      <sz val="11"/>
      <color rgb="FF000000"/>
      <name val="Times New Roman"/>
      <family val="2"/>
    </font>
    <font>
      <b val="true"/>
      <sz val="11"/>
      <color rgb="FFFFFFFF"/>
      <name val="Calibri"/>
      <family val="0"/>
      <charset val="1"/>
    </font>
    <font>
      <b val="true"/>
      <sz val="11"/>
      <color rgb="FF000000"/>
      <name val="Calibri"/>
      <family val="0"/>
      <charset val="1"/>
    </font>
    <font>
      <b val="true"/>
      <sz val="20"/>
      <color rgb="FF000000"/>
      <name val="Calibri"/>
      <family val="0"/>
      <charset val="1"/>
    </font>
    <font>
      <i val="true"/>
      <sz val="22"/>
      <color rgb="FFFF0000"/>
      <name val="Calibri"/>
      <family val="0"/>
      <charset val="1"/>
    </font>
  </fonts>
  <fills count="7">
    <fill>
      <patternFill patternType="none"/>
    </fill>
    <fill>
      <patternFill patternType="gray125"/>
    </fill>
    <fill>
      <patternFill patternType="solid">
        <fgColor rgb="FF2F5496"/>
        <bgColor rgb="FF1E4E79"/>
      </patternFill>
    </fill>
    <fill>
      <patternFill patternType="solid">
        <fgColor rgb="FFFFFFFF"/>
        <bgColor rgb="FFFFFFCC"/>
      </patternFill>
    </fill>
    <fill>
      <patternFill patternType="solid">
        <fgColor rgb="FF8EAADB"/>
        <bgColor rgb="FF9CC2E5"/>
      </patternFill>
    </fill>
    <fill>
      <patternFill patternType="solid">
        <fgColor rgb="FFFFFF00"/>
        <bgColor rgb="FFFFFF00"/>
      </patternFill>
    </fill>
    <fill>
      <patternFill patternType="solid">
        <fgColor rgb="FFDEEAF6"/>
        <bgColor rgb="FFD6DCE4"/>
      </patternFill>
    </fill>
  </fills>
  <borders count="25">
    <border diagonalUp="false" diagonalDown="false">
      <left/>
      <right/>
      <top/>
      <bottom/>
      <diagonal/>
    </border>
    <border diagonalUp="false" diagonalDown="false">
      <left style="thick">
        <color rgb="FFD6DCE4"/>
      </left>
      <right/>
      <top style="thick">
        <color rgb="FFD6DCE4"/>
      </top>
      <bottom style="medium">
        <color rgb="FFD6DCE4"/>
      </bottom>
      <diagonal/>
    </border>
    <border diagonalUp="false" diagonalDown="false">
      <left/>
      <right style="thick">
        <color rgb="FFD6DCE4"/>
      </right>
      <top style="thick">
        <color rgb="FFD6DCE4"/>
      </top>
      <bottom style="medium">
        <color rgb="FFD6DCE4"/>
      </bottom>
      <diagonal/>
    </border>
    <border diagonalUp="false" diagonalDown="false">
      <left style="thick">
        <color rgb="FFD6DCE4"/>
      </left>
      <right/>
      <top style="medium">
        <color rgb="FFD6DCE4"/>
      </top>
      <bottom style="medium">
        <color rgb="FFD6DCE4"/>
      </bottom>
      <diagonal/>
    </border>
    <border diagonalUp="false" diagonalDown="false">
      <left/>
      <right style="thick">
        <color rgb="FFD6DCE4"/>
      </right>
      <top style="medium">
        <color rgb="FFD6DCE4"/>
      </top>
      <bottom style="medium">
        <color rgb="FFD6DCE4"/>
      </bottom>
      <diagonal/>
    </border>
    <border diagonalUp="false" diagonalDown="false">
      <left style="thick">
        <color rgb="FFD6DCE4"/>
      </left>
      <right/>
      <top style="medium">
        <color rgb="FFD6DCE4"/>
      </top>
      <bottom style="thick">
        <color rgb="FFD6DCE4"/>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color rgb="FFFFFFFF"/>
      </left>
      <right style="thin">
        <color rgb="FFFFFFFF"/>
      </right>
      <top style="thin">
        <color rgb="FFFFFFFF"/>
      </top>
      <bottom/>
      <diagonal/>
    </border>
    <border diagonalUp="false" diagonalDown="false">
      <left style="thin">
        <color rgb="FFFFFFFF"/>
      </left>
      <right style="thin">
        <color rgb="FFFFFFFF"/>
      </right>
      <top/>
      <bottom/>
      <diagonal/>
    </border>
    <border diagonalUp="false" diagonalDown="false">
      <left style="thin">
        <color rgb="FFFFFFFF"/>
      </left>
      <right style="thin">
        <color rgb="FFFFFFFF"/>
      </right>
      <top/>
      <bottom style="thin">
        <color rgb="FFFFFFFF"/>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top/>
      <bottom style="thin">
        <color rgb="FF9CC2E5"/>
      </bottom>
      <diagonal/>
    </border>
    <border diagonalUp="false" diagonalDown="false">
      <left/>
      <right style="thin"/>
      <top/>
      <bottom/>
      <diagonal/>
    </border>
    <border diagonalUp="false" diagonalDown="false">
      <left style="thin"/>
      <right style="thin"/>
      <top/>
      <bottom/>
      <diagonal/>
    </border>
    <border diagonalUp="false" diagonalDown="false">
      <left/>
      <right style="thin"/>
      <top/>
      <bottom style="thin"/>
      <diagonal/>
    </border>
    <border diagonalUp="false" diagonalDown="false">
      <left style="thin"/>
      <right style="thin"/>
      <top style="thin"/>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37">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5" fontId="5"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1" fillId="2" borderId="1" xfId="0" applyFont="true" applyBorder="true" applyAlignment="true" applyProtection="false">
      <alignment horizontal="center" vertical="center" textRotation="0" wrapText="false" indent="0" shrinkToFit="false"/>
      <protection locked="true" hidden="false"/>
    </xf>
    <xf numFmtId="164" fontId="11" fillId="2" borderId="2" xfId="0" applyFont="true" applyBorder="true" applyAlignment="true" applyProtection="false">
      <alignment horizontal="center" vertical="center" textRotation="0" wrapText="false" indent="0" shrinkToFit="false"/>
      <protection locked="true" hidden="false"/>
    </xf>
    <xf numFmtId="164" fontId="12" fillId="3" borderId="3" xfId="0" applyFont="true" applyBorder="true" applyAlignment="true" applyProtection="false">
      <alignment horizontal="center" vertical="bottom" textRotation="0" wrapText="false" indent="0" shrinkToFit="false"/>
      <protection locked="true" hidden="false"/>
    </xf>
    <xf numFmtId="164" fontId="13" fillId="3" borderId="4" xfId="0" applyFont="true" applyBorder="true" applyAlignment="true" applyProtection="false">
      <alignment horizontal="center" vertical="center" textRotation="0" wrapText="false" indent="0" shrinkToFit="false"/>
      <protection locked="true" hidden="false"/>
    </xf>
    <xf numFmtId="164" fontId="4" fillId="3" borderId="3" xfId="0" applyFont="true" applyBorder="true" applyAlignment="true" applyProtection="false">
      <alignment horizontal="center" vertical="bottom" textRotation="0" wrapText="false" indent="0" shrinkToFit="false"/>
      <protection locked="true" hidden="false"/>
    </xf>
    <xf numFmtId="164" fontId="4" fillId="3" borderId="4" xfId="0" applyFont="true" applyBorder="true" applyAlignment="true" applyProtection="false">
      <alignment horizontal="center" vertical="center" textRotation="0" wrapText="false" indent="0" shrinkToFit="false"/>
      <protection locked="true" hidden="false"/>
    </xf>
    <xf numFmtId="164" fontId="12" fillId="3" borderId="5"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true" applyAlignment="true" applyProtection="false">
      <alignment horizontal="left" vertical="top"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4" fontId="20" fillId="0" borderId="0" xfId="0" applyFont="true" applyBorder="true" applyAlignment="false" applyProtection="false">
      <alignment horizontal="general" vertical="bottom" textRotation="0" wrapText="false" indent="0" shrinkToFit="false"/>
      <protection locked="true" hidden="false"/>
    </xf>
    <xf numFmtId="164" fontId="21" fillId="0" borderId="0" xfId="0" applyFont="true" applyBorder="true" applyAlignment="false" applyProtection="false">
      <alignment horizontal="general"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true" applyAlignment="true" applyProtection="false">
      <alignment horizontal="left" vertical="center" textRotation="0" wrapText="true" indent="0" shrinkToFit="false"/>
      <protection locked="true" hidden="false"/>
    </xf>
    <xf numFmtId="164" fontId="16" fillId="0" borderId="0" xfId="0" applyFont="true" applyBorder="false" applyAlignment="true" applyProtection="false">
      <alignment horizontal="center" vertical="top" textRotation="0" wrapText="true" indent="0" shrinkToFit="false"/>
      <protection locked="true" hidden="false"/>
    </xf>
    <xf numFmtId="164" fontId="24" fillId="0" borderId="0" xfId="0" applyFont="true" applyBorder="true" applyAlignment="true" applyProtection="false">
      <alignment horizontal="left" vertical="center" textRotation="0" wrapText="true" indent="0" shrinkToFit="false"/>
      <protection locked="true" hidden="false"/>
    </xf>
    <xf numFmtId="164" fontId="23" fillId="0" borderId="0" xfId="0" applyFont="true" applyBorder="false" applyAlignment="true" applyProtection="false">
      <alignment horizontal="left" vertical="center" textRotation="0" wrapText="tru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7" fontId="23"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8" fontId="26"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5" fontId="26"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26"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21" fillId="0" borderId="6" xfId="0" applyFont="true" applyBorder="true" applyAlignment="false" applyProtection="false">
      <alignment horizontal="general" vertical="bottom" textRotation="0" wrapText="false" indent="0" shrinkToFit="false"/>
      <protection locked="true" hidden="false"/>
    </xf>
    <xf numFmtId="164" fontId="4" fillId="0" borderId="7" xfId="0" applyFont="true" applyBorder="true" applyAlignment="false" applyProtection="false">
      <alignment horizontal="general" vertical="bottom" textRotation="0" wrapText="false" indent="0" shrinkToFit="false"/>
      <protection locked="true" hidden="false"/>
    </xf>
    <xf numFmtId="164" fontId="4" fillId="0" borderId="8" xfId="0" applyFont="true" applyBorder="true" applyAlignment="false" applyProtection="false">
      <alignment horizontal="general" vertical="bottom" textRotation="0" wrapText="false" indent="0" shrinkToFit="false"/>
      <protection locked="true" hidden="false"/>
    </xf>
    <xf numFmtId="164" fontId="26" fillId="0" borderId="9" xfId="0" applyFont="true" applyBorder="true" applyAlignment="false" applyProtection="false">
      <alignment horizontal="general" vertical="bottom" textRotation="0" wrapText="false" indent="0" shrinkToFit="false"/>
      <protection locked="true" hidden="false"/>
    </xf>
    <xf numFmtId="164" fontId="26" fillId="0" borderId="10" xfId="0" applyFont="true" applyBorder="true" applyAlignment="false" applyProtection="false">
      <alignment horizontal="general" vertical="bottom" textRotation="0" wrapText="false" indent="0" shrinkToFit="false"/>
      <protection locked="true" hidden="false"/>
    </xf>
    <xf numFmtId="164" fontId="26" fillId="0" borderId="11" xfId="0" applyFont="true" applyBorder="true" applyAlignment="false" applyProtection="false">
      <alignment horizontal="general" vertical="bottom" textRotation="0" wrapText="false" indent="0" shrinkToFit="false"/>
      <protection locked="true" hidden="false"/>
    </xf>
    <xf numFmtId="164" fontId="26" fillId="0" borderId="12" xfId="0" applyFont="true" applyBorder="true" applyAlignment="false" applyProtection="false">
      <alignment horizontal="general" vertical="bottom" textRotation="0" wrapText="false" indent="0" shrinkToFit="false"/>
      <protection locked="true" hidden="false"/>
    </xf>
    <xf numFmtId="169" fontId="26" fillId="0" borderId="0" xfId="0" applyFont="true" applyBorder="false" applyAlignment="false" applyProtection="false">
      <alignment horizontal="general" vertical="bottom" textRotation="0" wrapText="false" indent="0" shrinkToFit="false"/>
      <protection locked="true" hidden="false"/>
    </xf>
    <xf numFmtId="164" fontId="26" fillId="3" borderId="0"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true" applyProtection="false">
      <alignment horizontal="left" vertical="bottom" textRotation="0" wrapText="false" indent="0" shrinkToFit="false"/>
      <protection locked="true" hidden="false"/>
    </xf>
    <xf numFmtId="164" fontId="17" fillId="0" borderId="0" xfId="0" applyFont="true" applyBorder="tru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right" vertical="bottom" textRotation="0" wrapText="false" indent="0" shrinkToFit="false"/>
      <protection locked="true" hidden="false"/>
    </xf>
    <xf numFmtId="165"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0"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center" vertical="center" textRotation="0" wrapText="true" indent="0" shrinkToFit="false"/>
      <protection locked="true" hidden="false"/>
    </xf>
    <xf numFmtId="164" fontId="27" fillId="0" borderId="14" xfId="0" applyFont="true" applyBorder="true" applyAlignment="true" applyProtection="false">
      <alignment horizontal="left" vertical="bottom" textRotation="0" wrapText="false" indent="0" shrinkToFit="false"/>
      <protection locked="true" hidden="false"/>
    </xf>
    <xf numFmtId="168" fontId="27" fillId="0" borderId="15" xfId="0" applyFont="true" applyBorder="true" applyAlignment="false" applyProtection="false">
      <alignment horizontal="general" vertical="bottom" textRotation="0" wrapText="false" indent="0" shrinkToFit="false"/>
      <protection locked="true" hidden="false"/>
    </xf>
    <xf numFmtId="164" fontId="27" fillId="0" borderId="13" xfId="0" applyFont="true" applyBorder="true" applyAlignment="true" applyProtection="false">
      <alignment horizontal="left" vertical="bottom" textRotation="0" wrapText="false" indent="0" shrinkToFit="false"/>
      <protection locked="true" hidden="false"/>
    </xf>
    <xf numFmtId="168"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3" xfId="0" applyFont="true" applyBorder="true" applyAlignment="true" applyProtection="false">
      <alignment horizontal="left" vertical="bottom" textRotation="0" wrapText="false" indent="0" shrinkToFit="false"/>
      <protection locked="true" hidden="false"/>
    </xf>
    <xf numFmtId="164" fontId="27" fillId="0" borderId="10" xfId="0" applyFont="true" applyBorder="true" applyAlignment="true" applyProtection="false">
      <alignment horizontal="left" vertical="bottom" textRotation="0" wrapText="false" indent="0" shrinkToFit="false"/>
      <protection locked="true" hidden="false"/>
    </xf>
    <xf numFmtId="168" fontId="27" fillId="0" borderId="11" xfId="0" applyFont="true" applyBorder="true" applyAlignment="false" applyProtection="false">
      <alignment horizontal="general" vertical="bottom" textRotation="0" wrapText="false" indent="0" shrinkToFit="false"/>
      <protection locked="true" hidden="false"/>
    </xf>
    <xf numFmtId="164" fontId="27" fillId="0" borderId="16" xfId="0" applyFont="true" applyBorder="true" applyAlignment="true" applyProtection="false">
      <alignment horizontal="left" vertical="bottom" textRotation="0" wrapText="false" indent="0" shrinkToFit="false"/>
      <protection locked="true" hidden="false"/>
    </xf>
    <xf numFmtId="168" fontId="27" fillId="0" borderId="17" xfId="0" applyFont="true" applyBorder="true" applyAlignment="false" applyProtection="false">
      <alignment horizontal="general" vertical="bottom" textRotation="0" wrapText="false" indent="0" shrinkToFit="false"/>
      <protection locked="true" hidden="false"/>
    </xf>
    <xf numFmtId="164" fontId="26" fillId="0" borderId="13" xfId="0" applyFont="true" applyBorder="true" applyAlignment="false" applyProtection="false">
      <alignment horizontal="general" vertical="bottom" textRotation="0" wrapText="false" indent="0" shrinkToFit="false"/>
      <protection locked="true" hidden="false"/>
    </xf>
    <xf numFmtId="170"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bottom" textRotation="0" wrapText="false" indent="0" shrinkToFit="false"/>
      <protection locked="true" hidden="false"/>
    </xf>
    <xf numFmtId="164" fontId="33" fillId="0" borderId="0" xfId="0" applyFont="true" applyBorder="false" applyAlignment="true" applyProtection="false">
      <alignment horizontal="center" vertical="center" textRotation="0" wrapText="false" indent="0" shrinkToFit="false"/>
      <protection locked="true" hidden="false"/>
    </xf>
    <xf numFmtId="164" fontId="34" fillId="4" borderId="18" xfId="0" applyFont="true" applyBorder="true" applyAlignment="true" applyProtection="false">
      <alignment horizontal="center" vertical="center" textRotation="0" wrapText="false" indent="0" shrinkToFit="false"/>
      <protection locked="true" hidden="false"/>
    </xf>
    <xf numFmtId="164" fontId="34" fillId="4" borderId="18" xfId="0" applyFont="true" applyBorder="true" applyAlignment="true" applyProtection="false">
      <alignment horizontal="left" vertical="center" textRotation="0" wrapText="false" indent="0" shrinkToFit="false"/>
      <protection locked="true" hidden="false"/>
    </xf>
    <xf numFmtId="164" fontId="26" fillId="0" borderId="16" xfId="0" applyFont="true" applyBorder="true" applyAlignment="false" applyProtection="false">
      <alignment horizontal="general" vertical="bottom" textRotation="0" wrapText="false" indent="0" shrinkToFit="false"/>
      <protection locked="true" hidden="false"/>
    </xf>
    <xf numFmtId="164" fontId="26" fillId="0" borderId="19" xfId="0" applyFont="true" applyBorder="true" applyAlignment="false" applyProtection="false">
      <alignment horizontal="general" vertical="bottom" textRotation="0" wrapText="false" indent="0" shrinkToFit="false"/>
      <protection locked="true" hidden="false"/>
    </xf>
    <xf numFmtId="164" fontId="26" fillId="5" borderId="14" xfId="0" applyFont="true" applyBorder="true" applyAlignment="true" applyProtection="false">
      <alignment horizontal="left" vertical="bottom" textRotation="0" wrapText="false" indent="0" shrinkToFit="false"/>
      <protection locked="true" hidden="false"/>
    </xf>
    <xf numFmtId="171" fontId="26" fillId="5" borderId="16" xfId="0" applyFont="true" applyBorder="true" applyAlignment="false" applyProtection="false">
      <alignment horizontal="general" vertical="bottom" textRotation="0" wrapText="false" indent="0" shrinkToFit="false"/>
      <protection locked="true" hidden="false"/>
    </xf>
    <xf numFmtId="170" fontId="26" fillId="5" borderId="19" xfId="0" applyFont="true" applyBorder="true" applyAlignment="false" applyProtection="false">
      <alignment horizontal="general" vertical="bottom" textRotation="0" wrapText="false" indent="0" shrinkToFit="false"/>
      <protection locked="true" hidden="false"/>
    </xf>
    <xf numFmtId="164" fontId="26" fillId="3" borderId="14" xfId="0" applyFont="true" applyBorder="true" applyAlignment="true" applyProtection="false">
      <alignment horizontal="left" vertical="bottom" textRotation="0" wrapText="false" indent="0" shrinkToFit="false"/>
      <protection locked="true" hidden="false"/>
    </xf>
    <xf numFmtId="171" fontId="26" fillId="3" borderId="14" xfId="0" applyFont="true" applyBorder="true" applyAlignment="false" applyProtection="false">
      <alignment horizontal="general" vertical="bottom" textRotation="0" wrapText="false" indent="0" shrinkToFit="false"/>
      <protection locked="true" hidden="false"/>
    </xf>
    <xf numFmtId="170" fontId="26" fillId="3" borderId="18" xfId="0" applyFont="true" applyBorder="true" applyAlignment="false" applyProtection="false">
      <alignment horizontal="general" vertical="bottom" textRotation="0" wrapText="false" indent="0" shrinkToFit="false"/>
      <protection locked="true" hidden="false"/>
    </xf>
    <xf numFmtId="164" fontId="26" fillId="0" borderId="14" xfId="0" applyFont="true" applyBorder="true" applyAlignment="true" applyProtection="false">
      <alignment horizontal="left" vertical="bottom" textRotation="0" wrapText="false" indent="0" shrinkToFit="false"/>
      <protection locked="true" hidden="false"/>
    </xf>
    <xf numFmtId="171" fontId="26" fillId="0" borderId="14" xfId="0" applyFont="true" applyBorder="true" applyAlignment="false" applyProtection="false">
      <alignment horizontal="general" vertical="bottom" textRotation="0" wrapText="false" indent="0" shrinkToFit="false"/>
      <protection locked="true" hidden="false"/>
    </xf>
    <xf numFmtId="170" fontId="26" fillId="0" borderId="18" xfId="0" applyFont="true" applyBorder="true" applyAlignment="false" applyProtection="false">
      <alignment horizontal="general" vertical="bottom" textRotation="0" wrapText="false" indent="0" shrinkToFit="false"/>
      <protection locked="true" hidden="false"/>
    </xf>
    <xf numFmtId="164" fontId="33" fillId="4" borderId="16" xfId="0" applyFont="true" applyBorder="true" applyAlignment="true" applyProtection="false">
      <alignment horizontal="left" vertical="bottom" textRotation="0" wrapText="false" indent="0" shrinkToFit="false"/>
      <protection locked="true" hidden="false"/>
    </xf>
    <xf numFmtId="171" fontId="33" fillId="4" borderId="14" xfId="0" applyFont="true" applyBorder="true" applyAlignment="false" applyProtection="false">
      <alignment horizontal="general" vertical="bottom" textRotation="0" wrapText="false" indent="0" shrinkToFit="false"/>
      <protection locked="true" hidden="false"/>
    </xf>
    <xf numFmtId="164" fontId="38" fillId="6" borderId="20" xfId="0" applyFont="true" applyBorder="true" applyAlignment="false" applyProtection="false">
      <alignment horizontal="general" vertical="bottom" textRotation="0" wrapText="false" indent="0" shrinkToFit="false"/>
      <protection locked="true" hidden="false"/>
    </xf>
    <xf numFmtId="164" fontId="38" fillId="6" borderId="0" xfId="0" applyFont="true" applyBorder="true" applyAlignment="false" applyProtection="false">
      <alignment horizontal="general" vertical="bottom" textRotation="0" wrapText="false" indent="0" shrinkToFit="false"/>
      <protection locked="true" hidden="false"/>
    </xf>
    <xf numFmtId="164" fontId="38" fillId="6" borderId="13" xfId="0" applyFont="true" applyBorder="true" applyAlignment="false" applyProtection="false">
      <alignment horizontal="general" vertical="bottom" textRotation="0" wrapText="false" indent="0" shrinkToFit="false"/>
      <protection locked="true" hidden="false"/>
    </xf>
    <xf numFmtId="164" fontId="38" fillId="6" borderId="16" xfId="0" applyFont="true" applyBorder="true" applyAlignment="false" applyProtection="false">
      <alignment horizontal="general" vertical="bottom" textRotation="0" wrapText="false" indent="0" shrinkToFit="false"/>
      <protection locked="true" hidden="false"/>
    </xf>
    <xf numFmtId="164" fontId="39" fillId="0" borderId="20" xfId="0" applyFont="true" applyBorder="true" applyAlignment="false" applyProtection="false">
      <alignment horizontal="general" vertical="bottom" textRotation="0" wrapText="fals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40" fillId="0" borderId="0" xfId="0" applyFont="true" applyBorder="true" applyAlignment="true" applyProtection="false">
      <alignment horizontal="center" vertical="bottom" textRotation="0" wrapText="true" indent="0" shrinkToFit="false"/>
      <protection locked="true" hidden="false"/>
    </xf>
    <xf numFmtId="164" fontId="40"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72" fontId="0"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39" fillId="0" borderId="10" xfId="0" applyFont="true" applyBorder="true" applyAlignment="true" applyProtection="false">
      <alignment horizontal="center" vertical="bottom" textRotation="0" wrapText="false" indent="0" shrinkToFit="false"/>
      <protection locked="true" hidden="false"/>
    </xf>
    <xf numFmtId="164" fontId="39" fillId="0" borderId="11" xfId="0" applyFont="true" applyBorder="true" applyAlignment="true" applyProtection="false">
      <alignment horizontal="center" vertical="center" textRotation="0" wrapText="false" indent="0" shrinkToFit="false"/>
      <protection locked="true" hidden="false"/>
    </xf>
    <xf numFmtId="164" fontId="39" fillId="0" borderId="12"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0" borderId="11" xfId="0" applyFont="true" applyBorder="true" applyAlignment="false" applyProtection="false">
      <alignment horizontal="general" vertical="bottom" textRotation="0" wrapText="false" indent="0" shrinkToFit="false"/>
      <protection locked="true" hidden="false"/>
    </xf>
    <xf numFmtId="164" fontId="0" fillId="0" borderId="12" xfId="0" applyFont="true" applyBorder="true" applyAlignment="false" applyProtection="false">
      <alignment horizontal="general" vertical="bottom" textRotation="0" wrapText="false" indent="0" shrinkToFit="false"/>
      <protection locked="true" hidden="false"/>
    </xf>
    <xf numFmtId="164" fontId="39" fillId="0" borderId="13" xfId="0" applyFont="true" applyBorder="true" applyAlignment="true" applyProtection="false">
      <alignment horizontal="center" vertical="bottom" textRotation="0" wrapText="false" indent="0" shrinkToFit="false"/>
      <protection locked="true" hidden="false"/>
    </xf>
    <xf numFmtId="173" fontId="0" fillId="0" borderId="0" xfId="0" applyFont="true" applyBorder="false" applyAlignment="true" applyProtection="false">
      <alignment horizontal="general" vertical="center" textRotation="0" wrapText="false" indent="0" shrinkToFit="false"/>
      <protection locked="true" hidden="false"/>
    </xf>
    <xf numFmtId="172" fontId="41" fillId="0" borderId="21" xfId="0" applyFont="tru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false" applyProtection="false">
      <alignment horizontal="general" vertical="bottom" textRotation="0" wrapText="false" indent="0" shrinkToFit="false"/>
      <protection locked="true" hidden="false"/>
    </xf>
    <xf numFmtId="164" fontId="0" fillId="0" borderId="21" xfId="0" applyFont="tru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true" applyProtection="false">
      <alignment horizontal="center" vertical="bottom" textRotation="0" wrapText="true" indent="0" shrinkToFit="false"/>
      <protection locked="true" hidden="false"/>
    </xf>
    <xf numFmtId="164" fontId="39" fillId="0" borderId="16" xfId="0" applyFont="true" applyBorder="true" applyAlignment="true" applyProtection="false">
      <alignment horizontal="center" vertical="bottom" textRotation="0" wrapText="false" indent="0" shrinkToFit="false"/>
      <protection locked="true" hidden="false"/>
    </xf>
    <xf numFmtId="173" fontId="0" fillId="0" borderId="17" xfId="0" applyFont="true" applyBorder="true" applyAlignment="true" applyProtection="false">
      <alignment horizontal="general" vertical="center" textRotation="0" wrapText="false" indent="0" shrinkToFit="false"/>
      <protection locked="true" hidden="false"/>
    </xf>
    <xf numFmtId="172" fontId="41" fillId="0" borderId="23" xfId="0" applyFont="true" applyBorder="true" applyAlignment="true" applyProtection="false">
      <alignment horizontal="center"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64" fontId="0" fillId="0" borderId="17" xfId="0" applyFont="true" applyBorder="true" applyAlignment="false" applyProtection="false">
      <alignment horizontal="general" vertical="bottom" textRotation="0" wrapText="false" indent="0" shrinkToFit="false"/>
      <protection locked="true" hidden="false"/>
    </xf>
    <xf numFmtId="164" fontId="0" fillId="0" borderId="23" xfId="0" applyFont="true" applyBorder="true" applyAlignment="false" applyProtection="false">
      <alignment horizontal="general"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true" indent="0" shrinkToFit="false"/>
      <protection locked="true" hidden="false"/>
    </xf>
    <xf numFmtId="164" fontId="0" fillId="0" borderId="18" xfId="0" applyFont="true" applyBorder="true" applyAlignment="false" applyProtection="false">
      <alignment horizontal="general" vertical="bottom" textRotation="0" wrapText="false" indent="0" shrinkToFit="false"/>
      <protection locked="true" hidden="false"/>
    </xf>
    <xf numFmtId="173" fontId="0" fillId="0" borderId="18" xfId="0" applyFont="true" applyBorder="true" applyAlignment="false" applyProtection="false">
      <alignment horizontal="general" vertical="bottom" textRotation="0" wrapText="false" indent="0" shrinkToFit="false"/>
      <protection locked="true" hidden="false"/>
    </xf>
    <xf numFmtId="174" fontId="0" fillId="0" borderId="18" xfId="0" applyFont="true" applyBorder="true" applyAlignment="false" applyProtection="false">
      <alignment horizontal="general" vertical="bottom" textRotation="0" wrapText="false" indent="0" shrinkToFit="false"/>
      <protection locked="true" hidden="false"/>
    </xf>
    <xf numFmtId="174" fontId="0" fillId="0" borderId="0" xfId="0" applyFont="true" applyBorder="false" applyAlignment="false" applyProtection="false">
      <alignment horizontal="general"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73" fontId="0" fillId="0" borderId="19" xfId="0" applyFont="true" applyBorder="true" applyAlignment="false" applyProtection="false">
      <alignment horizontal="general" vertical="bottom" textRotation="0" wrapText="false" indent="0" shrinkToFit="false"/>
      <protection locked="true" hidden="false"/>
    </xf>
    <xf numFmtId="174" fontId="0" fillId="0" borderId="19" xfId="0" applyFont="true" applyBorder="true" applyAlignment="false" applyProtection="false">
      <alignment horizontal="general" vertical="bottom" textRotation="0" wrapText="false" indent="0" shrinkToFit="false"/>
      <protection locked="true" hidden="false"/>
    </xf>
    <xf numFmtId="169" fontId="0" fillId="0" borderId="0" xfId="0" applyFont="true" applyBorder="false" applyAlignment="false" applyProtection="false">
      <alignment horizontal="general" vertical="bottom" textRotation="0" wrapText="false" indent="0" shrinkToFit="false"/>
      <protection locked="true" hidden="false"/>
    </xf>
    <xf numFmtId="175" fontId="0" fillId="0" borderId="0" xfId="0" applyFont="true" applyBorder="false" applyAlignment="false" applyProtection="false">
      <alignment horizontal="general" vertical="bottom" textRotation="0" wrapText="false" indent="0" shrinkToFit="false"/>
      <protection locked="true" hidden="false"/>
    </xf>
    <xf numFmtId="172" fontId="0" fillId="3" borderId="0" xfId="0" applyFont="true" applyBorder="true" applyAlignment="false" applyProtection="false">
      <alignment horizontal="general" vertical="bottom" textRotation="0" wrapText="false" indent="0" shrinkToFit="false"/>
      <protection locked="true" hidden="false"/>
    </xf>
    <xf numFmtId="164" fontId="39" fillId="0" borderId="17" xfId="0" applyFont="tru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
    <dxf>
      <fill>
        <patternFill patternType="solid">
          <fgColor rgb="FFDEEAF6"/>
        </patternFill>
      </fill>
    </dxf>
    <dxf>
      <fill>
        <patternFill patternType="solid">
          <fgColor rgb="00FFFFFF"/>
        </patternFill>
      </fill>
    </dxf>
    <dxf>
      <fill>
        <patternFill patternType="solid">
          <fgColor rgb="FF000000"/>
          <bgColor rgb="FFFFFFFF"/>
        </patternFill>
      </fill>
    </dxf>
    <dxf>
      <fill>
        <patternFill patternType="solid">
          <fgColor rgb="FFFFFFFF"/>
        </patternFill>
      </fill>
    </dxf>
  </dxfs>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D9D9D9"/>
      <rgbColor rgb="FF7F7F7F"/>
      <rgbColor rgb="FF8EAADB"/>
      <rgbColor rgb="FF993366"/>
      <rgbColor rgb="FFFFFFCC"/>
      <rgbColor rgb="FFDEEAF6"/>
      <rgbColor rgb="FF660066"/>
      <rgbColor rgb="FFFF8080"/>
      <rgbColor rgb="FF1E4E79"/>
      <rgbColor rgb="FFD6DCE4"/>
      <rgbColor rgb="FF000080"/>
      <rgbColor rgb="FFFF00FF"/>
      <rgbColor rgb="FFFFFF00"/>
      <rgbColor rgb="FF00FFFF"/>
      <rgbColor rgb="FF800080"/>
      <rgbColor rgb="FF800000"/>
      <rgbColor rgb="FF008080"/>
      <rgbColor rgb="FF0000FF"/>
      <rgbColor rgb="FF00CCFF"/>
      <rgbColor rgb="FFCCFFFF"/>
      <rgbColor rgb="FFCCFFCC"/>
      <rgbColor rgb="FFFFFF99"/>
      <rgbColor rgb="FF9CC2E5"/>
      <rgbColor rgb="FFFF99CC"/>
      <rgbColor rgb="FFCC99FF"/>
      <rgbColor rgb="FFFFCC99"/>
      <rgbColor rgb="FF4472C4"/>
      <rgbColor rgb="FF33CCCC"/>
      <rgbColor rgb="FF99CC00"/>
      <rgbColor rgb="FFFFCC00"/>
      <rgbColor rgb="FFFF9900"/>
      <rgbColor rgb="FFFF6600"/>
      <rgbColor rgb="FF757575"/>
      <rgbColor rgb="FF8B8B8B"/>
      <rgbColor rgb="FF003366"/>
      <rgbColor rgb="FF00B050"/>
      <rgbColor rgb="FF003300"/>
      <rgbColor rgb="FF505A64"/>
      <rgbColor rgb="FF993300"/>
      <rgbColor rgb="FF993366"/>
      <rgbColor rgb="FF2F5496"/>
      <rgbColor rgb="FF44546A"/>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400" spc="-1" strike="noStrike">
                <a:solidFill>
                  <a:srgbClr val="757575"/>
                </a:solidFill>
                <a:latin typeface="Times New Roman"/>
                <a:ea typeface="Calibri"/>
              </a:defRPr>
            </a:pPr>
            <a:r>
              <a:rPr b="1" sz="1400" spc="-1" strike="noStrike">
                <a:solidFill>
                  <a:srgbClr val="757575"/>
                </a:solidFill>
                <a:latin typeface="Times New Roman"/>
                <a:ea typeface="Calibri"/>
              </a:rPr>
              <a:t>RANKING DE LAS PRINCIPALES CUENTAS
(USD millones)</a:t>
            </a:r>
          </a:p>
        </c:rich>
      </c:tx>
      <c:overlay val="0"/>
      <c:spPr>
        <a:noFill/>
        <a:ln w="0">
          <a:noFill/>
        </a:ln>
      </c:spPr>
    </c:title>
    <c:autoTitleDeleted val="0"/>
    <c:plotArea>
      <c:layout>
        <c:manualLayout>
          <c:xMode val="edge"/>
          <c:yMode val="edge"/>
          <c:x val="0.0679833537999727"/>
          <c:y val="0.0270669291338583"/>
          <c:w val="0.92836676217765"/>
          <c:h val="0.624409448818898"/>
        </c:manualLayout>
      </c:layout>
      <c:barChart>
        <c:barDir val="col"/>
        <c:grouping val="clustered"/>
        <c:varyColors val="0"/>
        <c:ser>
          <c:idx val="0"/>
          <c:order val="0"/>
          <c:spPr>
            <a:solidFill>
              <a:srgbClr val="4472c4"/>
            </a:solidFill>
            <a:ln w="0">
              <a:solidFill>
                <a:srgbClr val="000000"/>
              </a:solidFill>
            </a:ln>
          </c:spPr>
          <c:invertIfNegative val="0"/>
          <c:dPt>
            <c:idx val="0"/>
            <c:invertIfNegative val="0"/>
            <c:spPr>
              <a:solidFill>
                <a:srgbClr val="4472c4"/>
              </a:solidFill>
              <a:ln w="0">
                <a:solidFill>
                  <a:srgbClr val="000000"/>
                </a:solidFill>
              </a:ln>
            </c:spPr>
          </c:dPt>
          <c:dPt>
            <c:idx val="1"/>
            <c:invertIfNegative val="0"/>
            <c:spPr>
              <a:solidFill>
                <a:srgbClr val="4472c4"/>
              </a:solidFill>
              <a:ln w="0">
                <a:solidFill>
                  <a:srgbClr val="000000"/>
                </a:solidFill>
              </a:ln>
            </c:spPr>
          </c:dPt>
          <c:dPt>
            <c:idx val="2"/>
            <c:invertIfNegative val="0"/>
            <c:spPr>
              <a:solidFill>
                <a:srgbClr val="4472c4"/>
              </a:solidFill>
              <a:ln w="0">
                <a:solidFill>
                  <a:srgbClr val="000000"/>
                </a:solidFill>
              </a:ln>
            </c:spPr>
          </c:dPt>
          <c:dPt>
            <c:idx val="3"/>
            <c:invertIfNegative val="0"/>
            <c:spPr>
              <a:solidFill>
                <a:srgbClr val="4472c4"/>
              </a:solidFill>
              <a:ln w="0">
                <a:solidFill>
                  <a:srgbClr val="000000"/>
                </a:solidFill>
              </a:ln>
            </c:spPr>
          </c:dPt>
          <c:dPt>
            <c:idx val="4"/>
            <c:invertIfNegative val="0"/>
            <c:spPr>
              <a:solidFill>
                <a:srgbClr val="4472c4"/>
              </a:solidFill>
              <a:ln w="0">
                <a:solidFill>
                  <a:srgbClr val="000000"/>
                </a:solidFill>
              </a:ln>
            </c:spPr>
          </c:dPt>
          <c:dPt>
            <c:idx val="5"/>
            <c:invertIfNegative val="0"/>
            <c:spPr>
              <a:solidFill>
                <a:srgbClr val="4472c4"/>
              </a:solidFill>
              <a:ln w="0">
                <a:solidFill>
                  <a:srgbClr val="000000"/>
                </a:solidFill>
              </a:ln>
            </c:spPr>
          </c:dPt>
          <c:dPt>
            <c:idx val="6"/>
            <c:invertIfNegative val="0"/>
            <c:spPr>
              <a:solidFill>
                <a:srgbClr val="4472c4"/>
              </a:solidFill>
              <a:ln w="0">
                <a:solidFill>
                  <a:srgbClr val="000000"/>
                </a:solidFill>
              </a:ln>
            </c:spPr>
          </c:dPt>
          <c:dPt>
            <c:idx val="7"/>
            <c:invertIfNegative val="0"/>
            <c:spPr>
              <a:solidFill>
                <a:srgbClr val="4472c4"/>
              </a:solidFill>
              <a:ln w="0">
                <a:solidFill>
                  <a:srgbClr val="000000"/>
                </a:solidFill>
              </a:ln>
            </c:spPr>
          </c:dPt>
          <c:dPt>
            <c:idx val="8"/>
            <c:invertIfNegative val="0"/>
            <c:spPr>
              <a:solidFill>
                <a:srgbClr val="4472c4"/>
              </a:solidFill>
              <a:ln w="0">
                <a:solidFill>
                  <a:srgbClr val="000000"/>
                </a:solidFill>
              </a:ln>
            </c:spPr>
          </c:dPt>
          <c:dPt>
            <c:idx val="9"/>
            <c:invertIfNegative val="0"/>
            <c:spPr>
              <a:solidFill>
                <a:srgbClr val="4472c4"/>
              </a:solidFill>
              <a:ln w="0">
                <a:solidFill>
                  <a:srgbClr val="000000"/>
                </a:solidFill>
              </a:ln>
            </c:spPr>
          </c:dPt>
          <c:dPt>
            <c:idx val="10"/>
            <c:invertIfNegative val="0"/>
            <c:spPr>
              <a:solidFill>
                <a:srgbClr val="4472c4"/>
              </a:solidFill>
              <a:ln w="0">
                <a:solidFill>
                  <a:srgbClr val="000000"/>
                </a:solidFill>
              </a:ln>
            </c:spPr>
          </c:dPt>
          <c:dPt>
            <c:idx val="11"/>
            <c:invertIfNegative val="0"/>
            <c:spPr>
              <a:solidFill>
                <a:srgbClr val="4472c4"/>
              </a:solidFill>
              <a:ln w="0">
                <a:solidFill>
                  <a:srgbClr val="000000"/>
                </a:solidFill>
              </a:ln>
            </c:spPr>
          </c:dPt>
          <c:dPt>
            <c:idx val="12"/>
            <c:invertIfNegative val="0"/>
            <c:spPr>
              <a:solidFill>
                <a:srgbClr val="4472c4"/>
              </a:solidFill>
              <a:ln w="0">
                <a:solidFill>
                  <a:srgbClr val="000000"/>
                </a:solidFill>
              </a:ln>
            </c:spPr>
          </c:dPt>
          <c:dPt>
            <c:idx val="13"/>
            <c:invertIfNegative val="0"/>
            <c:spPr>
              <a:solidFill>
                <a:srgbClr val="4472c4"/>
              </a:solidFill>
              <a:ln w="0">
                <a:solidFill>
                  <a:srgbClr val="000000"/>
                </a:solidFill>
              </a:ln>
            </c:spPr>
          </c:dPt>
          <c:dPt>
            <c:idx val="14"/>
            <c:invertIfNegative val="0"/>
            <c:spPr>
              <a:solidFill>
                <a:srgbClr val="4472c4"/>
              </a:solidFill>
              <a:ln w="0">
                <a:solidFill>
                  <a:srgbClr val="000000"/>
                </a:solidFill>
              </a:ln>
            </c:spPr>
          </c:dPt>
          <c:dPt>
            <c:idx val="15"/>
            <c:invertIfNegative val="0"/>
            <c:spPr>
              <a:solidFill>
                <a:srgbClr val="4472c4"/>
              </a:solidFill>
              <a:ln w="0">
                <a:solidFill>
                  <a:srgbClr val="000000"/>
                </a:solidFill>
              </a:ln>
            </c:spPr>
          </c:dPt>
          <c:dPt>
            <c:idx val="16"/>
            <c:invertIfNegative val="0"/>
            <c:spPr>
              <a:solidFill>
                <a:srgbClr val="4472c4"/>
              </a:solidFill>
              <a:ln w="0">
                <a:solidFill>
                  <a:srgbClr val="000000"/>
                </a:solidFill>
              </a:ln>
            </c:spPr>
          </c:dPt>
          <c:dPt>
            <c:idx val="17"/>
            <c:invertIfNegative val="0"/>
            <c:spPr>
              <a:solidFill>
                <a:srgbClr val="4472c4"/>
              </a:solidFill>
              <a:ln w="0">
                <a:solidFill>
                  <a:srgbClr val="000000"/>
                </a:solidFill>
              </a:ln>
            </c:spPr>
          </c:dPt>
          <c:dPt>
            <c:idx val="18"/>
            <c:invertIfNegative val="0"/>
            <c:spPr>
              <a:solidFill>
                <a:srgbClr val="4472c4"/>
              </a:solidFill>
              <a:ln w="0">
                <a:solidFill>
                  <a:srgbClr val="000000"/>
                </a:solidFill>
              </a:ln>
            </c:spPr>
          </c:dPt>
          <c:dPt>
            <c:idx val="19"/>
            <c:invertIfNegative val="0"/>
            <c:spPr>
              <a:solidFill>
                <a:srgbClr val="4472c4"/>
              </a:solidFill>
              <a:ln w="0">
                <a:solidFill>
                  <a:srgbClr val="000000"/>
                </a:solidFill>
              </a:ln>
            </c:spPr>
          </c:dPt>
          <c:dPt>
            <c:idx val="20"/>
            <c:invertIfNegative val="0"/>
            <c:spPr>
              <a:solidFill>
                <a:srgbClr val="4472c4"/>
              </a:solidFill>
              <a:ln w="0">
                <a:solidFill>
                  <a:srgbClr val="000000"/>
                </a:solidFill>
              </a:ln>
            </c:spPr>
          </c:dPt>
          <c:dPt>
            <c:idx val="21"/>
            <c:invertIfNegative val="0"/>
            <c:spPr>
              <a:solidFill>
                <a:srgbClr val="4472c4"/>
              </a:solidFill>
              <a:ln w="0">
                <a:solidFill>
                  <a:srgbClr val="000000"/>
                </a:solidFill>
              </a:ln>
            </c:spPr>
          </c:dPt>
          <c:dPt>
            <c:idx val="22"/>
            <c:invertIfNegative val="0"/>
            <c:spPr>
              <a:solidFill>
                <a:srgbClr val="4472c4"/>
              </a:solidFill>
              <a:ln w="0">
                <a:solidFill>
                  <a:srgbClr val="000000"/>
                </a:solidFill>
              </a:ln>
            </c:spPr>
          </c:dPt>
          <c:dPt>
            <c:idx val="23"/>
            <c:invertIfNegative val="0"/>
            <c:spPr>
              <a:solidFill>
                <a:srgbClr val="4472c4"/>
              </a:solidFill>
              <a:ln w="0">
                <a:solidFill>
                  <a:srgbClr val="000000"/>
                </a:solidFill>
              </a:ln>
            </c:spPr>
          </c:dPt>
          <c:dPt>
            <c:idx val="24"/>
            <c:invertIfNegative val="0"/>
            <c:spPr>
              <a:solidFill>
                <a:srgbClr val="4472c4"/>
              </a:solidFill>
              <a:ln w="0">
                <a:solidFill>
                  <a:srgbClr val="000000"/>
                </a:solidFill>
              </a:ln>
            </c:spPr>
          </c:dPt>
          <c:dPt>
            <c:idx val="25"/>
            <c:invertIfNegative val="0"/>
            <c:spPr>
              <a:solidFill>
                <a:srgbClr val="4472c4"/>
              </a:solidFill>
              <a:ln w="0">
                <a:solidFill>
                  <a:srgbClr val="000000"/>
                </a:solidFill>
              </a:ln>
            </c:spPr>
          </c:dPt>
          <c:dLbls>
            <c:dLbl>
              <c:idx val="0"/>
              <c:txPr>
                <a:bodyPr wrap="none"/>
                <a:lstStyle/>
                <a:p>
                  <a:pPr>
                    <a:defRPr b="0" sz="1000" spc="-1" strike="noStrike">
                      <a:latin typeface="Arial"/>
                    </a:defRPr>
                  </a:pPr>
                </a:p>
              </c:txPr>
              <c:showLegendKey val="0"/>
              <c:showVal val="0"/>
              <c:showCatName val="0"/>
              <c:showSerName val="0"/>
              <c:showPercent val="0"/>
              <c:separator> </c:separator>
            </c:dLbl>
            <c:dLbl>
              <c:idx val="1"/>
              <c:txPr>
                <a:bodyPr wrap="none"/>
                <a:lstStyle/>
                <a:p>
                  <a:pPr>
                    <a:defRPr b="0" sz="1000" spc="-1" strike="noStrike">
                      <a:latin typeface="Arial"/>
                    </a:defRPr>
                  </a:pPr>
                </a:p>
              </c:txPr>
              <c:showLegendKey val="0"/>
              <c:showVal val="0"/>
              <c:showCatName val="0"/>
              <c:showSerName val="0"/>
              <c:showPercent val="0"/>
              <c:separator> </c:separator>
            </c:dLbl>
            <c:dLbl>
              <c:idx val="2"/>
              <c:txPr>
                <a:bodyPr wrap="none"/>
                <a:lstStyle/>
                <a:p>
                  <a:pPr>
                    <a:defRPr b="0" sz="1000" spc="-1" strike="noStrike">
                      <a:latin typeface="Arial"/>
                    </a:defRPr>
                  </a:pPr>
                </a:p>
              </c:txPr>
              <c:showLegendKey val="0"/>
              <c:showVal val="0"/>
              <c:showCatName val="0"/>
              <c:showSerName val="0"/>
              <c:showPercent val="0"/>
              <c:separator> </c:separator>
            </c:dLbl>
            <c:dLbl>
              <c:idx val="3"/>
              <c:txPr>
                <a:bodyPr wrap="none"/>
                <a:lstStyle/>
                <a:p>
                  <a:pPr>
                    <a:defRPr b="0" sz="1000" spc="-1" strike="noStrike">
                      <a:latin typeface="Arial"/>
                    </a:defRPr>
                  </a:pPr>
                </a:p>
              </c:txPr>
              <c:showLegendKey val="0"/>
              <c:showVal val="0"/>
              <c:showCatName val="0"/>
              <c:showSerName val="0"/>
              <c:showPercent val="0"/>
              <c:separator> </c:separator>
            </c:dLbl>
            <c:dLbl>
              <c:idx val="4"/>
              <c:txPr>
                <a:bodyPr wrap="none"/>
                <a:lstStyle/>
                <a:p>
                  <a:pPr>
                    <a:defRPr b="0" sz="1000" spc="-1" strike="noStrike">
                      <a:latin typeface="Arial"/>
                    </a:defRPr>
                  </a:pPr>
                </a:p>
              </c:txPr>
              <c:showLegendKey val="0"/>
              <c:showVal val="0"/>
              <c:showCatName val="0"/>
              <c:showSerName val="0"/>
              <c:showPercent val="0"/>
              <c:separator> </c:separator>
            </c:dLbl>
            <c:dLbl>
              <c:idx val="5"/>
              <c:txPr>
                <a:bodyPr wrap="none"/>
                <a:lstStyle/>
                <a:p>
                  <a:pPr>
                    <a:defRPr b="0" sz="1000" spc="-1" strike="noStrike">
                      <a:latin typeface="Arial"/>
                    </a:defRPr>
                  </a:pPr>
                </a:p>
              </c:txPr>
              <c:showLegendKey val="0"/>
              <c:showVal val="0"/>
              <c:showCatName val="0"/>
              <c:showSerName val="0"/>
              <c:showPercent val="0"/>
              <c:separator> </c:separator>
            </c:dLbl>
            <c:dLbl>
              <c:idx val="6"/>
              <c:txPr>
                <a:bodyPr wrap="none"/>
                <a:lstStyle/>
                <a:p>
                  <a:pPr>
                    <a:defRPr b="0" sz="1000" spc="-1" strike="noStrike">
                      <a:latin typeface="Arial"/>
                    </a:defRPr>
                  </a:pPr>
                </a:p>
              </c:txPr>
              <c:showLegendKey val="0"/>
              <c:showVal val="0"/>
              <c:showCatName val="0"/>
              <c:showSerName val="0"/>
              <c:showPercent val="0"/>
              <c:separator> </c:separator>
            </c:dLbl>
            <c:dLbl>
              <c:idx val="7"/>
              <c:txPr>
                <a:bodyPr wrap="none"/>
                <a:lstStyle/>
                <a:p>
                  <a:pPr>
                    <a:defRPr b="0" sz="1000" spc="-1" strike="noStrike">
                      <a:latin typeface="Arial"/>
                    </a:defRPr>
                  </a:pPr>
                </a:p>
              </c:txPr>
              <c:showLegendKey val="0"/>
              <c:showVal val="0"/>
              <c:showCatName val="0"/>
              <c:showSerName val="0"/>
              <c:showPercent val="0"/>
              <c:separator> </c:separator>
            </c:dLbl>
            <c:dLbl>
              <c:idx val="8"/>
              <c:txPr>
                <a:bodyPr wrap="none"/>
                <a:lstStyle/>
                <a:p>
                  <a:pPr>
                    <a:defRPr b="0" sz="1000" spc="-1" strike="noStrike">
                      <a:latin typeface="Arial"/>
                    </a:defRPr>
                  </a:pPr>
                </a:p>
              </c:txPr>
              <c:showLegendKey val="0"/>
              <c:showVal val="0"/>
              <c:showCatName val="0"/>
              <c:showSerName val="0"/>
              <c:showPercent val="0"/>
              <c:separator> </c:separator>
            </c:dLbl>
            <c:dLbl>
              <c:idx val="9"/>
              <c:txPr>
                <a:bodyPr wrap="none"/>
                <a:lstStyle/>
                <a:p>
                  <a:pPr>
                    <a:defRPr b="0" sz="1000" spc="-1" strike="noStrike">
                      <a:latin typeface="Arial"/>
                    </a:defRPr>
                  </a:pPr>
                </a:p>
              </c:txPr>
              <c:showLegendKey val="0"/>
              <c:showVal val="0"/>
              <c:showCatName val="0"/>
              <c:showSerName val="0"/>
              <c:showPercent val="0"/>
              <c:separator> </c:separator>
            </c:dLbl>
            <c:dLbl>
              <c:idx val="10"/>
              <c:txPr>
                <a:bodyPr wrap="none"/>
                <a:lstStyle/>
                <a:p>
                  <a:pPr>
                    <a:defRPr b="0" sz="1000" spc="-1" strike="noStrike">
                      <a:latin typeface="Arial"/>
                    </a:defRPr>
                  </a:pPr>
                </a:p>
              </c:txPr>
              <c:showLegendKey val="0"/>
              <c:showVal val="0"/>
              <c:showCatName val="0"/>
              <c:showSerName val="0"/>
              <c:showPercent val="0"/>
              <c:separator> </c:separator>
            </c:dLbl>
            <c:dLbl>
              <c:idx val="11"/>
              <c:txPr>
                <a:bodyPr wrap="none"/>
                <a:lstStyle/>
                <a:p>
                  <a:pPr>
                    <a:defRPr b="0" sz="1000" spc="-1" strike="noStrike">
                      <a:latin typeface="Arial"/>
                    </a:defRPr>
                  </a:pPr>
                </a:p>
              </c:txPr>
              <c:showLegendKey val="0"/>
              <c:showVal val="0"/>
              <c:showCatName val="0"/>
              <c:showSerName val="0"/>
              <c:showPercent val="0"/>
              <c:separator> </c:separator>
            </c:dLbl>
            <c:dLbl>
              <c:idx val="12"/>
              <c:txPr>
                <a:bodyPr wrap="none"/>
                <a:lstStyle/>
                <a:p>
                  <a:pPr>
                    <a:defRPr b="0" sz="1000" spc="-1" strike="noStrike">
                      <a:latin typeface="Arial"/>
                    </a:defRPr>
                  </a:pPr>
                </a:p>
              </c:txPr>
              <c:showLegendKey val="0"/>
              <c:showVal val="0"/>
              <c:showCatName val="0"/>
              <c:showSerName val="0"/>
              <c:showPercent val="0"/>
              <c:separator> </c:separator>
            </c:dLbl>
            <c:dLbl>
              <c:idx val="13"/>
              <c:txPr>
                <a:bodyPr wrap="none"/>
                <a:lstStyle/>
                <a:p>
                  <a:pPr>
                    <a:defRPr b="0" sz="1000" spc="-1" strike="noStrike">
                      <a:latin typeface="Arial"/>
                    </a:defRPr>
                  </a:pPr>
                </a:p>
              </c:txPr>
              <c:showLegendKey val="0"/>
              <c:showVal val="0"/>
              <c:showCatName val="0"/>
              <c:showSerName val="0"/>
              <c:showPercent val="0"/>
              <c:separator> </c:separator>
            </c:dLbl>
            <c:dLbl>
              <c:idx val="14"/>
              <c:txPr>
                <a:bodyPr wrap="none"/>
                <a:lstStyle/>
                <a:p>
                  <a:pPr>
                    <a:defRPr b="0" sz="1000" spc="-1" strike="noStrike">
                      <a:latin typeface="Arial"/>
                    </a:defRPr>
                  </a:pPr>
                </a:p>
              </c:txPr>
              <c:showLegendKey val="0"/>
              <c:showVal val="0"/>
              <c:showCatName val="0"/>
              <c:showSerName val="0"/>
              <c:showPercent val="0"/>
              <c:separator> </c:separator>
            </c:dLbl>
            <c:dLbl>
              <c:idx val="15"/>
              <c:txPr>
                <a:bodyPr wrap="none"/>
                <a:lstStyle/>
                <a:p>
                  <a:pPr>
                    <a:defRPr b="0" sz="1000" spc="-1" strike="noStrike">
                      <a:latin typeface="Arial"/>
                    </a:defRPr>
                  </a:pPr>
                </a:p>
              </c:txPr>
              <c:showLegendKey val="0"/>
              <c:showVal val="0"/>
              <c:showCatName val="0"/>
              <c:showSerName val="0"/>
              <c:showPercent val="0"/>
              <c:separator> </c:separator>
            </c:dLbl>
            <c:dLbl>
              <c:idx val="16"/>
              <c:txPr>
                <a:bodyPr wrap="none"/>
                <a:lstStyle/>
                <a:p>
                  <a:pPr>
                    <a:defRPr b="0" sz="1000" spc="-1" strike="noStrike">
                      <a:latin typeface="Arial"/>
                    </a:defRPr>
                  </a:pPr>
                </a:p>
              </c:txPr>
              <c:showLegendKey val="0"/>
              <c:showVal val="0"/>
              <c:showCatName val="0"/>
              <c:showSerName val="0"/>
              <c:showPercent val="0"/>
              <c:separator> </c:separator>
            </c:dLbl>
            <c:dLbl>
              <c:idx val="17"/>
              <c:txPr>
                <a:bodyPr wrap="none"/>
                <a:lstStyle/>
                <a:p>
                  <a:pPr>
                    <a:defRPr b="0" sz="1000" spc="-1" strike="noStrike">
                      <a:latin typeface="Arial"/>
                    </a:defRPr>
                  </a:pPr>
                </a:p>
              </c:txPr>
              <c:showLegendKey val="0"/>
              <c:showVal val="0"/>
              <c:showCatName val="0"/>
              <c:showSerName val="0"/>
              <c:showPercent val="0"/>
              <c:separator> </c:separator>
            </c:dLbl>
            <c:dLbl>
              <c:idx val="18"/>
              <c:txPr>
                <a:bodyPr wrap="none"/>
                <a:lstStyle/>
                <a:p>
                  <a:pPr>
                    <a:defRPr b="0" sz="1000" spc="-1" strike="noStrike">
                      <a:latin typeface="Arial"/>
                    </a:defRPr>
                  </a:pPr>
                </a:p>
              </c:txPr>
              <c:showLegendKey val="0"/>
              <c:showVal val="0"/>
              <c:showCatName val="0"/>
              <c:showSerName val="0"/>
              <c:showPercent val="0"/>
              <c:separator> </c:separator>
            </c:dLbl>
            <c:dLbl>
              <c:idx val="19"/>
              <c:txPr>
                <a:bodyPr wrap="none"/>
                <a:lstStyle/>
                <a:p>
                  <a:pPr>
                    <a:defRPr b="0" sz="1000" spc="-1" strike="noStrike">
                      <a:latin typeface="Arial"/>
                    </a:defRPr>
                  </a:pPr>
                </a:p>
              </c:txPr>
              <c:showLegendKey val="0"/>
              <c:showVal val="0"/>
              <c:showCatName val="0"/>
              <c:showSerName val="0"/>
              <c:showPercent val="0"/>
              <c:separator> </c:separator>
            </c:dLbl>
            <c:dLbl>
              <c:idx val="20"/>
              <c:txPr>
                <a:bodyPr wrap="none"/>
                <a:lstStyle/>
                <a:p>
                  <a:pPr>
                    <a:defRPr b="0" sz="1000" spc="-1" strike="noStrike">
                      <a:latin typeface="Arial"/>
                    </a:defRPr>
                  </a:pPr>
                </a:p>
              </c:txPr>
              <c:showLegendKey val="0"/>
              <c:showVal val="0"/>
              <c:showCatName val="0"/>
              <c:showSerName val="0"/>
              <c:showPercent val="0"/>
              <c:separator> </c:separator>
            </c:dLbl>
            <c:dLbl>
              <c:idx val="21"/>
              <c:txPr>
                <a:bodyPr wrap="none"/>
                <a:lstStyle/>
                <a:p>
                  <a:pPr>
                    <a:defRPr b="0" sz="1000" spc="-1" strike="noStrike">
                      <a:latin typeface="Arial"/>
                    </a:defRPr>
                  </a:pPr>
                </a:p>
              </c:txPr>
              <c:showLegendKey val="0"/>
              <c:showVal val="0"/>
              <c:showCatName val="0"/>
              <c:showSerName val="0"/>
              <c:showPercent val="0"/>
              <c:separator> </c:separator>
            </c:dLbl>
            <c:dLbl>
              <c:idx val="22"/>
              <c:txPr>
                <a:bodyPr wrap="none"/>
                <a:lstStyle/>
                <a:p>
                  <a:pPr>
                    <a:defRPr b="0" sz="1000" spc="-1" strike="noStrike">
                      <a:latin typeface="Arial"/>
                    </a:defRPr>
                  </a:pPr>
                </a:p>
              </c:txPr>
              <c:showLegendKey val="0"/>
              <c:showVal val="0"/>
              <c:showCatName val="0"/>
              <c:showSerName val="0"/>
              <c:showPercent val="0"/>
              <c:separator> </c:separator>
            </c:dLbl>
            <c:dLbl>
              <c:idx val="23"/>
              <c:txPr>
                <a:bodyPr wrap="none"/>
                <a:lstStyle/>
                <a:p>
                  <a:pPr>
                    <a:defRPr b="0" sz="1000" spc="-1" strike="noStrike">
                      <a:latin typeface="Arial"/>
                    </a:defRPr>
                  </a:pPr>
                </a:p>
              </c:txPr>
              <c:showLegendKey val="0"/>
              <c:showVal val="0"/>
              <c:showCatName val="0"/>
              <c:showSerName val="0"/>
              <c:showPercent val="0"/>
              <c:separator> </c:separator>
            </c:dLbl>
            <c:dLbl>
              <c:idx val="24"/>
              <c:txPr>
                <a:bodyPr wrap="none"/>
                <a:lstStyle/>
                <a:p>
                  <a:pPr>
                    <a:defRPr b="0" sz="1000" spc="-1" strike="noStrike">
                      <a:latin typeface="Arial"/>
                    </a:defRPr>
                  </a:pPr>
                </a:p>
              </c:txPr>
              <c:showLegendKey val="0"/>
              <c:showVal val="0"/>
              <c:showCatName val="0"/>
              <c:showSerName val="0"/>
              <c:showPercent val="0"/>
              <c:separator> </c:separator>
            </c:dLbl>
            <c:dLbl>
              <c:idx val="25"/>
              <c:txPr>
                <a:bodyPr wrap="none"/>
                <a:lstStyle/>
                <a:p>
                  <a:pPr>
                    <a:defRPr b="0" sz="1000" spc="-1" strike="noStrike">
                      <a:latin typeface="Arial"/>
                    </a:defRPr>
                  </a:pPr>
                </a:p>
              </c:txPr>
              <c:showLegendKey val="0"/>
              <c:showVal val="0"/>
              <c:showCatName val="0"/>
              <c:showSerName val="0"/>
              <c:showPercent val="0"/>
              <c:separator> </c:separator>
            </c:dLbl>
            <c:txPr>
              <a:bodyPr wrap="none"/>
              <a:lstStyle/>
              <a:p>
                <a:pPr>
                  <a:defRPr b="0" sz="1000" spc="-1" strike="noStrike">
                    <a:latin typeface="Arial"/>
                  </a:defRPr>
                </a:pPr>
              </a:p>
            </c:txP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'6. RANKING'!$B$17:$B$54</c:f>
              <c:strCache>
                <c:ptCount val="38"/>
                <c:pt idx="0">
                  <c:v>JUVENTUD ECUATORIANA PROGRESISTA LIMITADA</c:v>
                </c:pt>
                <c:pt idx="1">
                  <c:v>JARDIN AZUAYO LIMITADA</c:v>
                </c:pt>
                <c:pt idx="2">
                  <c:v>ALIANZA DEL VALLE LIMITADA</c:v>
                </c:pt>
                <c:pt idx="3">
                  <c:v>POLICIA NACIONAL LIMITADA</c:v>
                </c:pt>
                <c:pt idx="4">
                  <c:v>29 DE OCTUBRE LTDA</c:v>
                </c:pt>
                <c:pt idx="5">
                  <c:v>COOPROGRESO LIMITADA</c:v>
                </c:pt>
                <c:pt idx="6">
                  <c:v>FERNANDO DAQUILEMA LIMITADA</c:v>
                </c:pt>
                <c:pt idx="7">
                  <c:v>SAN FRANCISCO LTDA</c:v>
                </c:pt>
                <c:pt idx="8">
                  <c:v>ANDALUCIA LIMITADA</c:v>
                </c:pt>
                <c:pt idx="9">
                  <c:v>MUSHUC RUNA LTDA</c:v>
                </c:pt>
                <c:pt idx="10">
                  <c:v>OSCUS LIMITADA</c:v>
                </c:pt>
                <c:pt idx="11">
                  <c:v>DE LA PEQUEÑA EMPRESA DE COTOPAXI LIMITADA</c:v>
                </c:pt>
                <c:pt idx="12">
                  <c:v>RIOBAMBA LTDA</c:v>
                </c:pt>
                <c:pt idx="13">
                  <c:v>DE LA PEQUEÑA EMPRESA BIBLIAN LIMITADA</c:v>
                </c:pt>
                <c:pt idx="14">
                  <c:v>ATUNTAQUI LIMITADA</c:v>
                </c:pt>
                <c:pt idx="15">
                  <c:v>CHIBULEO LIMITADA</c:v>
                </c:pt>
                <c:pt idx="16">
                  <c:v>VICENTINA MANUEL ESTEBAN GODOY ORTEGA LIMITADA</c:v>
                </c:pt>
                <c:pt idx="17">
                  <c:v>AMBATO LTDA</c:v>
                </c:pt>
                <c:pt idx="18">
                  <c:v>23 DE JULIO LIMITADA</c:v>
                </c:pt>
                <c:pt idx="19">
                  <c:v>TULCAN LIMITADA</c:v>
                </c:pt>
                <c:pt idx="20">
                  <c:v>EL SAGRARIO LTDA</c:v>
                </c:pt>
                <c:pt idx="21">
                  <c:v>DE LA PEQUEÑA EMPRESA DE PASTAZA LIMITADA</c:v>
                </c:pt>
                <c:pt idx="22">
                  <c:v>PABLO MUÑOZ VEGA LIMITADA</c:v>
                </c:pt>
                <c:pt idx="23">
                  <c:v>PILAHUIN TIO LIMITADA</c:v>
                </c:pt>
                <c:pt idx="24">
                  <c:v>KULLKI WASI LTDA</c:v>
                </c:pt>
                <c:pt idx="25">
                  <c:v>DE LOS SERVIDORES PUBLICOS DEL MINISTERIO DE EDUCACION Y CULTURA</c:v>
                </c:pt>
                <c:pt idx="26">
                  <c:v>SAN JOSE LIMITADA</c:v>
                </c:pt>
                <c:pt idx="27">
                  <c:v>ERCO LIMITADA</c:v>
                </c:pt>
                <c:pt idx="28">
                  <c:v>INDIGENA SAC LTDA</c:v>
                </c:pt>
                <c:pt idx="29">
                  <c:v>COMERCIO LTDA</c:v>
                </c:pt>
                <c:pt idx="30">
                  <c:v>SANTA ROSA LIMITADA</c:v>
                </c:pt>
                <c:pt idx="31">
                  <c:v>ALFONSO JARAMILLO LEON CAJA</c:v>
                </c:pt>
                <c:pt idx="32">
                  <c:v>PADRE JULIAN LORENTE LTDA</c:v>
                </c:pt>
                <c:pt idx="33">
                  <c:v>CHONE LTDA</c:v>
                </c:pt>
                <c:pt idx="34">
                  <c:v>LA MERCED LIMITADA</c:v>
                </c:pt>
                <c:pt idx="35">
                  <c:v>DE LA PEQUEÑA EMPRESA GUALAQUIZA</c:v>
                </c:pt>
                <c:pt idx="36">
                  <c:v>ONCE DE JUNIO LTDA</c:v>
                </c:pt>
                <c:pt idx="37">
                  <c:v>VIRGEN DEL CISNE</c:v>
                </c:pt>
              </c:strCache>
            </c:strRef>
          </c:cat>
          <c:val>
            <c:numRef>
              <c:f>'6. RANKING'!$C$17:$C$54</c:f>
              <c:numCache>
                <c:formatCode>General</c:formatCode>
                <c:ptCount val="38"/>
                <c:pt idx="0">
                  <c:v>3750123155.56</c:v>
                </c:pt>
                <c:pt idx="1">
                  <c:v>2343276562.55</c:v>
                </c:pt>
                <c:pt idx="2">
                  <c:v>1576119788.16</c:v>
                </c:pt>
                <c:pt idx="3">
                  <c:v>1457002168.99</c:v>
                </c:pt>
                <c:pt idx="4">
                  <c:v>1130466954.32</c:v>
                </c:pt>
                <c:pt idx="5">
                  <c:v>824509334.65</c:v>
                </c:pt>
                <c:pt idx="6">
                  <c:v>797372420.93</c:v>
                </c:pt>
                <c:pt idx="7">
                  <c:v>793575726.46</c:v>
                </c:pt>
                <c:pt idx="8">
                  <c:v>747090544.6</c:v>
                </c:pt>
                <c:pt idx="9">
                  <c:v>703384916.64</c:v>
                </c:pt>
                <c:pt idx="10">
                  <c:v>670182780.68</c:v>
                </c:pt>
                <c:pt idx="11">
                  <c:v>639899406.83</c:v>
                </c:pt>
                <c:pt idx="12">
                  <c:v>626017630.24</c:v>
                </c:pt>
                <c:pt idx="13">
                  <c:v>568020205.89</c:v>
                </c:pt>
                <c:pt idx="14">
                  <c:v>527126262.93</c:v>
                </c:pt>
                <c:pt idx="15">
                  <c:v>490454045.9</c:v>
                </c:pt>
                <c:pt idx="16">
                  <c:v>482358353.49</c:v>
                </c:pt>
                <c:pt idx="17">
                  <c:v>480372466</c:v>
                </c:pt>
                <c:pt idx="18">
                  <c:v>447306201.65</c:v>
                </c:pt>
                <c:pt idx="19">
                  <c:v>424043500.9</c:v>
                </c:pt>
                <c:pt idx="20">
                  <c:v>374839010.27</c:v>
                </c:pt>
                <c:pt idx="21">
                  <c:v>354951180.31</c:v>
                </c:pt>
                <c:pt idx="22">
                  <c:v>354592250.84</c:v>
                </c:pt>
                <c:pt idx="23">
                  <c:v>354471497.9</c:v>
                </c:pt>
                <c:pt idx="24">
                  <c:v>353215820.5</c:v>
                </c:pt>
                <c:pt idx="25">
                  <c:v>328308386.39</c:v>
                </c:pt>
                <c:pt idx="26">
                  <c:v>307477349.18</c:v>
                </c:pt>
                <c:pt idx="27">
                  <c:v>277389833.11</c:v>
                </c:pt>
                <c:pt idx="28">
                  <c:v>190906244.15</c:v>
                </c:pt>
                <c:pt idx="29">
                  <c:v>189454752.75</c:v>
                </c:pt>
                <c:pt idx="30">
                  <c:v>181291002.41</c:v>
                </c:pt>
                <c:pt idx="31">
                  <c:v>175705584.23</c:v>
                </c:pt>
                <c:pt idx="32">
                  <c:v>174318389.2</c:v>
                </c:pt>
                <c:pt idx="33">
                  <c:v>170739026.94</c:v>
                </c:pt>
                <c:pt idx="34">
                  <c:v>163122457.76</c:v>
                </c:pt>
                <c:pt idx="35">
                  <c:v>159229626.41</c:v>
                </c:pt>
                <c:pt idx="36">
                  <c:v>158092958.54</c:v>
                </c:pt>
                <c:pt idx="37">
                  <c:v>149009218.64</c:v>
                </c:pt>
              </c:numCache>
            </c:numRef>
          </c:val>
        </c:ser>
        <c:gapWidth val="150"/>
        <c:overlap val="0"/>
        <c:axId val="97488330"/>
        <c:axId val="44744825"/>
      </c:barChart>
      <c:catAx>
        <c:axId val="97488330"/>
        <c:scaling>
          <c:orientation val="minMax"/>
        </c:scaling>
        <c:delete val="0"/>
        <c:axPos val="b"/>
        <c:numFmt formatCode="General" sourceLinked="0"/>
        <c:majorTickMark val="none"/>
        <c:minorTickMark val="none"/>
        <c:tickLblPos val="nextTo"/>
        <c:spPr>
          <a:ln w="6480">
            <a:solidFill>
              <a:srgbClr val="8b8b8b"/>
            </a:solidFill>
            <a:round/>
          </a:ln>
        </c:spPr>
        <c:txPr>
          <a:bodyPr rot="-5400000"/>
          <a:lstStyle/>
          <a:p>
            <a:pPr>
              <a:defRPr b="0" sz="900" spc="-1" strike="noStrike">
                <a:solidFill>
                  <a:srgbClr val="000000"/>
                </a:solidFill>
                <a:latin typeface="Times New Roman"/>
                <a:ea typeface="Calibri"/>
              </a:defRPr>
            </a:pPr>
          </a:p>
        </c:txPr>
        <c:crossAx val="44744825"/>
        <c:crosses val="autoZero"/>
        <c:auto val="1"/>
        <c:lblAlgn val="ctr"/>
        <c:lblOffset val="100"/>
        <c:noMultiLvlLbl val="0"/>
      </c:catAx>
      <c:valAx>
        <c:axId val="44744825"/>
        <c:scaling>
          <c:orientation val="minMax"/>
        </c:scaling>
        <c:delete val="0"/>
        <c:axPos val="l"/>
        <c:title>
          <c:tx>
            <c:rich>
              <a:bodyPr rot="-5400000"/>
              <a:lstStyle/>
              <a:p>
                <a:pPr>
                  <a:defRPr b="0" sz="1100" spc="-1" strike="noStrike">
                    <a:solidFill>
                      <a:srgbClr val="000000"/>
                    </a:solidFill>
                    <a:latin typeface="Times New Roman"/>
                    <a:ea typeface="Calibri"/>
                  </a:defRPr>
                </a:pPr>
                <a:r>
                  <a:rPr b="0" sz="1100" spc="-1" strike="noStrike">
                    <a:solidFill>
                      <a:srgbClr val="000000"/>
                    </a:solidFill>
                    <a:latin typeface="Times New Roman"/>
                    <a:ea typeface="Calibri"/>
                  </a:rPr>
                  <a:t>Millones</a:t>
                </a:r>
              </a:p>
            </c:rich>
          </c:tx>
          <c:layout>
            <c:manualLayout>
              <c:xMode val="edge"/>
              <c:yMode val="edge"/>
              <c:x val="0.0159298676490654"/>
              <c:y val="0.253937007874016"/>
            </c:manualLayout>
          </c:layout>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b="0" sz="900" spc="-1" strike="noStrike">
                <a:solidFill>
                  <a:srgbClr val="000000"/>
                </a:solidFill>
                <a:latin typeface="Times New Roman"/>
                <a:ea typeface="Calibri"/>
              </a:defRPr>
            </a:pPr>
          </a:p>
        </c:txPr>
        <c:crossAx val="97488330"/>
        <c:crosses val="autoZero"/>
        <c:crossBetween val="between"/>
      </c:valAx>
      <c:spPr>
        <a:noFill/>
        <a:ln w="0">
          <a:noFill/>
        </a:ln>
      </c:spPr>
    </c:plotArea>
    <c:plotVisOnly val="1"/>
    <c:dispBlanksAs val="zero"/>
  </c:chart>
  <c:spPr>
    <a:solidFill>
      <a:srgbClr val="ffffff"/>
    </a:solidFill>
    <a:ln w="9360">
      <a:solidFill>
        <a:srgbClr val="d9d9d9"/>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4.xml.rels><?xml version="1.0" encoding="UTF-8"?>
<Relationships xmlns="http://schemas.openxmlformats.org/package/2006/relationships"><Relationship Id="rId1" Type="http://schemas.openxmlformats.org/officeDocument/2006/relationships/image" Target="../media/image4.png"/>
</Relationships>
</file>

<file path=xl/drawings/_rels/drawing5.xml.rels><?xml version="1.0" encoding="UTF-8"?>
<Relationships xmlns="http://schemas.openxmlformats.org/package/2006/relationships"><Relationship Id="rId1" Type="http://schemas.openxmlformats.org/officeDocument/2006/relationships/image" Target="../media/image5.png"/>
</Relationships>
</file>

<file path=xl/drawings/_rels/drawing6.xml.rels><?xml version="1.0" encoding="UTF-8"?>
<Relationships xmlns="http://schemas.openxmlformats.org/package/2006/relationships"><Relationship Id="rId1" Type="http://schemas.openxmlformats.org/officeDocument/2006/relationships/image" Target="../media/image6.png"/>
</Relationships>
</file>

<file path=xl/drawings/_rels/drawing7.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685800</xdr:colOff>
      <xdr:row>1</xdr:row>
      <xdr:rowOff>28440</xdr:rowOff>
    </xdr:from>
    <xdr:to>
      <xdr:col>2</xdr:col>
      <xdr:colOff>3340800</xdr:colOff>
      <xdr:row>5</xdr:row>
      <xdr:rowOff>199800</xdr:rowOff>
    </xdr:to>
    <xdr:sp>
      <xdr:nvSpPr>
        <xdr:cNvPr id="0" name="Shape 3"/>
        <xdr:cNvSpPr/>
      </xdr:nvSpPr>
      <xdr:spPr>
        <a:xfrm>
          <a:off x="685800" y="228600"/>
          <a:ext cx="4600080" cy="97128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2896200</xdr:colOff>
      <xdr:row>1</xdr:row>
      <xdr:rowOff>29160</xdr:rowOff>
    </xdr:from>
    <xdr:to>
      <xdr:col>2</xdr:col>
      <xdr:colOff>5581800</xdr:colOff>
      <xdr:row>6</xdr:row>
      <xdr:rowOff>9720</xdr:rowOff>
    </xdr:to>
    <xdr:sp>
      <xdr:nvSpPr>
        <xdr:cNvPr id="1" name="Shape 4"/>
        <xdr:cNvSpPr/>
      </xdr:nvSpPr>
      <xdr:spPr>
        <a:xfrm rot="10800000">
          <a:off x="4841280" y="228960"/>
          <a:ext cx="2685600" cy="98064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0</xdr:colOff>
      <xdr:row>2</xdr:row>
      <xdr:rowOff>0</xdr:rowOff>
    </xdr:from>
    <xdr:to>
      <xdr:col>0</xdr:col>
      <xdr:colOff>304560</xdr:colOff>
      <xdr:row>3</xdr:row>
      <xdr:rowOff>104400</xdr:rowOff>
    </xdr:to>
    <xdr:sp>
      <xdr:nvSpPr>
        <xdr:cNvPr id="2" name="Shape 5"/>
        <xdr:cNvSpPr/>
      </xdr:nvSpPr>
      <xdr:spPr>
        <a:xfrm>
          <a:off x="0" y="399960"/>
          <a:ext cx="304560" cy="304560"/>
        </a:xfrm>
        <a:prstGeom prst="rect">
          <a:avLst/>
        </a:prstGeom>
        <a:noFill/>
        <a:ln w="0">
          <a:noFill/>
        </a:ln>
      </xdr:spPr>
      <xdr:style>
        <a:lnRef idx="0"/>
        <a:fillRef idx="0"/>
        <a:effectRef idx="0"/>
        <a:fontRef idx="minor"/>
      </xdr:style>
    </xdr:sp>
    <xdr:clientData/>
  </xdr:twoCellAnchor>
  <xdr:twoCellAnchor editAs="oneCell">
    <xdr:from>
      <xdr:col>0</xdr:col>
      <xdr:colOff>0</xdr:colOff>
      <xdr:row>2</xdr:row>
      <xdr:rowOff>0</xdr:rowOff>
    </xdr:from>
    <xdr:to>
      <xdr:col>0</xdr:col>
      <xdr:colOff>304560</xdr:colOff>
      <xdr:row>3</xdr:row>
      <xdr:rowOff>104400</xdr:rowOff>
    </xdr:to>
    <xdr:sp>
      <xdr:nvSpPr>
        <xdr:cNvPr id="3" name="Shape 5"/>
        <xdr:cNvSpPr/>
      </xdr:nvSpPr>
      <xdr:spPr>
        <a:xfrm>
          <a:off x="0" y="399960"/>
          <a:ext cx="304560" cy="304560"/>
        </a:xfrm>
        <a:prstGeom prst="rect">
          <a:avLst/>
        </a:prstGeom>
        <a:noFill/>
        <a:ln w="0">
          <a:noFill/>
        </a:ln>
      </xdr:spPr>
      <xdr:style>
        <a:lnRef idx="0"/>
        <a:fillRef idx="0"/>
        <a:effectRef idx="0"/>
        <a:fontRef idx="minor"/>
      </xdr:style>
    </xdr:sp>
    <xdr:clientData/>
  </xdr:twoCellAnchor>
  <xdr:twoCellAnchor editAs="oneCell">
    <xdr:from>
      <xdr:col>0</xdr:col>
      <xdr:colOff>781200</xdr:colOff>
      <xdr:row>1</xdr:row>
      <xdr:rowOff>76320</xdr:rowOff>
    </xdr:from>
    <xdr:to>
      <xdr:col>2</xdr:col>
      <xdr:colOff>2474280</xdr:colOff>
      <xdr:row>3</xdr:row>
      <xdr:rowOff>75960</xdr:rowOff>
    </xdr:to>
    <xdr:sp>
      <xdr:nvSpPr>
        <xdr:cNvPr id="4" name="Shape 6"/>
        <xdr:cNvSpPr/>
      </xdr:nvSpPr>
      <xdr:spPr>
        <a:xfrm>
          <a:off x="781200" y="276480"/>
          <a:ext cx="3638160" cy="39960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 año 2026</a:t>
          </a:r>
          <a:endParaRPr b="0" lang="es-EC" sz="1600" spc="-1" strike="noStrike">
            <a:latin typeface="Times New Roman"/>
          </a:endParaRPr>
        </a:p>
      </xdr:txBody>
    </xdr:sp>
    <xdr:clientData/>
  </xdr:twoCellAnchor>
  <xdr:twoCellAnchor editAs="oneCell">
    <xdr:from>
      <xdr:col>0</xdr:col>
      <xdr:colOff>781200</xdr:colOff>
      <xdr:row>4</xdr:row>
      <xdr:rowOff>19080</xdr:rowOff>
    </xdr:from>
    <xdr:to>
      <xdr:col>2</xdr:col>
      <xdr:colOff>4084200</xdr:colOff>
      <xdr:row>5</xdr:row>
      <xdr:rowOff>95040</xdr:rowOff>
    </xdr:to>
    <xdr:sp>
      <xdr:nvSpPr>
        <xdr:cNvPr id="5" name="Shape 7"/>
        <xdr:cNvSpPr/>
      </xdr:nvSpPr>
      <xdr:spPr>
        <a:xfrm>
          <a:off x="781200" y="819360"/>
          <a:ext cx="524808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2</xdr:col>
      <xdr:colOff>3657600</xdr:colOff>
      <xdr:row>2</xdr:row>
      <xdr:rowOff>123840</xdr:rowOff>
    </xdr:from>
    <xdr:to>
      <xdr:col>2</xdr:col>
      <xdr:colOff>5486040</xdr:colOff>
      <xdr:row>4</xdr:row>
      <xdr:rowOff>113760</xdr:rowOff>
    </xdr:to>
    <xdr:pic>
      <xdr:nvPicPr>
        <xdr:cNvPr id="6" name="image1.png" descr=""/>
        <xdr:cNvPicPr/>
      </xdr:nvPicPr>
      <xdr:blipFill>
        <a:blip r:embed="rId1"/>
        <a:stretch/>
      </xdr:blipFill>
      <xdr:spPr>
        <a:xfrm>
          <a:off x="5602680" y="523800"/>
          <a:ext cx="1828440" cy="3902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638280</xdr:colOff>
      <xdr:row>2</xdr:row>
      <xdr:rowOff>86040</xdr:rowOff>
    </xdr:from>
    <xdr:to>
      <xdr:col>6</xdr:col>
      <xdr:colOff>96840</xdr:colOff>
      <xdr:row>6</xdr:row>
      <xdr:rowOff>114480</xdr:rowOff>
    </xdr:to>
    <xdr:sp>
      <xdr:nvSpPr>
        <xdr:cNvPr id="7" name="Shape 8"/>
        <xdr:cNvSpPr/>
      </xdr:nvSpPr>
      <xdr:spPr>
        <a:xfrm>
          <a:off x="638280" y="419400"/>
          <a:ext cx="5819400" cy="90468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5</xdr:col>
      <xdr:colOff>695520</xdr:colOff>
      <xdr:row>1</xdr:row>
      <xdr:rowOff>105120</xdr:rowOff>
    </xdr:from>
    <xdr:to>
      <xdr:col>9</xdr:col>
      <xdr:colOff>250920</xdr:colOff>
      <xdr:row>6</xdr:row>
      <xdr:rowOff>105120</xdr:rowOff>
    </xdr:to>
    <xdr:sp>
      <xdr:nvSpPr>
        <xdr:cNvPr id="8" name="Shape 9"/>
        <xdr:cNvSpPr/>
      </xdr:nvSpPr>
      <xdr:spPr>
        <a:xfrm rot="10800000">
          <a:off x="6249960" y="324000"/>
          <a:ext cx="2781000" cy="990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733320</xdr:colOff>
      <xdr:row>2</xdr:row>
      <xdr:rowOff>28440</xdr:rowOff>
    </xdr:from>
    <xdr:to>
      <xdr:col>5</xdr:col>
      <xdr:colOff>74520</xdr:colOff>
      <xdr:row>3</xdr:row>
      <xdr:rowOff>208800</xdr:rowOff>
    </xdr:to>
    <xdr:sp>
      <xdr:nvSpPr>
        <xdr:cNvPr id="9" name="Shape 10"/>
        <xdr:cNvSpPr/>
      </xdr:nvSpPr>
      <xdr:spPr>
        <a:xfrm>
          <a:off x="733320" y="361800"/>
          <a:ext cx="4895640" cy="39960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733320</xdr:colOff>
      <xdr:row>4</xdr:row>
      <xdr:rowOff>190440</xdr:rowOff>
    </xdr:from>
    <xdr:to>
      <xdr:col>6</xdr:col>
      <xdr:colOff>801360</xdr:colOff>
      <xdr:row>6</xdr:row>
      <xdr:rowOff>37800</xdr:rowOff>
    </xdr:to>
    <xdr:sp>
      <xdr:nvSpPr>
        <xdr:cNvPr id="10" name="Shape 11"/>
        <xdr:cNvSpPr/>
      </xdr:nvSpPr>
      <xdr:spPr>
        <a:xfrm>
          <a:off x="733320" y="961920"/>
          <a:ext cx="6428880" cy="28548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6</xdr:col>
      <xdr:colOff>657360</xdr:colOff>
      <xdr:row>3</xdr:row>
      <xdr:rowOff>57240</xdr:rowOff>
    </xdr:from>
    <xdr:to>
      <xdr:col>8</xdr:col>
      <xdr:colOff>758880</xdr:colOff>
      <xdr:row>5</xdr:row>
      <xdr:rowOff>56880</xdr:rowOff>
    </xdr:to>
    <xdr:pic>
      <xdr:nvPicPr>
        <xdr:cNvPr id="11" name="image2.png" descr=""/>
        <xdr:cNvPicPr/>
      </xdr:nvPicPr>
      <xdr:blipFill>
        <a:blip r:embed="rId1"/>
        <a:stretch/>
      </xdr:blipFill>
      <xdr:spPr>
        <a:xfrm>
          <a:off x="7018200" y="609840"/>
          <a:ext cx="1714320" cy="4377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114480</xdr:colOff>
      <xdr:row>1</xdr:row>
      <xdr:rowOff>114480</xdr:rowOff>
    </xdr:from>
    <xdr:to>
      <xdr:col>2</xdr:col>
      <xdr:colOff>291960</xdr:colOff>
      <xdr:row>7</xdr:row>
      <xdr:rowOff>28440</xdr:rowOff>
    </xdr:to>
    <xdr:sp>
      <xdr:nvSpPr>
        <xdr:cNvPr id="12" name="Shape 12"/>
        <xdr:cNvSpPr/>
      </xdr:nvSpPr>
      <xdr:spPr>
        <a:xfrm>
          <a:off x="114480" y="381240"/>
          <a:ext cx="5248080" cy="100944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28800</xdr:colOff>
      <xdr:row>1</xdr:row>
      <xdr:rowOff>114480</xdr:rowOff>
    </xdr:from>
    <xdr:to>
      <xdr:col>4</xdr:col>
      <xdr:colOff>1423800</xdr:colOff>
      <xdr:row>7</xdr:row>
      <xdr:rowOff>28440</xdr:rowOff>
    </xdr:to>
    <xdr:sp>
      <xdr:nvSpPr>
        <xdr:cNvPr id="13" name="Shape 13"/>
        <xdr:cNvSpPr/>
      </xdr:nvSpPr>
      <xdr:spPr>
        <a:xfrm rot="10800000">
          <a:off x="5099400" y="380880"/>
          <a:ext cx="2866680" cy="100944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209520</xdr:colOff>
      <xdr:row>1</xdr:row>
      <xdr:rowOff>171360</xdr:rowOff>
    </xdr:from>
    <xdr:to>
      <xdr:col>1</xdr:col>
      <xdr:colOff>3366720</xdr:colOff>
      <xdr:row>3</xdr:row>
      <xdr:rowOff>85320</xdr:rowOff>
    </xdr:to>
    <xdr:sp>
      <xdr:nvSpPr>
        <xdr:cNvPr id="14" name="Shape 14"/>
        <xdr:cNvSpPr/>
      </xdr:nvSpPr>
      <xdr:spPr>
        <a:xfrm>
          <a:off x="209520" y="438120"/>
          <a:ext cx="4457520" cy="39960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209520</xdr:colOff>
      <xdr:row>4</xdr:row>
      <xdr:rowOff>114480</xdr:rowOff>
    </xdr:from>
    <xdr:to>
      <xdr:col>3</xdr:col>
      <xdr:colOff>370800</xdr:colOff>
      <xdr:row>6</xdr:row>
      <xdr:rowOff>85680</xdr:rowOff>
    </xdr:to>
    <xdr:sp>
      <xdr:nvSpPr>
        <xdr:cNvPr id="15" name="Shape 15"/>
        <xdr:cNvSpPr/>
      </xdr:nvSpPr>
      <xdr:spPr>
        <a:xfrm>
          <a:off x="209520" y="1019520"/>
          <a:ext cx="586692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1208</xdr:row>
      <xdr:rowOff>0</xdr:rowOff>
    </xdr:from>
    <xdr:to>
      <xdr:col>4</xdr:col>
      <xdr:colOff>934560</xdr:colOff>
      <xdr:row>1219</xdr:row>
      <xdr:rowOff>132840</xdr:rowOff>
    </xdr:to>
    <xdr:sp>
      <xdr:nvSpPr>
        <xdr:cNvPr id="16" name="Shape 16"/>
        <xdr:cNvSpPr/>
      </xdr:nvSpPr>
      <xdr:spPr>
        <a:xfrm>
          <a:off x="0" y="184318200"/>
          <a:ext cx="7476840" cy="180936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000" spc="-1" strike="noStrike">
              <a:solidFill>
                <a:srgbClr val="000000"/>
              </a:solidFill>
              <a:latin typeface="Century Gothic"/>
              <a:ea typeface="Century Gothic"/>
            </a:rPr>
            <a:t>Notas:</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[1] TOTAL SEGMENTO 1: </a:t>
          </a:r>
          <a:r>
            <a:rPr b="0" lang="en-US" sz="1000" spc="-1" strike="noStrike">
              <a:solidFill>
                <a:srgbClr val="000000"/>
              </a:solidFill>
              <a:latin typeface="Century Gothic"/>
              <a:ea typeface="Century Gothic"/>
            </a:rPr>
            <a:t> Corresponde a la sumatoria del saldo de todas las entidades que conforman el segmento 1</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[2] *TIPO: </a:t>
          </a:r>
          <a:r>
            <a:rPr b="0" lang="en-US" sz="1000" spc="-1" strike="noStrike">
              <a:solidFill>
                <a:srgbClr val="000000"/>
              </a:solidFill>
              <a:latin typeface="Century Gothic"/>
              <a:ea typeface="Century Gothic"/>
            </a:rPr>
            <a:t> Corresponde a la cuenta principal a un dígito. </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[3] **GRUPO:</a:t>
          </a:r>
          <a:r>
            <a:rPr b="0" lang="en-US" sz="1000" spc="-1" strike="noStrike">
              <a:solidFill>
                <a:srgbClr val="000000"/>
              </a:solidFill>
              <a:latin typeface="Century Gothic"/>
              <a:ea typeface="Century Gothic"/>
            </a:rPr>
            <a:t> Corresponde al número de dígitos que contiene cada cuenta.</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[4]</a:t>
          </a:r>
          <a:r>
            <a:rPr b="0" lang="en-US" sz="1000" spc="-1" strike="noStrike">
              <a:solidFill>
                <a:srgbClr val="000000"/>
              </a:solidFill>
              <a:latin typeface="Century Gothic"/>
              <a:ea typeface="Century Gothic"/>
            </a:rPr>
            <a:t> A partir del corte julio 2025 según </a:t>
          </a:r>
          <a:r>
            <a:rPr b="0" lang="en-US" sz="1100" spc="-1" strike="noStrike">
              <a:solidFill>
                <a:srgbClr val="000000"/>
              </a:solidFill>
              <a:latin typeface="Century Gothic"/>
              <a:ea typeface="Century Gothic"/>
            </a:rPr>
            <a:t>Resolución Nro.</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SEPS-IGT-2025-100 </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De 04 de julio de 2025, se incorpora la cuenta contable 740640 "Diferimiento extraordinario de provisiones"</a:t>
          </a:r>
          <a:endParaRPr b="0" lang="es-EC" sz="11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Fuente: </a:t>
          </a:r>
          <a:r>
            <a:rPr b="0" lang="en-US" sz="1000" spc="-1" strike="noStrike">
              <a:solidFill>
                <a:srgbClr val="000000"/>
              </a:solidFill>
              <a:latin typeface="Century Gothic"/>
              <a:ea typeface="Century Gothic"/>
            </a:rPr>
            <a:t>Estructura de Estados Financieros B11 - Sistema de Acopio</a:t>
          </a:r>
          <a:endParaRPr b="0" lang="es-EC" sz="1000" spc="-1" strike="noStrike">
            <a:latin typeface="Times New Roman"/>
          </a:endParaRPr>
        </a:p>
      </xdr:txBody>
    </xdr:sp>
    <xdr:clientData/>
  </xdr:twoCellAnchor>
  <xdr:twoCellAnchor editAs="oneCell">
    <xdr:from>
      <xdr:col>3</xdr:col>
      <xdr:colOff>162000</xdr:colOff>
      <xdr:row>2</xdr:row>
      <xdr:rowOff>85680</xdr:rowOff>
    </xdr:from>
    <xdr:to>
      <xdr:col>4</xdr:col>
      <xdr:colOff>1115640</xdr:colOff>
      <xdr:row>5</xdr:row>
      <xdr:rowOff>56880</xdr:rowOff>
    </xdr:to>
    <xdr:pic>
      <xdr:nvPicPr>
        <xdr:cNvPr id="17" name="image2.png" descr=""/>
        <xdr:cNvPicPr/>
      </xdr:nvPicPr>
      <xdr:blipFill>
        <a:blip r:embed="rId1"/>
        <a:stretch/>
      </xdr:blipFill>
      <xdr:spPr>
        <a:xfrm>
          <a:off x="5867640" y="685800"/>
          <a:ext cx="1790280" cy="4284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85680</xdr:colOff>
      <xdr:row>2</xdr:row>
      <xdr:rowOff>9360</xdr:rowOff>
    </xdr:from>
    <xdr:to>
      <xdr:col>3</xdr:col>
      <xdr:colOff>1121040</xdr:colOff>
      <xdr:row>8</xdr:row>
      <xdr:rowOff>94680</xdr:rowOff>
    </xdr:to>
    <xdr:sp>
      <xdr:nvSpPr>
        <xdr:cNvPr id="18" name="Shape 17"/>
        <xdr:cNvSpPr/>
      </xdr:nvSpPr>
      <xdr:spPr>
        <a:xfrm>
          <a:off x="85680" y="409320"/>
          <a:ext cx="522900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3</xdr:col>
      <xdr:colOff>857520</xdr:colOff>
      <xdr:row>2</xdr:row>
      <xdr:rowOff>10080</xdr:rowOff>
    </xdr:from>
    <xdr:to>
      <xdr:col>5</xdr:col>
      <xdr:colOff>1075680</xdr:colOff>
      <xdr:row>8</xdr:row>
      <xdr:rowOff>95400</xdr:rowOff>
    </xdr:to>
    <xdr:sp>
      <xdr:nvSpPr>
        <xdr:cNvPr id="19" name="Shape 18"/>
        <xdr:cNvSpPr/>
      </xdr:nvSpPr>
      <xdr:spPr>
        <a:xfrm rot="10800000">
          <a:off x="5051160" y="409680"/>
          <a:ext cx="281916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181080</xdr:colOff>
      <xdr:row>2</xdr:row>
      <xdr:rowOff>66600</xdr:rowOff>
    </xdr:from>
    <xdr:to>
      <xdr:col>3</xdr:col>
      <xdr:colOff>311400</xdr:colOff>
      <xdr:row>4</xdr:row>
      <xdr:rowOff>151920</xdr:rowOff>
    </xdr:to>
    <xdr:sp>
      <xdr:nvSpPr>
        <xdr:cNvPr id="20" name="Shape 19"/>
        <xdr:cNvSpPr/>
      </xdr:nvSpPr>
      <xdr:spPr>
        <a:xfrm>
          <a:off x="181080" y="466560"/>
          <a:ext cx="432396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181080</xdr:colOff>
      <xdr:row>6</xdr:row>
      <xdr:rowOff>28440</xdr:rowOff>
    </xdr:from>
    <xdr:to>
      <xdr:col>4</xdr:col>
      <xdr:colOff>563760</xdr:colOff>
      <xdr:row>7</xdr:row>
      <xdr:rowOff>151920</xdr:rowOff>
    </xdr:to>
    <xdr:sp>
      <xdr:nvSpPr>
        <xdr:cNvPr id="21" name="Shape 20"/>
        <xdr:cNvSpPr/>
      </xdr:nvSpPr>
      <xdr:spPr>
        <a:xfrm>
          <a:off x="181080" y="1038240"/>
          <a:ext cx="587664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57240</xdr:colOff>
      <xdr:row>40</xdr:row>
      <xdr:rowOff>0</xdr:rowOff>
    </xdr:from>
    <xdr:to>
      <xdr:col>5</xdr:col>
      <xdr:colOff>720360</xdr:colOff>
      <xdr:row>47</xdr:row>
      <xdr:rowOff>133200</xdr:rowOff>
    </xdr:to>
    <xdr:sp>
      <xdr:nvSpPr>
        <xdr:cNvPr id="22" name="Shape 21"/>
        <xdr:cNvSpPr/>
      </xdr:nvSpPr>
      <xdr:spPr>
        <a:xfrm>
          <a:off x="57240" y="6105600"/>
          <a:ext cx="7457760" cy="119988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4</xdr:col>
      <xdr:colOff>333360</xdr:colOff>
      <xdr:row>4</xdr:row>
      <xdr:rowOff>0</xdr:rowOff>
    </xdr:from>
    <xdr:to>
      <xdr:col>5</xdr:col>
      <xdr:colOff>803880</xdr:colOff>
      <xdr:row>6</xdr:row>
      <xdr:rowOff>123480</xdr:rowOff>
    </xdr:to>
    <xdr:pic>
      <xdr:nvPicPr>
        <xdr:cNvPr id="23" name="image2.png" descr=""/>
        <xdr:cNvPicPr/>
      </xdr:nvPicPr>
      <xdr:blipFill>
        <a:blip r:embed="rId1"/>
        <a:stretch/>
      </xdr:blipFill>
      <xdr:spPr>
        <a:xfrm>
          <a:off x="5827320" y="704880"/>
          <a:ext cx="1771200" cy="42840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2</xdr:row>
      <xdr:rowOff>9360</xdr:rowOff>
    </xdr:from>
    <xdr:to>
      <xdr:col>1</xdr:col>
      <xdr:colOff>1250640</xdr:colOff>
      <xdr:row>8</xdr:row>
      <xdr:rowOff>28080</xdr:rowOff>
    </xdr:to>
    <xdr:sp>
      <xdr:nvSpPr>
        <xdr:cNvPr id="24" name="Shape 22"/>
        <xdr:cNvSpPr/>
      </xdr:nvSpPr>
      <xdr:spPr>
        <a:xfrm>
          <a:off x="104760" y="314280"/>
          <a:ext cx="523836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981360</xdr:colOff>
      <xdr:row>2</xdr:row>
      <xdr:rowOff>360</xdr:rowOff>
    </xdr:from>
    <xdr:to>
      <xdr:col>3</xdr:col>
      <xdr:colOff>785880</xdr:colOff>
      <xdr:row>8</xdr:row>
      <xdr:rowOff>19080</xdr:rowOff>
    </xdr:to>
    <xdr:sp>
      <xdr:nvSpPr>
        <xdr:cNvPr id="25" name="Shape 23"/>
        <xdr:cNvSpPr/>
      </xdr:nvSpPr>
      <xdr:spPr>
        <a:xfrm rot="10800000">
          <a:off x="5073840" y="304920"/>
          <a:ext cx="280944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200160</xdr:colOff>
      <xdr:row>2</xdr:row>
      <xdr:rowOff>57240</xdr:rowOff>
    </xdr:from>
    <xdr:to>
      <xdr:col>1</xdr:col>
      <xdr:colOff>441360</xdr:colOff>
      <xdr:row>4</xdr:row>
      <xdr:rowOff>75960</xdr:rowOff>
    </xdr:to>
    <xdr:sp>
      <xdr:nvSpPr>
        <xdr:cNvPr id="26" name="Shape 24"/>
        <xdr:cNvSpPr/>
      </xdr:nvSpPr>
      <xdr:spPr>
        <a:xfrm>
          <a:off x="200160" y="362160"/>
          <a:ext cx="433368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200160</xdr:colOff>
      <xdr:row>5</xdr:row>
      <xdr:rowOff>114480</xdr:rowOff>
    </xdr:from>
    <xdr:to>
      <xdr:col>2</xdr:col>
      <xdr:colOff>481680</xdr:colOff>
      <xdr:row>7</xdr:row>
      <xdr:rowOff>85320</xdr:rowOff>
    </xdr:to>
    <xdr:sp>
      <xdr:nvSpPr>
        <xdr:cNvPr id="27" name="Shape 25"/>
        <xdr:cNvSpPr/>
      </xdr:nvSpPr>
      <xdr:spPr>
        <a:xfrm>
          <a:off x="200160" y="943200"/>
          <a:ext cx="587664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124</xdr:row>
      <xdr:rowOff>0</xdr:rowOff>
    </xdr:from>
    <xdr:to>
      <xdr:col>3</xdr:col>
      <xdr:colOff>350640</xdr:colOff>
      <xdr:row>130</xdr:row>
      <xdr:rowOff>151920</xdr:rowOff>
    </xdr:to>
    <xdr:sp>
      <xdr:nvSpPr>
        <xdr:cNvPr id="28" name="Shape 26"/>
        <xdr:cNvSpPr/>
      </xdr:nvSpPr>
      <xdr:spPr>
        <a:xfrm>
          <a:off x="0" y="18811800"/>
          <a:ext cx="7448040" cy="106632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142920</xdr:colOff>
      <xdr:row>3</xdr:row>
      <xdr:rowOff>85680</xdr:rowOff>
    </xdr:from>
    <xdr:to>
      <xdr:col>3</xdr:col>
      <xdr:colOff>402480</xdr:colOff>
      <xdr:row>6</xdr:row>
      <xdr:rowOff>56880</xdr:rowOff>
    </xdr:to>
    <xdr:pic>
      <xdr:nvPicPr>
        <xdr:cNvPr id="29" name="image2.png" descr=""/>
        <xdr:cNvPicPr/>
      </xdr:nvPicPr>
      <xdr:blipFill>
        <a:blip r:embed="rId1"/>
        <a:stretch/>
      </xdr:blipFill>
      <xdr:spPr>
        <a:xfrm>
          <a:off x="5738040" y="609480"/>
          <a:ext cx="1761840" cy="4284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66600</xdr:colOff>
      <xdr:row>2</xdr:row>
      <xdr:rowOff>0</xdr:rowOff>
    </xdr:from>
    <xdr:to>
      <xdr:col>1</xdr:col>
      <xdr:colOff>688680</xdr:colOff>
      <xdr:row>8</xdr:row>
      <xdr:rowOff>85320</xdr:rowOff>
    </xdr:to>
    <xdr:sp>
      <xdr:nvSpPr>
        <xdr:cNvPr id="30" name="Shape 27"/>
        <xdr:cNvSpPr/>
      </xdr:nvSpPr>
      <xdr:spPr>
        <a:xfrm>
          <a:off x="66600" y="333360"/>
          <a:ext cx="523836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429120</xdr:colOff>
      <xdr:row>2</xdr:row>
      <xdr:rowOff>360</xdr:rowOff>
    </xdr:from>
    <xdr:to>
      <xdr:col>4</xdr:col>
      <xdr:colOff>317880</xdr:colOff>
      <xdr:row>8</xdr:row>
      <xdr:rowOff>85680</xdr:rowOff>
    </xdr:to>
    <xdr:sp>
      <xdr:nvSpPr>
        <xdr:cNvPr id="31" name="Shape 28"/>
        <xdr:cNvSpPr/>
      </xdr:nvSpPr>
      <xdr:spPr>
        <a:xfrm rot="10800000">
          <a:off x="5045400" y="333360"/>
          <a:ext cx="279036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162000</xdr:colOff>
      <xdr:row>2</xdr:row>
      <xdr:rowOff>57240</xdr:rowOff>
    </xdr:from>
    <xdr:to>
      <xdr:col>0</xdr:col>
      <xdr:colOff>4476600</xdr:colOff>
      <xdr:row>4</xdr:row>
      <xdr:rowOff>142560</xdr:rowOff>
    </xdr:to>
    <xdr:sp>
      <xdr:nvSpPr>
        <xdr:cNvPr id="32" name="Shape 29"/>
        <xdr:cNvSpPr/>
      </xdr:nvSpPr>
      <xdr:spPr>
        <a:xfrm>
          <a:off x="162000" y="390600"/>
          <a:ext cx="431460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162000</xdr:colOff>
      <xdr:row>6</xdr:row>
      <xdr:rowOff>19080</xdr:rowOff>
    </xdr:from>
    <xdr:to>
      <xdr:col>2</xdr:col>
      <xdr:colOff>455040</xdr:colOff>
      <xdr:row>7</xdr:row>
      <xdr:rowOff>142200</xdr:rowOff>
    </xdr:to>
    <xdr:sp>
      <xdr:nvSpPr>
        <xdr:cNvPr id="33" name="Shape 30"/>
        <xdr:cNvSpPr/>
      </xdr:nvSpPr>
      <xdr:spPr>
        <a:xfrm>
          <a:off x="162000" y="961920"/>
          <a:ext cx="5876640" cy="27576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28440</xdr:colOff>
      <xdr:row>70</xdr:row>
      <xdr:rowOff>0</xdr:rowOff>
    </xdr:from>
    <xdr:to>
      <xdr:col>5</xdr:col>
      <xdr:colOff>877680</xdr:colOff>
      <xdr:row>79</xdr:row>
      <xdr:rowOff>123480</xdr:rowOff>
    </xdr:to>
    <xdr:sp>
      <xdr:nvSpPr>
        <xdr:cNvPr id="34" name="Shape 31"/>
        <xdr:cNvSpPr/>
      </xdr:nvSpPr>
      <xdr:spPr>
        <a:xfrm>
          <a:off x="28440" y="10639440"/>
          <a:ext cx="9334080" cy="149508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a:t>
          </a:r>
          <a:r>
            <a:rPr b="0" lang="en-US" sz="1100" spc="-1" strike="noStrike">
              <a:solidFill>
                <a:srgbClr val="000000"/>
              </a:solidFill>
              <a:latin typeface="Calibri"/>
              <a:ea typeface="Calibri"/>
            </a:rPr>
            <a:t>Desde el corte marzo 2025, se </a:t>
          </a:r>
          <a:r>
            <a:rPr b="1" lang="en-US" sz="1100" spc="-1" strike="noStrike">
              <a:solidFill>
                <a:srgbClr val="000000"/>
              </a:solidFill>
              <a:latin typeface="Calibri"/>
              <a:ea typeface="Calibri"/>
            </a:rPr>
            <a:t>actualiza la metodología de cálculo de los siguientes indicadores financieros</a:t>
          </a:r>
          <a:r>
            <a:rPr b="0" lang="en-US" sz="1100" spc="-1" strike="noStrike">
              <a:solidFill>
                <a:srgbClr val="000000"/>
              </a:solidFill>
              <a:latin typeface="Calibri"/>
              <a:ea typeface="Calibri"/>
            </a:rPr>
            <a:t>: Suficiencia Patrimonial; Cobertura de Cartera de Crédito: Inmobiliaria, Productivo y Vivienda de Interés Público; Cartera Improductiva Descubierta en Relación al Patrimonio y Resultados; FK; e, Índice de Capitalización Neto. Las cuentas contables que intervienen en la fórmula de cálculo, se encuentran disponibles en las Nuevas Fichas Metodológicas de Indicadores Financieros publicadas en la sección "Estadísticas SFPS" del Portal Estadístico SEPS.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[2] TOTAL SEGMENTO 1: </a:t>
          </a:r>
          <a:r>
            <a:rPr b="0" lang="en-US" sz="1100" spc="-1" strike="noStrike">
              <a:solidFill>
                <a:srgbClr val="000000"/>
              </a:solidFill>
              <a:latin typeface="Calibri"/>
              <a:ea typeface="Calibri"/>
            </a:rPr>
            <a:t> Corresponde al indicador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123840</xdr:colOff>
      <xdr:row>3</xdr:row>
      <xdr:rowOff>142920</xdr:rowOff>
    </xdr:from>
    <xdr:to>
      <xdr:col>3</xdr:col>
      <xdr:colOff>899640</xdr:colOff>
      <xdr:row>6</xdr:row>
      <xdr:rowOff>114120</xdr:rowOff>
    </xdr:to>
    <xdr:pic>
      <xdr:nvPicPr>
        <xdr:cNvPr id="35" name="image2.png" descr=""/>
        <xdr:cNvPicPr/>
      </xdr:nvPicPr>
      <xdr:blipFill>
        <a:blip r:embed="rId1"/>
        <a:stretch/>
      </xdr:blipFill>
      <xdr:spPr>
        <a:xfrm>
          <a:off x="5707440" y="628560"/>
          <a:ext cx="1742760" cy="42840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371520</xdr:colOff>
      <xdr:row>16</xdr:row>
      <xdr:rowOff>76320</xdr:rowOff>
    </xdr:from>
    <xdr:to>
      <xdr:col>17</xdr:col>
      <xdr:colOff>441000</xdr:colOff>
      <xdr:row>40</xdr:row>
      <xdr:rowOff>75960</xdr:rowOff>
    </xdr:to>
    <xdr:graphicFrame>
      <xdr:nvGraphicFramePr>
        <xdr:cNvPr id="36" name="Chart 1"/>
        <xdr:cNvGraphicFramePr/>
      </xdr:nvGraphicFramePr>
      <xdr:xfrm>
        <a:off x="7820640" y="2362320"/>
        <a:ext cx="10553400" cy="36572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171360</xdr:colOff>
      <xdr:row>1</xdr:row>
      <xdr:rowOff>114480</xdr:rowOff>
    </xdr:from>
    <xdr:to>
      <xdr:col>2</xdr:col>
      <xdr:colOff>208440</xdr:colOff>
      <xdr:row>8</xdr:row>
      <xdr:rowOff>47160</xdr:rowOff>
    </xdr:to>
    <xdr:sp>
      <xdr:nvSpPr>
        <xdr:cNvPr id="37" name="Shape 32"/>
        <xdr:cNvSpPr/>
      </xdr:nvSpPr>
      <xdr:spPr>
        <a:xfrm>
          <a:off x="171360" y="266760"/>
          <a:ext cx="5238360" cy="9997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4534200</xdr:colOff>
      <xdr:row>1</xdr:row>
      <xdr:rowOff>95760</xdr:rowOff>
    </xdr:from>
    <xdr:to>
      <xdr:col>4</xdr:col>
      <xdr:colOff>76320</xdr:colOff>
      <xdr:row>8</xdr:row>
      <xdr:rowOff>28440</xdr:rowOff>
    </xdr:to>
    <xdr:sp>
      <xdr:nvSpPr>
        <xdr:cNvPr id="38" name="Shape 33"/>
        <xdr:cNvSpPr/>
      </xdr:nvSpPr>
      <xdr:spPr>
        <a:xfrm rot="10800000">
          <a:off x="4896720" y="247680"/>
          <a:ext cx="2628720" cy="99972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276120</xdr:colOff>
      <xdr:row>2</xdr:row>
      <xdr:rowOff>0</xdr:rowOff>
    </xdr:from>
    <xdr:to>
      <xdr:col>1</xdr:col>
      <xdr:colOff>4408920</xdr:colOff>
      <xdr:row>4</xdr:row>
      <xdr:rowOff>85680</xdr:rowOff>
    </xdr:to>
    <xdr:sp>
      <xdr:nvSpPr>
        <xdr:cNvPr id="39" name="Shape 34"/>
        <xdr:cNvSpPr/>
      </xdr:nvSpPr>
      <xdr:spPr>
        <a:xfrm>
          <a:off x="276120" y="304920"/>
          <a:ext cx="4495320" cy="39024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276120</xdr:colOff>
      <xdr:row>5</xdr:row>
      <xdr:rowOff>123840</xdr:rowOff>
    </xdr:from>
    <xdr:to>
      <xdr:col>2</xdr:col>
      <xdr:colOff>922680</xdr:colOff>
      <xdr:row>7</xdr:row>
      <xdr:rowOff>104760</xdr:rowOff>
    </xdr:to>
    <xdr:sp>
      <xdr:nvSpPr>
        <xdr:cNvPr id="40" name="Shape 35"/>
        <xdr:cNvSpPr/>
      </xdr:nvSpPr>
      <xdr:spPr>
        <a:xfrm>
          <a:off x="276120" y="885960"/>
          <a:ext cx="5847840" cy="285480"/>
        </a:xfrm>
        <a:prstGeom prst="rect">
          <a:avLst/>
        </a:prstGeom>
        <a:noFill/>
        <a:ln w="0">
          <a:noFill/>
        </a:ln>
      </xdr:spPr>
      <xdr:style>
        <a:lnRef idx="0"/>
        <a:fillRef idx="0"/>
        <a:effectRef idx="0"/>
        <a:fontRef idx="minor"/>
      </xdr:style>
      <xdr:txBody>
        <a:bodyPr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1</xdr:col>
      <xdr:colOff>0</xdr:colOff>
      <xdr:row>61</xdr:row>
      <xdr:rowOff>0</xdr:rowOff>
    </xdr:from>
    <xdr:to>
      <xdr:col>4</xdr:col>
      <xdr:colOff>371160</xdr:colOff>
      <xdr:row>64</xdr:row>
      <xdr:rowOff>28080</xdr:rowOff>
    </xdr:to>
    <xdr:sp>
      <xdr:nvSpPr>
        <xdr:cNvPr id="41" name="Shape 36"/>
        <xdr:cNvSpPr/>
      </xdr:nvSpPr>
      <xdr:spPr>
        <a:xfrm>
          <a:off x="362520" y="9144000"/>
          <a:ext cx="7457760" cy="485280"/>
        </a:xfrm>
        <a:prstGeom prst="rect">
          <a:avLst/>
        </a:prstGeom>
        <a:solidFill>
          <a:schemeClr val="lt1"/>
        </a:solidFill>
        <a:ln w="12700">
          <a:solidFill>
            <a:srgbClr val="ffffff"/>
          </a:solidFill>
          <a:miter/>
        </a:ln>
      </xdr:spPr>
      <xdr:style>
        <a:lnRef idx="0"/>
        <a:fillRef idx="0"/>
        <a:effectRef idx="0"/>
        <a:fontRef idx="minor"/>
      </xdr:style>
      <xdr:txBody>
        <a:bodyPr anchor="ctr">
          <a:noAutofit/>
        </a:bodyPr>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476280</xdr:colOff>
      <xdr:row>3</xdr:row>
      <xdr:rowOff>85680</xdr:rowOff>
    </xdr:from>
    <xdr:to>
      <xdr:col>3</xdr:col>
      <xdr:colOff>1140120</xdr:colOff>
      <xdr:row>6</xdr:row>
      <xdr:rowOff>56880</xdr:rowOff>
    </xdr:to>
    <xdr:pic>
      <xdr:nvPicPr>
        <xdr:cNvPr id="42" name="image3.png" descr=""/>
        <xdr:cNvPicPr/>
      </xdr:nvPicPr>
      <xdr:blipFill>
        <a:blip r:embed="rId2"/>
        <a:stretch/>
      </xdr:blipFill>
      <xdr:spPr>
        <a:xfrm>
          <a:off x="5677560" y="542880"/>
          <a:ext cx="1752120" cy="428400"/>
        </a:xfrm>
        <a:prstGeom prst="rect">
          <a:avLst/>
        </a:prstGeom>
        <a:ln w="0">
          <a:noFill/>
        </a:ln>
      </xdr:spPr>
    </xdr:pic>
    <xdr:clientData/>
  </xdr:twoCellAnchor>
</xdr:wsDr>
</file>

<file path=xl/tables/table1.xml><?xml version="1.0" encoding="utf-8"?>
<table xmlns="http://schemas.openxmlformats.org/spreadsheetml/2006/main" id="1" name="Table_1" displayName="Table_1" ref="A1:T27" headerRowCount="1" totalsRowCount="0" totalsRowShown="0">
  <tableColumns count="20">
    <tableColumn id="1" name="NOM_RAZON_SOCIAL"/>
    <tableColumn id="2" name="NUM_RUC"/>
    <tableColumn id="3" name="Direccin"/>
    <tableColumn id="4" name="Telfono"/>
    <tableColumn id="5" name="Email"/>
    <tableColumn id="6" name="NombreGerente"/>
    <tableColumn id="7" name="SEGMENTO"/>
    <tableColumn id="8" name="ACTIVO"/>
    <tableColumn id="9" name="PASIVO"/>
    <tableColumn id="10" name="PATRIMONIO"/>
    <tableColumn id="11" name="CARTERA POR VENCER"/>
    <tableColumn id="12" name="CARTERA QUE NO DEVENGA INTERES"/>
    <tableColumn id="13" name="CARTERA VENCIDA"/>
    <tableColumn id="14" name="Microcredito2"/>
    <tableColumn id="15" name="Comercial"/>
    <tableColumn id="16" name="Consumo3"/>
    <tableColumn id="17" name="Inmobiliario"/>
    <tableColumn id="18" name="Productivo"/>
    <tableColumn id="19" name="Vivienda4"/>
    <tableColumn id="20" name="Educativo"/>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4"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2" min="2" style="0" width="13.14"/>
    <col collapsed="false" customWidth="true" hidden="false" outlineLevel="0" max="3" min="3" style="0" width="80.14"/>
    <col collapsed="false" customWidth="true" hidden="false" outlineLevel="0" max="4" min="4" style="0" width="87.71"/>
    <col collapsed="false" customWidth="true" hidden="false" outlineLevel="0" max="26" min="5" style="0" width="11.43"/>
  </cols>
  <sheetData>
    <row r="1" customFormat="false" ht="15.75" hidden="false" customHeight="true" outlineLevel="0" collapsed="false">
      <c r="A1" s="1"/>
      <c r="B1" s="1"/>
      <c r="C1" s="1"/>
      <c r="D1" s="1"/>
      <c r="E1" s="1"/>
      <c r="F1" s="1"/>
      <c r="G1" s="1"/>
      <c r="H1" s="1"/>
      <c r="I1" s="1"/>
      <c r="J1" s="1"/>
      <c r="K1" s="1"/>
      <c r="L1" s="1"/>
      <c r="M1" s="1"/>
      <c r="N1" s="1"/>
      <c r="O1" s="1"/>
      <c r="P1" s="1"/>
      <c r="Q1" s="1"/>
      <c r="R1" s="1"/>
      <c r="S1" s="1"/>
      <c r="T1" s="1"/>
      <c r="U1" s="1"/>
      <c r="V1" s="1"/>
      <c r="W1" s="1"/>
      <c r="X1" s="1"/>
      <c r="Y1" s="1"/>
      <c r="Z1" s="1"/>
    </row>
    <row r="2" customFormat="false" ht="15.75" hidden="false" customHeight="true" outlineLevel="0" collapsed="false">
      <c r="A2" s="2" t="n">
        <v>45504</v>
      </c>
      <c r="B2" s="1"/>
      <c r="C2" s="1"/>
      <c r="D2" s="1"/>
      <c r="E2" s="1"/>
      <c r="F2" s="1"/>
      <c r="G2" s="1"/>
      <c r="H2" s="1"/>
      <c r="I2" s="1"/>
      <c r="J2" s="1"/>
      <c r="K2" s="1"/>
      <c r="L2" s="1"/>
      <c r="M2" s="1"/>
      <c r="N2" s="1"/>
      <c r="O2" s="1"/>
      <c r="P2" s="1"/>
      <c r="Q2" s="1"/>
      <c r="R2" s="1"/>
      <c r="S2" s="1"/>
      <c r="T2" s="1"/>
      <c r="U2" s="1"/>
      <c r="V2" s="1"/>
      <c r="W2" s="1"/>
      <c r="X2" s="1"/>
      <c r="Y2" s="1"/>
      <c r="Z2" s="1"/>
    </row>
    <row r="3" customFormat="false" ht="15.75" hidden="false" customHeight="true" outlineLevel="0" collapsed="false">
      <c r="B3" s="1"/>
      <c r="C3" s="1"/>
      <c r="D3" s="1"/>
      <c r="E3" s="1"/>
      <c r="F3" s="1"/>
      <c r="G3" s="1"/>
      <c r="H3" s="1"/>
      <c r="I3" s="1"/>
      <c r="J3" s="1"/>
      <c r="K3" s="1"/>
      <c r="L3" s="1"/>
      <c r="M3" s="1"/>
      <c r="N3" s="1"/>
      <c r="O3" s="1"/>
      <c r="P3" s="1"/>
      <c r="Q3" s="1"/>
      <c r="R3" s="1"/>
      <c r="S3" s="1"/>
      <c r="T3" s="1"/>
      <c r="U3" s="1"/>
      <c r="V3" s="1"/>
      <c r="W3" s="1"/>
      <c r="X3" s="1"/>
      <c r="Y3" s="1"/>
      <c r="Z3" s="1"/>
    </row>
    <row r="4" customFormat="false" ht="15.75" hidden="false" customHeight="true" outlineLevel="0" collapsed="false">
      <c r="A4" s="1"/>
      <c r="B4" s="3"/>
      <c r="C4" s="3"/>
      <c r="D4" s="4"/>
      <c r="E4" s="1"/>
      <c r="F4" s="1"/>
      <c r="G4" s="1"/>
      <c r="H4" s="1"/>
      <c r="I4" s="1"/>
      <c r="J4" s="1"/>
      <c r="K4" s="1"/>
      <c r="L4" s="1"/>
      <c r="M4" s="1"/>
      <c r="N4" s="1"/>
      <c r="O4" s="1"/>
      <c r="P4" s="1"/>
      <c r="Q4" s="1"/>
      <c r="R4" s="1"/>
      <c r="S4" s="1"/>
      <c r="T4" s="1"/>
      <c r="U4" s="1"/>
      <c r="V4" s="1"/>
      <c r="W4" s="1"/>
      <c r="X4" s="1"/>
      <c r="Y4" s="1"/>
      <c r="Z4" s="1"/>
    </row>
    <row r="5" customFormat="false" ht="15.75" hidden="false" customHeight="true" outlineLevel="0" collapsed="false">
      <c r="A5" s="1"/>
      <c r="B5" s="1"/>
      <c r="C5" s="1"/>
      <c r="D5" s="1"/>
      <c r="E5" s="1"/>
      <c r="F5" s="1"/>
      <c r="G5" s="1"/>
      <c r="H5" s="1"/>
      <c r="I5" s="1"/>
      <c r="J5" s="1"/>
      <c r="K5" s="1"/>
      <c r="L5" s="1"/>
      <c r="M5" s="1"/>
      <c r="N5" s="1"/>
      <c r="O5" s="1"/>
      <c r="P5" s="1"/>
      <c r="Q5" s="1"/>
      <c r="R5" s="1"/>
      <c r="S5" s="1"/>
      <c r="T5" s="1"/>
      <c r="U5" s="1"/>
      <c r="V5" s="1"/>
      <c r="W5" s="1"/>
      <c r="X5" s="1"/>
      <c r="Y5" s="1"/>
      <c r="Z5" s="1"/>
    </row>
    <row r="6" customFormat="false" ht="15.75" hidden="false" customHeight="true" outlineLevel="0" collapsed="false">
      <c r="A6" s="1"/>
      <c r="B6" s="5"/>
      <c r="C6" s="5"/>
      <c r="D6" s="1"/>
      <c r="E6" s="1"/>
      <c r="F6" s="1"/>
      <c r="G6" s="1"/>
      <c r="H6" s="1"/>
      <c r="I6" s="1"/>
      <c r="J6" s="1"/>
      <c r="K6" s="1"/>
      <c r="L6" s="1"/>
      <c r="M6" s="1"/>
      <c r="N6" s="1"/>
      <c r="O6" s="1"/>
      <c r="P6" s="1"/>
      <c r="Q6" s="1"/>
      <c r="R6" s="1"/>
      <c r="S6" s="1"/>
      <c r="T6" s="1"/>
      <c r="U6" s="1"/>
      <c r="V6" s="1"/>
      <c r="W6" s="1"/>
      <c r="X6" s="1"/>
      <c r="Y6" s="1"/>
      <c r="Z6" s="1"/>
    </row>
    <row r="7" customFormat="false" ht="15.75" hidden="false" customHeight="true" outlineLevel="0" collapsed="false">
      <c r="A7" s="1"/>
      <c r="B7" s="6"/>
      <c r="C7" s="6"/>
      <c r="D7" s="7"/>
      <c r="E7" s="1"/>
      <c r="F7" s="1"/>
      <c r="G7" s="1"/>
      <c r="H7" s="1"/>
      <c r="I7" s="1"/>
      <c r="J7" s="1"/>
      <c r="K7" s="1"/>
      <c r="L7" s="1"/>
      <c r="M7" s="1"/>
      <c r="N7" s="1"/>
      <c r="O7" s="1"/>
      <c r="P7" s="1"/>
      <c r="Q7" s="1"/>
      <c r="R7" s="1"/>
      <c r="S7" s="1"/>
      <c r="T7" s="1"/>
      <c r="U7" s="1"/>
      <c r="V7" s="1"/>
      <c r="W7" s="1"/>
      <c r="X7" s="1"/>
      <c r="Y7" s="1"/>
      <c r="Z7" s="1"/>
    </row>
    <row r="8" customFormat="false" ht="15.75" hidden="false" customHeight="true" outlineLevel="0" collapsed="false">
      <c r="A8" s="1"/>
      <c r="B8" s="8"/>
      <c r="C8" s="8"/>
      <c r="D8" s="1"/>
      <c r="E8" s="1"/>
      <c r="F8" s="1"/>
      <c r="G8" s="1"/>
      <c r="H8" s="1"/>
      <c r="I8" s="1"/>
      <c r="J8" s="1"/>
      <c r="K8" s="1"/>
      <c r="L8" s="1"/>
      <c r="M8" s="1"/>
      <c r="N8" s="1"/>
      <c r="O8" s="1"/>
      <c r="P8" s="1"/>
      <c r="Q8" s="1"/>
      <c r="R8" s="1"/>
      <c r="S8" s="1"/>
      <c r="T8" s="1"/>
      <c r="U8" s="1"/>
      <c r="V8" s="1"/>
      <c r="W8" s="1"/>
      <c r="X8" s="1"/>
      <c r="Y8" s="1"/>
      <c r="Z8" s="1"/>
    </row>
    <row r="9" customFormat="false" ht="15.75" hidden="false" customHeight="true" outlineLevel="0" collapsed="false">
      <c r="A9" s="1"/>
      <c r="B9" s="9"/>
      <c r="C9" s="9"/>
      <c r="D9" s="1"/>
      <c r="E9" s="1"/>
      <c r="F9" s="1"/>
      <c r="G9" s="1"/>
      <c r="H9" s="1"/>
      <c r="I9" s="1"/>
      <c r="J9" s="1"/>
      <c r="K9" s="1"/>
      <c r="L9" s="1"/>
      <c r="M9" s="1"/>
      <c r="N9" s="1"/>
      <c r="O9" s="1"/>
      <c r="P9" s="1"/>
      <c r="Q9" s="1"/>
      <c r="R9" s="1"/>
      <c r="S9" s="1"/>
      <c r="T9" s="1"/>
      <c r="U9" s="1"/>
      <c r="V9" s="1"/>
      <c r="W9" s="1"/>
      <c r="X9" s="1"/>
      <c r="Y9" s="1"/>
      <c r="Z9" s="1"/>
    </row>
    <row r="10" customFormat="false" ht="15.75" hidden="false" customHeight="true" outlineLevel="0" collapsed="false">
      <c r="A10" s="1"/>
      <c r="B10" s="10" t="s">
        <v>0</v>
      </c>
      <c r="C10" s="11" t="s">
        <v>1</v>
      </c>
      <c r="D10" s="1"/>
      <c r="E10" s="1"/>
      <c r="F10" s="1"/>
      <c r="G10" s="1"/>
      <c r="H10" s="1"/>
      <c r="I10" s="1"/>
      <c r="J10" s="1"/>
      <c r="K10" s="1"/>
      <c r="L10" s="1"/>
      <c r="M10" s="1"/>
      <c r="N10" s="1"/>
      <c r="O10" s="1"/>
      <c r="P10" s="1"/>
      <c r="Q10" s="1"/>
      <c r="R10" s="1"/>
      <c r="S10" s="1"/>
      <c r="T10" s="1"/>
      <c r="U10" s="1"/>
      <c r="V10" s="1"/>
      <c r="W10" s="1"/>
      <c r="X10" s="1"/>
      <c r="Y10" s="1"/>
      <c r="Z10" s="1"/>
    </row>
    <row r="11" customFormat="false" ht="15.75" hidden="false" customHeight="true" outlineLevel="0" collapsed="false">
      <c r="A11" s="1"/>
      <c r="B11" s="12" t="n">
        <v>1</v>
      </c>
      <c r="C11" s="13" t="s">
        <v>2</v>
      </c>
      <c r="D11" s="1"/>
      <c r="E11" s="1"/>
      <c r="F11" s="1"/>
      <c r="G11" s="1"/>
      <c r="H11" s="1"/>
      <c r="I11" s="1"/>
      <c r="J11" s="1"/>
      <c r="K11" s="1"/>
      <c r="L11" s="1"/>
      <c r="M11" s="1"/>
      <c r="N11" s="1"/>
      <c r="O11" s="1"/>
      <c r="P11" s="1"/>
      <c r="Q11" s="1"/>
      <c r="R11" s="1"/>
      <c r="S11" s="1"/>
      <c r="T11" s="1"/>
      <c r="U11" s="1"/>
      <c r="V11" s="1"/>
      <c r="W11" s="1"/>
      <c r="X11" s="1"/>
      <c r="Y11" s="1"/>
      <c r="Z11" s="1"/>
    </row>
    <row r="12" customFormat="false" ht="15.75" hidden="false" customHeight="true" outlineLevel="0" collapsed="false">
      <c r="A12" s="1"/>
      <c r="B12" s="14" t="s">
        <v>3</v>
      </c>
      <c r="C12" s="15" t="s">
        <v>4</v>
      </c>
      <c r="D12" s="1"/>
      <c r="E12" s="1"/>
      <c r="F12" s="1"/>
      <c r="G12" s="1"/>
      <c r="H12" s="1"/>
      <c r="I12" s="1"/>
      <c r="J12" s="1"/>
      <c r="K12" s="1"/>
      <c r="L12" s="1"/>
      <c r="M12" s="1"/>
      <c r="N12" s="1"/>
      <c r="O12" s="1"/>
      <c r="P12" s="1"/>
      <c r="Q12" s="1"/>
      <c r="R12" s="1"/>
      <c r="S12" s="1"/>
      <c r="T12" s="1"/>
      <c r="U12" s="1"/>
      <c r="V12" s="1"/>
      <c r="W12" s="1"/>
      <c r="X12" s="1"/>
      <c r="Y12" s="1"/>
      <c r="Z12" s="1"/>
    </row>
    <row r="13" customFormat="false" ht="15.75" hidden="false" customHeight="true" outlineLevel="0" collapsed="false">
      <c r="A13" s="1"/>
      <c r="B13" s="14" t="s">
        <v>5</v>
      </c>
      <c r="C13" s="15" t="s">
        <v>6</v>
      </c>
      <c r="D13" s="1"/>
      <c r="E13" s="1"/>
      <c r="F13" s="1"/>
      <c r="G13" s="1"/>
      <c r="H13" s="1"/>
      <c r="I13" s="1"/>
      <c r="J13" s="1"/>
      <c r="K13" s="1"/>
      <c r="L13" s="1"/>
      <c r="M13" s="1"/>
      <c r="N13" s="1"/>
      <c r="O13" s="1"/>
      <c r="P13" s="1"/>
      <c r="Q13" s="1"/>
      <c r="R13" s="1"/>
      <c r="S13" s="1"/>
      <c r="T13" s="1"/>
      <c r="U13" s="1"/>
      <c r="V13" s="1"/>
      <c r="W13" s="1"/>
      <c r="X13" s="1"/>
      <c r="Y13" s="1"/>
      <c r="Z13" s="1"/>
    </row>
    <row r="14" customFormat="false" ht="15.75" hidden="false" customHeight="true" outlineLevel="0" collapsed="false">
      <c r="A14" s="1" t="s">
        <v>7</v>
      </c>
      <c r="B14" s="14" t="s">
        <v>8</v>
      </c>
      <c r="C14" s="15" t="s">
        <v>9</v>
      </c>
      <c r="D14" s="1"/>
      <c r="E14" s="1"/>
      <c r="F14" s="1"/>
      <c r="G14" s="1"/>
      <c r="H14" s="1"/>
      <c r="I14" s="1"/>
      <c r="J14" s="1"/>
      <c r="K14" s="1"/>
      <c r="L14" s="1"/>
      <c r="M14" s="1"/>
      <c r="N14" s="1"/>
      <c r="O14" s="1"/>
      <c r="P14" s="1"/>
      <c r="Q14" s="1"/>
      <c r="R14" s="1"/>
      <c r="S14" s="1"/>
      <c r="T14" s="1"/>
      <c r="U14" s="1"/>
      <c r="V14" s="1"/>
      <c r="W14" s="1"/>
      <c r="X14" s="1"/>
      <c r="Y14" s="1"/>
      <c r="Z14" s="1"/>
    </row>
    <row r="15" customFormat="false" ht="15.75" hidden="false" customHeight="true" outlineLevel="0" collapsed="false">
      <c r="A15" s="1"/>
      <c r="B15" s="14" t="s">
        <v>10</v>
      </c>
      <c r="C15" s="15" t="s">
        <v>11</v>
      </c>
      <c r="D15" s="1"/>
      <c r="E15" s="1"/>
      <c r="F15" s="1"/>
      <c r="G15" s="1"/>
      <c r="H15" s="1"/>
      <c r="I15" s="1"/>
      <c r="J15" s="1"/>
      <c r="K15" s="1"/>
      <c r="L15" s="1"/>
      <c r="M15" s="1"/>
      <c r="N15" s="1"/>
      <c r="O15" s="1"/>
      <c r="P15" s="1"/>
      <c r="Q15" s="1"/>
      <c r="R15" s="1"/>
      <c r="S15" s="1"/>
      <c r="T15" s="1"/>
      <c r="U15" s="1"/>
      <c r="V15" s="1"/>
      <c r="W15" s="1"/>
      <c r="X15" s="1"/>
      <c r="Y15" s="1"/>
      <c r="Z15" s="1"/>
    </row>
    <row r="16" customFormat="false" ht="15.75" hidden="false" customHeight="true" outlineLevel="0" collapsed="false">
      <c r="A16" s="1"/>
      <c r="B16" s="12" t="n">
        <v>2</v>
      </c>
      <c r="C16" s="13" t="s">
        <v>12</v>
      </c>
      <c r="D16" s="1"/>
      <c r="E16" s="1"/>
      <c r="F16" s="1"/>
      <c r="G16" s="1"/>
      <c r="H16" s="1"/>
      <c r="I16" s="1"/>
      <c r="J16" s="1"/>
      <c r="K16" s="1"/>
      <c r="L16" s="1"/>
      <c r="M16" s="1"/>
      <c r="N16" s="1"/>
      <c r="O16" s="1"/>
      <c r="P16" s="1"/>
      <c r="Q16" s="1"/>
      <c r="R16" s="1"/>
      <c r="S16" s="1"/>
      <c r="T16" s="1"/>
      <c r="U16" s="1"/>
      <c r="V16" s="1"/>
      <c r="W16" s="1"/>
      <c r="X16" s="1"/>
      <c r="Y16" s="1"/>
      <c r="Z16" s="1"/>
    </row>
    <row r="17" customFormat="false" ht="15.75" hidden="false" customHeight="true" outlineLevel="0" collapsed="false">
      <c r="A17" s="1"/>
      <c r="B17" s="12" t="n">
        <v>3</v>
      </c>
      <c r="C17" s="13" t="s">
        <v>13</v>
      </c>
      <c r="D17" s="1"/>
      <c r="E17" s="1"/>
      <c r="F17" s="1"/>
      <c r="G17" s="1"/>
      <c r="H17" s="1"/>
      <c r="I17" s="1"/>
      <c r="J17" s="1"/>
      <c r="K17" s="1"/>
      <c r="L17" s="1"/>
      <c r="M17" s="1"/>
      <c r="N17" s="1"/>
      <c r="O17" s="1"/>
      <c r="P17" s="1"/>
      <c r="Q17" s="1"/>
      <c r="R17" s="1"/>
      <c r="S17" s="1"/>
      <c r="T17" s="1"/>
      <c r="U17" s="1"/>
      <c r="V17" s="1"/>
      <c r="W17" s="1"/>
      <c r="X17" s="1"/>
      <c r="Y17" s="1"/>
      <c r="Z17" s="1"/>
    </row>
    <row r="18" customFormat="false" ht="15.75" hidden="false" customHeight="true" outlineLevel="0" collapsed="false">
      <c r="A18" s="1"/>
      <c r="B18" s="12" t="n">
        <v>4</v>
      </c>
      <c r="C18" s="13" t="s">
        <v>14</v>
      </c>
      <c r="D18" s="1"/>
      <c r="E18" s="1"/>
      <c r="F18" s="1"/>
      <c r="G18" s="1"/>
      <c r="H18" s="1"/>
      <c r="I18" s="1"/>
      <c r="J18" s="1"/>
      <c r="K18" s="1"/>
      <c r="L18" s="1"/>
      <c r="M18" s="1"/>
      <c r="N18" s="1"/>
      <c r="O18" s="1"/>
      <c r="P18" s="1"/>
      <c r="Q18" s="1"/>
      <c r="R18" s="1"/>
      <c r="S18" s="1"/>
      <c r="T18" s="1"/>
      <c r="U18" s="1"/>
      <c r="V18" s="1"/>
      <c r="W18" s="1"/>
      <c r="X18" s="1"/>
      <c r="Y18" s="1"/>
      <c r="Z18" s="1"/>
    </row>
    <row r="19" customFormat="false" ht="15.75" hidden="false" customHeight="true" outlineLevel="0" collapsed="false">
      <c r="A19" s="1"/>
      <c r="B19" s="16" t="n">
        <v>5</v>
      </c>
      <c r="C19" s="13" t="s">
        <v>15</v>
      </c>
      <c r="D19" s="1"/>
      <c r="E19" s="1"/>
      <c r="F19" s="1"/>
      <c r="G19" s="1"/>
      <c r="H19" s="1"/>
      <c r="I19" s="1"/>
      <c r="J19" s="1"/>
      <c r="K19" s="1"/>
      <c r="L19" s="1"/>
      <c r="M19" s="1"/>
      <c r="N19" s="1"/>
      <c r="O19" s="1"/>
      <c r="P19" s="1"/>
      <c r="Q19" s="1"/>
      <c r="R19" s="1"/>
      <c r="S19" s="1"/>
      <c r="T19" s="1"/>
      <c r="U19" s="1"/>
      <c r="V19" s="1"/>
      <c r="W19" s="1"/>
      <c r="X19" s="1"/>
      <c r="Y19" s="1"/>
      <c r="Z19" s="1"/>
    </row>
    <row r="20" customFormat="false" ht="15.75" hidden="false" customHeight="true" outlineLevel="0" collapsed="false">
      <c r="A20" s="1"/>
      <c r="B20" s="16" t="n">
        <v>6</v>
      </c>
      <c r="C20" s="13" t="s">
        <v>16</v>
      </c>
      <c r="D20" s="1"/>
      <c r="E20" s="1"/>
      <c r="F20" s="1"/>
      <c r="G20" s="1"/>
      <c r="H20" s="1"/>
      <c r="I20" s="1"/>
      <c r="J20" s="1"/>
      <c r="K20" s="1"/>
      <c r="L20" s="1"/>
      <c r="M20" s="1"/>
      <c r="N20" s="1"/>
      <c r="O20" s="1"/>
      <c r="P20" s="1"/>
      <c r="Q20" s="1"/>
      <c r="R20" s="1"/>
      <c r="S20" s="1"/>
      <c r="T20" s="1"/>
      <c r="U20" s="1"/>
      <c r="V20" s="1"/>
      <c r="W20" s="1"/>
      <c r="X20" s="1"/>
      <c r="Y20" s="1"/>
      <c r="Z20" s="1"/>
    </row>
    <row r="21" customFormat="false" ht="15.75" hidden="false" customHeight="true" outlineLevel="0" collapsed="false">
      <c r="A21" s="1"/>
      <c r="B21" s="17"/>
      <c r="C21" s="18"/>
      <c r="D21" s="1"/>
      <c r="E21" s="1"/>
      <c r="F21" s="1"/>
      <c r="G21" s="1"/>
      <c r="H21" s="1"/>
      <c r="I21" s="1"/>
      <c r="J21" s="1"/>
      <c r="K21" s="1"/>
      <c r="L21" s="1"/>
      <c r="M21" s="1"/>
      <c r="N21" s="1"/>
      <c r="O21" s="1"/>
      <c r="P21" s="1"/>
      <c r="Q21" s="1"/>
      <c r="R21" s="1"/>
      <c r="S21" s="1"/>
      <c r="T21" s="1"/>
      <c r="U21" s="1"/>
      <c r="V21" s="1"/>
      <c r="W21" s="1"/>
      <c r="X21" s="1"/>
      <c r="Y21" s="1"/>
      <c r="Z21" s="1"/>
    </row>
    <row r="22" customFormat="false" ht="15.75" hidden="false" customHeight="true" outlineLevel="0" collapsed="false">
      <c r="A22" s="1"/>
      <c r="B22" s="19" t="s">
        <v>17</v>
      </c>
      <c r="C22" s="20"/>
      <c r="D22" s="1"/>
      <c r="E22" s="1"/>
      <c r="F22" s="1"/>
      <c r="G22" s="1"/>
      <c r="H22" s="1"/>
      <c r="I22" s="1"/>
      <c r="J22" s="1"/>
      <c r="K22" s="1"/>
      <c r="L22" s="1"/>
      <c r="M22" s="1"/>
      <c r="N22" s="1"/>
      <c r="O22" s="1"/>
      <c r="P22" s="1"/>
      <c r="Q22" s="1"/>
      <c r="R22" s="1"/>
      <c r="S22" s="1"/>
      <c r="T22" s="1"/>
      <c r="U22" s="1"/>
      <c r="V22" s="1"/>
      <c r="W22" s="1"/>
      <c r="X22" s="1"/>
      <c r="Y22" s="1"/>
      <c r="Z22" s="1"/>
    </row>
    <row r="23" customFormat="false" ht="15.75" hidden="false" customHeight="true" outlineLevel="0" collapsed="false">
      <c r="A23" s="1"/>
      <c r="B23" s="1" t="s">
        <v>18</v>
      </c>
      <c r="C23" s="20"/>
      <c r="D23" s="1"/>
      <c r="E23" s="1"/>
      <c r="F23" s="1"/>
      <c r="G23" s="1"/>
      <c r="H23" s="1"/>
      <c r="I23" s="1"/>
      <c r="J23" s="1"/>
      <c r="K23" s="1"/>
      <c r="L23" s="1"/>
      <c r="M23" s="1"/>
      <c r="N23" s="1"/>
      <c r="O23" s="1"/>
      <c r="P23" s="1"/>
      <c r="Q23" s="1"/>
      <c r="R23" s="1"/>
      <c r="S23" s="1"/>
      <c r="T23" s="1"/>
      <c r="U23" s="1"/>
      <c r="V23" s="1"/>
      <c r="W23" s="1"/>
      <c r="X23" s="1"/>
      <c r="Y23" s="1"/>
      <c r="Z23" s="1"/>
    </row>
    <row r="24" customFormat="false" ht="15.75" hidden="false" customHeight="true" outlineLevel="0" collapsed="false">
      <c r="A24" s="1"/>
      <c r="B24" s="1"/>
      <c r="C24" s="20"/>
      <c r="D24" s="1"/>
      <c r="E24" s="1"/>
      <c r="F24" s="1"/>
      <c r="G24" s="1"/>
      <c r="H24" s="1"/>
      <c r="I24" s="1"/>
      <c r="J24" s="1"/>
      <c r="K24" s="1"/>
      <c r="L24" s="1"/>
      <c r="M24" s="1"/>
      <c r="N24" s="1"/>
      <c r="O24" s="1"/>
      <c r="P24" s="1"/>
      <c r="Q24" s="1"/>
      <c r="R24" s="1"/>
      <c r="S24" s="1"/>
      <c r="T24" s="1"/>
      <c r="U24" s="1"/>
      <c r="V24" s="1"/>
      <c r="W24" s="1"/>
      <c r="X24" s="1"/>
      <c r="Y24" s="1"/>
      <c r="Z24" s="1"/>
    </row>
    <row r="25" customFormat="false" ht="24" hidden="false" customHeight="true" outlineLevel="0" collapsed="false">
      <c r="A25" s="1"/>
      <c r="B25" s="21" t="s">
        <v>19</v>
      </c>
      <c r="C25" s="21"/>
      <c r="D25" s="1"/>
      <c r="E25" s="1"/>
      <c r="F25" s="1"/>
      <c r="G25" s="1"/>
      <c r="H25" s="1"/>
      <c r="I25" s="1"/>
      <c r="J25" s="1"/>
      <c r="K25" s="1"/>
      <c r="L25" s="1"/>
      <c r="M25" s="1"/>
      <c r="N25" s="1"/>
      <c r="O25" s="1"/>
      <c r="P25" s="1"/>
      <c r="Q25" s="1"/>
      <c r="R25" s="1"/>
      <c r="S25" s="1"/>
      <c r="T25" s="1"/>
      <c r="U25" s="1"/>
      <c r="V25" s="1"/>
      <c r="W25" s="1"/>
      <c r="X25" s="1"/>
      <c r="Y25" s="1"/>
      <c r="Z25" s="1"/>
    </row>
    <row r="26" customFormat="false" ht="15.75" hidden="false" customHeight="true" outlineLevel="0" collapsed="false">
      <c r="A26" s="1"/>
      <c r="B26" s="1"/>
      <c r="C26" s="1"/>
      <c r="D26" s="1"/>
      <c r="E26" s="1"/>
      <c r="F26" s="1"/>
      <c r="G26" s="1"/>
      <c r="H26" s="1"/>
      <c r="I26" s="1"/>
      <c r="J26" s="1"/>
      <c r="K26" s="1"/>
      <c r="L26" s="1"/>
      <c r="M26" s="1"/>
      <c r="N26" s="1"/>
      <c r="O26" s="1"/>
      <c r="P26" s="1"/>
      <c r="Q26" s="1"/>
      <c r="R26" s="1"/>
      <c r="S26" s="1"/>
      <c r="T26" s="1"/>
      <c r="U26" s="1"/>
      <c r="V26" s="1"/>
      <c r="W26" s="1"/>
      <c r="X26" s="1"/>
      <c r="Y26" s="1"/>
      <c r="Z26" s="1"/>
    </row>
    <row r="27" customFormat="false" ht="15.75" hidden="false" customHeight="true" outlineLevel="0" collapsed="false">
      <c r="A27" s="1"/>
      <c r="B27" s="1"/>
      <c r="C27" s="1"/>
      <c r="D27" s="1"/>
      <c r="E27" s="1"/>
      <c r="F27" s="1"/>
      <c r="G27" s="1"/>
      <c r="H27" s="1"/>
      <c r="I27" s="1"/>
      <c r="J27" s="1"/>
      <c r="K27" s="1"/>
      <c r="L27" s="1"/>
      <c r="M27" s="1"/>
      <c r="N27" s="1"/>
      <c r="O27" s="1"/>
      <c r="P27" s="1"/>
      <c r="Q27" s="1"/>
      <c r="R27" s="1"/>
      <c r="S27" s="1"/>
      <c r="T27" s="1"/>
      <c r="U27" s="1"/>
      <c r="V27" s="1"/>
      <c r="W27" s="1"/>
      <c r="X27" s="1"/>
      <c r="Y27" s="1"/>
      <c r="Z27" s="1"/>
    </row>
    <row r="28" customFormat="false" ht="15.75" hidden="false" customHeight="true" outlineLevel="0" collapsed="false">
      <c r="A28" s="1"/>
      <c r="B28" s="1"/>
      <c r="C28" s="1"/>
      <c r="D28" s="1"/>
      <c r="E28" s="1"/>
      <c r="F28" s="1"/>
      <c r="G28" s="1"/>
      <c r="H28" s="1"/>
      <c r="I28" s="1"/>
      <c r="J28" s="1"/>
      <c r="K28" s="1"/>
      <c r="L28" s="1"/>
      <c r="M28" s="1"/>
      <c r="N28" s="1"/>
      <c r="O28" s="1"/>
      <c r="P28" s="1"/>
      <c r="Q28" s="1"/>
      <c r="R28" s="1"/>
      <c r="S28" s="1"/>
      <c r="T28" s="1"/>
      <c r="U28" s="1"/>
      <c r="V28" s="1"/>
      <c r="W28" s="1"/>
      <c r="X28" s="1"/>
      <c r="Y28" s="1"/>
      <c r="Z28" s="1"/>
    </row>
    <row r="29" customFormat="false" ht="15.75" hidden="false" customHeight="true" outlineLevel="0" collapsed="false">
      <c r="A29" s="1"/>
      <c r="B29" s="1"/>
      <c r="C29" s="1"/>
      <c r="D29" s="1"/>
      <c r="E29" s="1"/>
      <c r="F29" s="1"/>
      <c r="G29" s="1"/>
      <c r="H29" s="1"/>
      <c r="I29" s="1"/>
      <c r="J29" s="1"/>
      <c r="K29" s="1"/>
      <c r="L29" s="1"/>
      <c r="M29" s="1"/>
      <c r="N29" s="1"/>
      <c r="O29" s="1"/>
      <c r="P29" s="1"/>
      <c r="Q29" s="1"/>
      <c r="R29" s="1"/>
      <c r="S29" s="1"/>
      <c r="T29" s="1"/>
      <c r="U29" s="1"/>
      <c r="V29" s="1"/>
      <c r="W29" s="1"/>
      <c r="X29" s="1"/>
      <c r="Y29" s="1"/>
      <c r="Z29" s="1"/>
    </row>
    <row r="30" customFormat="false" ht="15.75" hidden="false" customHeight="true" outlineLevel="0" collapsed="false">
      <c r="A30" s="1"/>
      <c r="B30" s="1"/>
      <c r="C30" s="1"/>
      <c r="D30" s="1"/>
      <c r="E30" s="1"/>
      <c r="F30" s="1"/>
      <c r="G30" s="1"/>
      <c r="H30" s="1"/>
      <c r="I30" s="1"/>
      <c r="J30" s="1"/>
      <c r="K30" s="1"/>
      <c r="L30" s="1"/>
      <c r="M30" s="1"/>
      <c r="N30" s="1"/>
      <c r="O30" s="1"/>
      <c r="P30" s="1"/>
      <c r="Q30" s="1"/>
      <c r="R30" s="1"/>
      <c r="S30" s="1"/>
      <c r="T30" s="1"/>
      <c r="U30" s="1"/>
      <c r="V30" s="1"/>
      <c r="W30" s="1"/>
      <c r="X30" s="1"/>
      <c r="Y30" s="1"/>
      <c r="Z30" s="1"/>
    </row>
    <row r="31" customFormat="false" ht="15.75" hidden="false" customHeight="true" outlineLevel="0" collapsed="false">
      <c r="A31" s="1"/>
      <c r="B31" s="1"/>
      <c r="C31" s="1"/>
      <c r="D31" s="1"/>
      <c r="E31" s="1"/>
      <c r="F31" s="1"/>
      <c r="G31" s="1"/>
      <c r="H31" s="1"/>
      <c r="I31" s="1"/>
      <c r="J31" s="1"/>
      <c r="K31" s="1"/>
      <c r="L31" s="1"/>
      <c r="M31" s="1"/>
      <c r="N31" s="1"/>
      <c r="O31" s="1"/>
      <c r="P31" s="1"/>
      <c r="Q31" s="1"/>
      <c r="R31" s="1"/>
      <c r="S31" s="1"/>
      <c r="T31" s="1"/>
      <c r="U31" s="1"/>
      <c r="V31" s="1"/>
      <c r="W31" s="1"/>
      <c r="X31" s="1"/>
      <c r="Y31" s="1"/>
      <c r="Z31" s="1"/>
    </row>
    <row r="32" customFormat="false" ht="15.75" hidden="false" customHeight="true" outlineLevel="0" collapsed="false">
      <c r="A32" s="1"/>
      <c r="B32" s="1"/>
      <c r="C32" s="1"/>
      <c r="D32" s="1"/>
      <c r="E32" s="1"/>
      <c r="F32" s="1"/>
      <c r="G32" s="1"/>
      <c r="H32" s="1"/>
      <c r="I32" s="1"/>
      <c r="J32" s="1"/>
      <c r="K32" s="1"/>
      <c r="L32" s="1"/>
      <c r="M32" s="1"/>
      <c r="N32" s="1"/>
      <c r="O32" s="1"/>
      <c r="P32" s="1"/>
      <c r="Q32" s="1"/>
      <c r="R32" s="1"/>
      <c r="S32" s="1"/>
      <c r="T32" s="1"/>
      <c r="U32" s="1"/>
      <c r="V32" s="1"/>
      <c r="W32" s="1"/>
      <c r="X32" s="1"/>
      <c r="Y32" s="1"/>
      <c r="Z32" s="1"/>
    </row>
    <row r="33" customFormat="false" ht="15.75" hidden="false" customHeight="true" outlineLevel="0" collapsed="false">
      <c r="A33" s="1"/>
      <c r="B33" s="1"/>
      <c r="C33" s="1"/>
      <c r="D33" s="1"/>
      <c r="E33" s="1"/>
      <c r="F33" s="1"/>
      <c r="G33" s="1"/>
      <c r="H33" s="1"/>
      <c r="I33" s="1"/>
      <c r="J33" s="1"/>
      <c r="K33" s="1"/>
      <c r="L33" s="1"/>
      <c r="M33" s="1"/>
      <c r="N33" s="1"/>
      <c r="O33" s="1"/>
      <c r="P33" s="1"/>
      <c r="Q33" s="1"/>
      <c r="R33" s="1"/>
      <c r="S33" s="1"/>
      <c r="T33" s="1"/>
      <c r="U33" s="1"/>
      <c r="V33" s="1"/>
      <c r="W33" s="1"/>
      <c r="X33" s="1"/>
      <c r="Y33" s="1"/>
      <c r="Z33" s="1"/>
    </row>
    <row r="34" customFormat="false" ht="15.75" hidden="false" customHeight="true" outlineLevel="0" collapsed="false">
      <c r="A34" s="1"/>
      <c r="B34" s="1"/>
      <c r="C34" s="1"/>
      <c r="D34" s="1"/>
      <c r="E34" s="1"/>
      <c r="F34" s="1"/>
      <c r="G34" s="1"/>
      <c r="H34" s="1"/>
      <c r="I34" s="1"/>
      <c r="J34" s="1"/>
      <c r="K34" s="1"/>
      <c r="L34" s="1"/>
      <c r="M34" s="1"/>
      <c r="N34" s="1"/>
      <c r="O34" s="1"/>
      <c r="P34" s="1"/>
      <c r="Q34" s="1"/>
      <c r="R34" s="1"/>
      <c r="S34" s="1"/>
      <c r="T34" s="1"/>
      <c r="U34" s="1"/>
      <c r="V34" s="1"/>
      <c r="W34" s="1"/>
      <c r="X34" s="1"/>
      <c r="Y34" s="1"/>
      <c r="Z34" s="1"/>
    </row>
    <row r="35" customFormat="false" ht="15.75" hidden="false" customHeight="true" outlineLevel="0" collapsed="false">
      <c r="A35" s="1"/>
      <c r="B35" s="1"/>
      <c r="C35" s="1"/>
      <c r="D35" s="1"/>
      <c r="E35" s="1"/>
      <c r="F35" s="1"/>
      <c r="G35" s="1"/>
      <c r="H35" s="1"/>
      <c r="I35" s="1"/>
      <c r="J35" s="1"/>
      <c r="K35" s="1"/>
      <c r="L35" s="1"/>
      <c r="M35" s="1"/>
      <c r="N35" s="1"/>
      <c r="O35" s="1"/>
      <c r="P35" s="1"/>
      <c r="Q35" s="1"/>
      <c r="R35" s="1"/>
      <c r="S35" s="1"/>
      <c r="T35" s="1"/>
      <c r="U35" s="1"/>
      <c r="V35" s="1"/>
      <c r="W35" s="1"/>
      <c r="X35" s="1"/>
      <c r="Y35" s="1"/>
      <c r="Z35" s="1"/>
    </row>
    <row r="36" customFormat="false" ht="15.75" hidden="false" customHeight="true" outlineLevel="0" collapsed="false">
      <c r="A36" s="1"/>
      <c r="B36" s="1"/>
      <c r="C36" s="1"/>
      <c r="D36" s="1"/>
      <c r="E36" s="1"/>
      <c r="F36" s="1"/>
      <c r="G36" s="1"/>
      <c r="H36" s="1"/>
      <c r="I36" s="1"/>
      <c r="J36" s="1"/>
      <c r="K36" s="1"/>
      <c r="L36" s="1"/>
      <c r="M36" s="1"/>
      <c r="N36" s="1"/>
      <c r="O36" s="1"/>
      <c r="P36" s="1"/>
      <c r="Q36" s="1"/>
      <c r="R36" s="1"/>
      <c r="S36" s="1"/>
      <c r="T36" s="1"/>
      <c r="U36" s="1"/>
      <c r="V36" s="1"/>
      <c r="W36" s="1"/>
      <c r="X36" s="1"/>
      <c r="Y36" s="1"/>
      <c r="Z36" s="1"/>
    </row>
    <row r="37" customFormat="false" ht="15.75" hidden="false" customHeight="true" outlineLevel="0" collapsed="false">
      <c r="A37" s="1"/>
      <c r="B37" s="1"/>
      <c r="C37" s="1"/>
      <c r="D37" s="1"/>
      <c r="E37" s="1"/>
      <c r="F37" s="1"/>
      <c r="G37" s="1"/>
      <c r="H37" s="1"/>
      <c r="I37" s="1"/>
      <c r="J37" s="1"/>
      <c r="K37" s="1"/>
      <c r="L37" s="1"/>
      <c r="M37" s="1"/>
      <c r="N37" s="1"/>
      <c r="O37" s="1"/>
      <c r="P37" s="1"/>
      <c r="Q37" s="1"/>
      <c r="R37" s="1"/>
      <c r="S37" s="1"/>
      <c r="T37" s="1"/>
      <c r="U37" s="1"/>
      <c r="V37" s="1"/>
      <c r="W37" s="1"/>
      <c r="X37" s="1"/>
      <c r="Y37" s="1"/>
      <c r="Z37" s="1"/>
    </row>
    <row r="38" customFormat="false" ht="15.75" hidden="false" customHeight="true" outlineLevel="0" collapsed="false">
      <c r="A38" s="1"/>
      <c r="B38" s="1"/>
      <c r="C38" s="1"/>
      <c r="D38" s="1"/>
      <c r="E38" s="1"/>
      <c r="F38" s="1"/>
      <c r="G38" s="1"/>
      <c r="H38" s="1"/>
      <c r="I38" s="1"/>
      <c r="J38" s="1"/>
      <c r="K38" s="1"/>
      <c r="L38" s="1"/>
      <c r="M38" s="1"/>
      <c r="N38" s="1"/>
      <c r="O38" s="1"/>
      <c r="P38" s="1"/>
      <c r="Q38" s="1"/>
      <c r="R38" s="1"/>
      <c r="S38" s="1"/>
      <c r="T38" s="1"/>
      <c r="U38" s="1"/>
      <c r="V38" s="1"/>
      <c r="W38" s="1"/>
      <c r="X38" s="1"/>
      <c r="Y38" s="1"/>
      <c r="Z38" s="1"/>
    </row>
    <row r="39" customFormat="false" ht="15.75" hidden="false" customHeight="true" outlineLevel="0" collapsed="false">
      <c r="A39" s="1"/>
      <c r="B39" s="1"/>
      <c r="C39" s="1"/>
      <c r="D39" s="1"/>
      <c r="E39" s="1"/>
      <c r="F39" s="1"/>
      <c r="G39" s="1"/>
      <c r="H39" s="1"/>
      <c r="I39" s="1"/>
      <c r="J39" s="1"/>
      <c r="K39" s="1"/>
      <c r="L39" s="1"/>
      <c r="M39" s="1"/>
      <c r="N39" s="1"/>
      <c r="O39" s="1"/>
      <c r="P39" s="1"/>
      <c r="Q39" s="1"/>
      <c r="R39" s="1"/>
      <c r="S39" s="1"/>
      <c r="T39" s="1"/>
      <c r="U39" s="1"/>
      <c r="V39" s="1"/>
      <c r="W39" s="1"/>
      <c r="X39" s="1"/>
      <c r="Y39" s="1"/>
      <c r="Z39" s="1"/>
    </row>
    <row r="40" customFormat="false" ht="15.75" hidden="false" customHeight="true" outlineLevel="0" collapsed="false">
      <c r="A40" s="1"/>
      <c r="B40" s="1"/>
      <c r="C40" s="1"/>
      <c r="D40" s="1"/>
      <c r="E40" s="1"/>
      <c r="F40" s="1"/>
      <c r="G40" s="1"/>
      <c r="H40" s="1"/>
      <c r="I40" s="1"/>
      <c r="J40" s="1"/>
      <c r="K40" s="1"/>
      <c r="L40" s="1"/>
      <c r="M40" s="1"/>
      <c r="N40" s="1"/>
      <c r="O40" s="1"/>
      <c r="P40" s="1"/>
      <c r="Q40" s="1"/>
      <c r="R40" s="1"/>
      <c r="S40" s="1"/>
      <c r="T40" s="1"/>
      <c r="U40" s="1"/>
      <c r="V40" s="1"/>
      <c r="W40" s="1"/>
      <c r="X40" s="1"/>
      <c r="Y40" s="1"/>
      <c r="Z40" s="1"/>
    </row>
    <row r="41" customFormat="false" ht="15.75" hidden="false" customHeight="true" outlineLevel="0" collapsed="false">
      <c r="A41" s="1"/>
      <c r="B41" s="1"/>
      <c r="C41" s="1"/>
      <c r="D41" s="1"/>
      <c r="E41" s="1"/>
      <c r="F41" s="1"/>
      <c r="G41" s="1"/>
      <c r="H41" s="1"/>
      <c r="I41" s="1"/>
      <c r="J41" s="1"/>
      <c r="K41" s="1"/>
      <c r="L41" s="1"/>
      <c r="M41" s="1"/>
      <c r="N41" s="1"/>
      <c r="O41" s="1"/>
      <c r="P41" s="1"/>
      <c r="Q41" s="1"/>
      <c r="R41" s="1"/>
      <c r="S41" s="1"/>
      <c r="T41" s="1"/>
      <c r="U41" s="1"/>
      <c r="V41" s="1"/>
      <c r="W41" s="1"/>
      <c r="X41" s="1"/>
      <c r="Y41" s="1"/>
      <c r="Z41" s="1"/>
    </row>
    <row r="42" customFormat="false" ht="15.75" hidden="false" customHeight="true" outlineLevel="0" collapsed="false">
      <c r="A42" s="1"/>
      <c r="B42" s="1"/>
      <c r="C42" s="1"/>
      <c r="D42" s="1"/>
      <c r="E42" s="1"/>
      <c r="F42" s="1"/>
      <c r="G42" s="1"/>
      <c r="H42" s="1"/>
      <c r="I42" s="1"/>
      <c r="J42" s="1"/>
      <c r="K42" s="1"/>
      <c r="L42" s="1"/>
      <c r="M42" s="1"/>
      <c r="N42" s="1"/>
      <c r="O42" s="1"/>
      <c r="P42" s="1"/>
      <c r="Q42" s="1"/>
      <c r="R42" s="1"/>
      <c r="S42" s="1"/>
      <c r="T42" s="1"/>
      <c r="U42" s="1"/>
      <c r="V42" s="1"/>
      <c r="W42" s="1"/>
      <c r="X42" s="1"/>
      <c r="Y42" s="1"/>
      <c r="Z42" s="1"/>
    </row>
    <row r="43" customFormat="false" ht="15.75" hidden="false" customHeight="true" outlineLevel="0" collapsed="false">
      <c r="A43" s="1"/>
      <c r="B43" s="1"/>
      <c r="C43" s="1"/>
      <c r="D43" s="1"/>
      <c r="E43" s="1"/>
      <c r="F43" s="1"/>
      <c r="G43" s="1"/>
      <c r="H43" s="1"/>
      <c r="I43" s="1"/>
      <c r="J43" s="1"/>
      <c r="K43" s="1"/>
      <c r="L43" s="1"/>
      <c r="M43" s="1"/>
      <c r="N43" s="1"/>
      <c r="O43" s="1"/>
      <c r="P43" s="1"/>
      <c r="Q43" s="1"/>
      <c r="R43" s="1"/>
      <c r="S43" s="1"/>
      <c r="T43" s="1"/>
      <c r="U43" s="1"/>
      <c r="V43" s="1"/>
      <c r="W43" s="1"/>
      <c r="X43" s="1"/>
      <c r="Y43" s="1"/>
      <c r="Z43" s="1"/>
    </row>
    <row r="44" customFormat="false" ht="15.75" hidden="false" customHeight="true" outlineLevel="0" collapsed="false">
      <c r="A44" s="1"/>
      <c r="B44" s="1"/>
      <c r="C44" s="1"/>
      <c r="D44" s="1"/>
      <c r="E44" s="1"/>
      <c r="F44" s="1"/>
      <c r="G44" s="1"/>
      <c r="H44" s="1"/>
      <c r="I44" s="1"/>
      <c r="J44" s="1"/>
      <c r="K44" s="1"/>
      <c r="L44" s="1"/>
      <c r="M44" s="1"/>
      <c r="N44" s="1"/>
      <c r="O44" s="1"/>
      <c r="P44" s="1"/>
      <c r="Q44" s="1"/>
      <c r="R44" s="1"/>
      <c r="S44" s="1"/>
      <c r="T44" s="1"/>
      <c r="U44" s="1"/>
      <c r="V44" s="1"/>
      <c r="W44" s="1"/>
      <c r="X44" s="1"/>
      <c r="Y44" s="1"/>
      <c r="Z44" s="1"/>
    </row>
    <row r="45" customFormat="false" ht="15.75" hidden="false" customHeight="true" outlineLevel="0" collapsed="false">
      <c r="A45" s="1"/>
      <c r="B45" s="1"/>
      <c r="C45" s="1"/>
      <c r="D45" s="1"/>
      <c r="E45" s="1"/>
      <c r="F45" s="1"/>
      <c r="G45" s="1"/>
      <c r="H45" s="1"/>
      <c r="I45" s="1"/>
      <c r="J45" s="1"/>
      <c r="K45" s="1"/>
      <c r="L45" s="1"/>
      <c r="M45" s="1"/>
      <c r="N45" s="1"/>
      <c r="O45" s="1"/>
      <c r="P45" s="1"/>
      <c r="Q45" s="1"/>
      <c r="R45" s="1"/>
      <c r="S45" s="1"/>
      <c r="T45" s="1"/>
      <c r="U45" s="1"/>
      <c r="V45" s="1"/>
      <c r="W45" s="1"/>
      <c r="X45" s="1"/>
      <c r="Y45" s="1"/>
      <c r="Z45" s="1"/>
    </row>
    <row r="46" customFormat="false" ht="15.75" hidden="false" customHeight="true" outlineLevel="0" collapsed="false">
      <c r="A46" s="1"/>
      <c r="B46" s="1"/>
      <c r="C46" s="1"/>
      <c r="D46" s="1"/>
      <c r="E46" s="1"/>
      <c r="F46" s="1"/>
      <c r="G46" s="1"/>
      <c r="H46" s="1"/>
      <c r="I46" s="1"/>
      <c r="J46" s="1"/>
      <c r="K46" s="1"/>
      <c r="L46" s="1"/>
      <c r="M46" s="1"/>
      <c r="N46" s="1"/>
      <c r="O46" s="1"/>
      <c r="P46" s="1"/>
      <c r="Q46" s="1"/>
      <c r="R46" s="1"/>
      <c r="S46" s="1"/>
      <c r="T46" s="1"/>
      <c r="U46" s="1"/>
      <c r="V46" s="1"/>
      <c r="W46" s="1"/>
      <c r="X46" s="1"/>
      <c r="Y46" s="1"/>
      <c r="Z46" s="1"/>
    </row>
    <row r="47" customFormat="false" ht="15.75" hidden="false" customHeight="true" outlineLevel="0" collapsed="false">
      <c r="A47" s="1"/>
      <c r="B47" s="1"/>
      <c r="C47" s="1"/>
      <c r="D47" s="1"/>
      <c r="E47" s="1"/>
      <c r="F47" s="1"/>
      <c r="G47" s="1"/>
      <c r="H47" s="1"/>
      <c r="I47" s="1"/>
      <c r="J47" s="1"/>
      <c r="K47" s="1"/>
      <c r="L47" s="1"/>
      <c r="M47" s="1"/>
      <c r="N47" s="1"/>
      <c r="O47" s="1"/>
      <c r="P47" s="1"/>
      <c r="Q47" s="1"/>
      <c r="R47" s="1"/>
      <c r="S47" s="1"/>
      <c r="T47" s="1"/>
      <c r="U47" s="1"/>
      <c r="V47" s="1"/>
      <c r="W47" s="1"/>
      <c r="X47" s="1"/>
      <c r="Y47" s="1"/>
      <c r="Z47" s="1"/>
    </row>
    <row r="48" customFormat="false" ht="15.75" hidden="false" customHeight="true" outlineLevel="0" collapsed="false">
      <c r="A48" s="1"/>
      <c r="B48" s="1"/>
      <c r="C48" s="1"/>
      <c r="D48" s="1"/>
      <c r="E48" s="1"/>
      <c r="F48" s="1"/>
      <c r="G48" s="1"/>
      <c r="H48" s="1"/>
      <c r="I48" s="1"/>
      <c r="J48" s="1"/>
      <c r="K48" s="1"/>
      <c r="L48" s="1"/>
      <c r="M48" s="1"/>
      <c r="N48" s="1"/>
      <c r="O48" s="1"/>
      <c r="P48" s="1"/>
      <c r="Q48" s="1"/>
      <c r="R48" s="1"/>
      <c r="S48" s="1"/>
      <c r="T48" s="1"/>
      <c r="U48" s="1"/>
      <c r="V48" s="1"/>
      <c r="W48" s="1"/>
      <c r="X48" s="1"/>
      <c r="Y48" s="1"/>
      <c r="Z48" s="1"/>
    </row>
    <row r="49" customFormat="false" ht="15.75" hidden="false" customHeight="true" outlineLevel="0" collapsed="false">
      <c r="A49" s="1"/>
      <c r="B49" s="1"/>
      <c r="C49" s="1"/>
      <c r="D49" s="1"/>
      <c r="E49" s="1"/>
      <c r="F49" s="1"/>
      <c r="G49" s="1"/>
      <c r="H49" s="1"/>
      <c r="I49" s="1"/>
      <c r="J49" s="1"/>
      <c r="K49" s="1"/>
      <c r="L49" s="1"/>
      <c r="M49" s="1"/>
      <c r="N49" s="1"/>
      <c r="O49" s="1"/>
      <c r="P49" s="1"/>
      <c r="Q49" s="1"/>
      <c r="R49" s="1"/>
      <c r="S49" s="1"/>
      <c r="T49" s="1"/>
      <c r="U49" s="1"/>
      <c r="V49" s="1"/>
      <c r="W49" s="1"/>
      <c r="X49" s="1"/>
      <c r="Y49" s="1"/>
      <c r="Z49" s="1"/>
    </row>
    <row r="50" customFormat="false" ht="15.75" hidden="false" customHeight="true" outlineLevel="0" collapsed="false">
      <c r="A50" s="1"/>
      <c r="B50" s="1"/>
      <c r="C50" s="1"/>
      <c r="D50" s="1"/>
      <c r="E50" s="1"/>
      <c r="F50" s="1"/>
      <c r="G50" s="1"/>
      <c r="H50" s="1"/>
      <c r="I50" s="1"/>
      <c r="J50" s="1"/>
      <c r="K50" s="1"/>
      <c r="L50" s="1"/>
      <c r="M50" s="1"/>
      <c r="N50" s="1"/>
      <c r="O50" s="1"/>
      <c r="P50" s="1"/>
      <c r="Q50" s="1"/>
      <c r="R50" s="1"/>
      <c r="S50" s="1"/>
      <c r="T50" s="1"/>
      <c r="U50" s="1"/>
      <c r="V50" s="1"/>
      <c r="W50" s="1"/>
      <c r="X50" s="1"/>
      <c r="Y50" s="1"/>
      <c r="Z50" s="1"/>
    </row>
    <row r="51" customFormat="false" ht="15.75" hidden="false" customHeight="true" outlineLevel="0" collapsed="false">
      <c r="A51" s="1"/>
      <c r="B51" s="1"/>
      <c r="C51" s="1"/>
      <c r="D51" s="1"/>
      <c r="E51" s="1"/>
      <c r="F51" s="1"/>
      <c r="G51" s="1"/>
      <c r="H51" s="1"/>
      <c r="I51" s="1"/>
      <c r="J51" s="1"/>
      <c r="K51" s="1"/>
      <c r="L51" s="1"/>
      <c r="M51" s="1"/>
      <c r="N51" s="1"/>
      <c r="O51" s="1"/>
      <c r="P51" s="1"/>
      <c r="Q51" s="1"/>
      <c r="R51" s="1"/>
      <c r="S51" s="1"/>
      <c r="T51" s="1"/>
      <c r="U51" s="1"/>
      <c r="V51" s="1"/>
      <c r="W51" s="1"/>
      <c r="X51" s="1"/>
      <c r="Y51" s="1"/>
      <c r="Z51" s="1"/>
    </row>
    <row r="52" customFormat="false" ht="15.75" hidden="false" customHeight="true" outlineLevel="0" collapsed="false">
      <c r="A52" s="1"/>
      <c r="B52" s="1"/>
      <c r="C52" s="1"/>
      <c r="D52" s="1"/>
      <c r="E52" s="1"/>
      <c r="F52" s="1"/>
      <c r="G52" s="1"/>
      <c r="H52" s="1"/>
      <c r="I52" s="1"/>
      <c r="J52" s="1"/>
      <c r="K52" s="1"/>
      <c r="L52" s="1"/>
      <c r="M52" s="1"/>
      <c r="N52" s="1"/>
      <c r="O52" s="1"/>
      <c r="P52" s="1"/>
      <c r="Q52" s="1"/>
      <c r="R52" s="1"/>
      <c r="S52" s="1"/>
      <c r="T52" s="1"/>
      <c r="U52" s="1"/>
      <c r="V52" s="1"/>
      <c r="W52" s="1"/>
      <c r="X52" s="1"/>
      <c r="Y52" s="1"/>
      <c r="Z52" s="1"/>
    </row>
    <row r="53" customFormat="false" ht="15.75" hidden="false" customHeight="true" outlineLevel="0" collapsed="false">
      <c r="A53" s="1"/>
      <c r="B53" s="1"/>
      <c r="C53" s="1"/>
      <c r="D53" s="1"/>
      <c r="E53" s="1"/>
      <c r="F53" s="1"/>
      <c r="G53" s="1"/>
      <c r="H53" s="1"/>
      <c r="I53" s="1"/>
      <c r="J53" s="1"/>
      <c r="K53" s="1"/>
      <c r="L53" s="1"/>
      <c r="M53" s="1"/>
      <c r="N53" s="1"/>
      <c r="O53" s="1"/>
      <c r="P53" s="1"/>
      <c r="Q53" s="1"/>
      <c r="R53" s="1"/>
      <c r="S53" s="1"/>
      <c r="T53" s="1"/>
      <c r="U53" s="1"/>
      <c r="V53" s="1"/>
      <c r="W53" s="1"/>
      <c r="X53" s="1"/>
      <c r="Y53" s="1"/>
      <c r="Z53" s="1"/>
    </row>
    <row r="54" customFormat="false" ht="15.75" hidden="false" customHeight="true" outlineLevel="0" collapsed="false">
      <c r="A54" s="1"/>
      <c r="B54" s="1"/>
      <c r="C54" s="1"/>
      <c r="D54" s="1"/>
      <c r="E54" s="1"/>
      <c r="F54" s="1"/>
      <c r="G54" s="1"/>
      <c r="H54" s="1"/>
      <c r="I54" s="1"/>
      <c r="J54" s="1"/>
      <c r="K54" s="1"/>
      <c r="L54" s="1"/>
      <c r="M54" s="1"/>
      <c r="N54" s="1"/>
      <c r="O54" s="1"/>
      <c r="P54" s="1"/>
      <c r="Q54" s="1"/>
      <c r="R54" s="1"/>
      <c r="S54" s="1"/>
      <c r="T54" s="1"/>
      <c r="U54" s="1"/>
      <c r="V54" s="1"/>
      <c r="W54" s="1"/>
      <c r="X54" s="1"/>
      <c r="Y54" s="1"/>
      <c r="Z54" s="1"/>
    </row>
    <row r="55" customFormat="false" ht="15.75" hidden="false" customHeight="true" outlineLevel="0" collapsed="false">
      <c r="A55" s="1"/>
      <c r="B55" s="1"/>
      <c r="C55" s="1"/>
      <c r="D55" s="1"/>
      <c r="E55" s="1"/>
      <c r="F55" s="1"/>
      <c r="G55" s="1"/>
      <c r="H55" s="1"/>
      <c r="I55" s="1"/>
      <c r="J55" s="1"/>
      <c r="K55" s="1"/>
      <c r="L55" s="1"/>
      <c r="M55" s="1"/>
      <c r="N55" s="1"/>
      <c r="O55" s="1"/>
      <c r="P55" s="1"/>
      <c r="Q55" s="1"/>
      <c r="R55" s="1"/>
      <c r="S55" s="1"/>
      <c r="T55" s="1"/>
      <c r="U55" s="1"/>
      <c r="V55" s="1"/>
      <c r="W55" s="1"/>
      <c r="X55" s="1"/>
      <c r="Y55" s="1"/>
      <c r="Z55" s="1"/>
    </row>
    <row r="56" customFormat="false" ht="15.75" hidden="false" customHeight="true" outlineLevel="0" collapsed="false">
      <c r="A56" s="1"/>
      <c r="B56" s="1"/>
      <c r="C56" s="1"/>
      <c r="D56" s="1"/>
      <c r="E56" s="1"/>
      <c r="F56" s="1"/>
      <c r="G56" s="1"/>
      <c r="H56" s="1"/>
      <c r="I56" s="1"/>
      <c r="J56" s="1"/>
      <c r="K56" s="1"/>
      <c r="L56" s="1"/>
      <c r="M56" s="1"/>
      <c r="N56" s="1"/>
      <c r="O56" s="1"/>
      <c r="P56" s="1"/>
      <c r="Q56" s="1"/>
      <c r="R56" s="1"/>
      <c r="S56" s="1"/>
      <c r="T56" s="1"/>
      <c r="U56" s="1"/>
      <c r="V56" s="1"/>
      <c r="W56" s="1"/>
      <c r="X56" s="1"/>
      <c r="Y56" s="1"/>
      <c r="Z56" s="1"/>
    </row>
    <row r="57" customFormat="false" ht="15.75" hidden="false" customHeight="true" outlineLevel="0" collapsed="false">
      <c r="A57" s="1"/>
      <c r="B57" s="1"/>
      <c r="C57" s="1"/>
      <c r="D57" s="1"/>
      <c r="E57" s="1"/>
      <c r="F57" s="1"/>
      <c r="G57" s="1"/>
      <c r="H57" s="1"/>
      <c r="I57" s="1"/>
      <c r="J57" s="1"/>
      <c r="K57" s="1"/>
      <c r="L57" s="1"/>
      <c r="M57" s="1"/>
      <c r="N57" s="1"/>
      <c r="O57" s="1"/>
      <c r="P57" s="1"/>
      <c r="Q57" s="1"/>
      <c r="R57" s="1"/>
      <c r="S57" s="1"/>
      <c r="T57" s="1"/>
      <c r="U57" s="1"/>
      <c r="V57" s="1"/>
      <c r="W57" s="1"/>
      <c r="X57" s="1"/>
      <c r="Y57" s="1"/>
      <c r="Z57" s="1"/>
    </row>
    <row r="58" customFormat="false" ht="15.75" hidden="false" customHeight="true" outlineLevel="0" collapsed="false">
      <c r="A58" s="1"/>
      <c r="B58" s="1"/>
      <c r="C58" s="1"/>
      <c r="D58" s="1"/>
      <c r="E58" s="1"/>
      <c r="F58" s="1"/>
      <c r="G58" s="1"/>
      <c r="H58" s="1"/>
      <c r="I58" s="1"/>
      <c r="J58" s="1"/>
      <c r="K58" s="1"/>
      <c r="L58" s="1"/>
      <c r="M58" s="1"/>
      <c r="N58" s="1"/>
      <c r="O58" s="1"/>
      <c r="P58" s="1"/>
      <c r="Q58" s="1"/>
      <c r="R58" s="1"/>
      <c r="S58" s="1"/>
      <c r="T58" s="1"/>
      <c r="U58" s="1"/>
      <c r="V58" s="1"/>
      <c r="W58" s="1"/>
      <c r="X58" s="1"/>
      <c r="Y58" s="1"/>
      <c r="Z58" s="1"/>
    </row>
    <row r="59" customFormat="false" ht="15.75" hidden="false" customHeight="true" outlineLevel="0" collapsed="false">
      <c r="A59" s="1"/>
      <c r="B59" s="1"/>
      <c r="C59" s="1"/>
      <c r="D59" s="1"/>
      <c r="E59" s="1"/>
      <c r="F59" s="1"/>
      <c r="G59" s="1"/>
      <c r="H59" s="1"/>
      <c r="I59" s="1"/>
      <c r="J59" s="1"/>
      <c r="K59" s="1"/>
      <c r="L59" s="1"/>
      <c r="M59" s="1"/>
      <c r="N59" s="1"/>
      <c r="O59" s="1"/>
      <c r="P59" s="1"/>
      <c r="Q59" s="1"/>
      <c r="R59" s="1"/>
      <c r="S59" s="1"/>
      <c r="T59" s="1"/>
      <c r="U59" s="1"/>
      <c r="V59" s="1"/>
      <c r="W59" s="1"/>
      <c r="X59" s="1"/>
      <c r="Y59" s="1"/>
      <c r="Z59" s="1"/>
    </row>
    <row r="60" customFormat="false" ht="15.75" hidden="false" customHeight="true" outlineLevel="0" collapsed="false">
      <c r="A60" s="1"/>
      <c r="B60" s="1"/>
      <c r="C60" s="1"/>
      <c r="D60" s="1"/>
      <c r="E60" s="1"/>
      <c r="F60" s="1"/>
      <c r="G60" s="1"/>
      <c r="H60" s="1"/>
      <c r="I60" s="1"/>
      <c r="J60" s="1"/>
      <c r="K60" s="1"/>
      <c r="L60" s="1"/>
      <c r="M60" s="1"/>
      <c r="N60" s="1"/>
      <c r="O60" s="1"/>
      <c r="P60" s="1"/>
      <c r="Q60" s="1"/>
      <c r="R60" s="1"/>
      <c r="S60" s="1"/>
      <c r="T60" s="1"/>
      <c r="U60" s="1"/>
      <c r="V60" s="1"/>
      <c r="W60" s="1"/>
      <c r="X60" s="1"/>
      <c r="Y60" s="1"/>
      <c r="Z60" s="1"/>
    </row>
    <row r="61" customFormat="false" ht="15.75" hidden="false" customHeight="true" outlineLevel="0" collapsed="false">
      <c r="A61" s="1"/>
      <c r="B61" s="1"/>
      <c r="C61" s="1"/>
      <c r="D61" s="1"/>
      <c r="E61" s="1"/>
      <c r="F61" s="1"/>
      <c r="G61" s="1"/>
      <c r="H61" s="1"/>
      <c r="I61" s="1"/>
      <c r="J61" s="1"/>
      <c r="K61" s="1"/>
      <c r="L61" s="1"/>
      <c r="M61" s="1"/>
      <c r="N61" s="1"/>
      <c r="O61" s="1"/>
      <c r="P61" s="1"/>
      <c r="Q61" s="1"/>
      <c r="R61" s="1"/>
      <c r="S61" s="1"/>
      <c r="T61" s="1"/>
      <c r="U61" s="1"/>
      <c r="V61" s="1"/>
      <c r="W61" s="1"/>
      <c r="X61" s="1"/>
      <c r="Y61" s="1"/>
      <c r="Z61" s="1"/>
    </row>
    <row r="62" customFormat="false" ht="15.75" hidden="false" customHeight="true" outlineLevel="0" collapsed="false">
      <c r="A62" s="1"/>
      <c r="B62" s="1"/>
      <c r="C62" s="1"/>
      <c r="D62" s="1"/>
      <c r="E62" s="1"/>
      <c r="F62" s="1"/>
      <c r="G62" s="1"/>
      <c r="H62" s="1"/>
      <c r="I62" s="1"/>
      <c r="J62" s="1"/>
      <c r="K62" s="1"/>
      <c r="L62" s="1"/>
      <c r="M62" s="1"/>
      <c r="N62" s="1"/>
      <c r="O62" s="1"/>
      <c r="P62" s="1"/>
      <c r="Q62" s="1"/>
      <c r="R62" s="1"/>
      <c r="S62" s="1"/>
      <c r="T62" s="1"/>
      <c r="U62" s="1"/>
      <c r="V62" s="1"/>
      <c r="W62" s="1"/>
      <c r="X62" s="1"/>
      <c r="Y62" s="1"/>
      <c r="Z62" s="1"/>
    </row>
    <row r="63" customFormat="false" ht="15.75" hidden="false" customHeight="true" outlineLevel="0" collapsed="false">
      <c r="A63" s="1"/>
      <c r="B63" s="1"/>
      <c r="C63" s="1"/>
      <c r="D63" s="1"/>
      <c r="E63" s="1"/>
      <c r="F63" s="1"/>
      <c r="G63" s="1"/>
      <c r="H63" s="1"/>
      <c r="I63" s="1"/>
      <c r="J63" s="1"/>
      <c r="K63" s="1"/>
      <c r="L63" s="1"/>
      <c r="M63" s="1"/>
      <c r="N63" s="1"/>
      <c r="O63" s="1"/>
      <c r="P63" s="1"/>
      <c r="Q63" s="1"/>
      <c r="R63" s="1"/>
      <c r="S63" s="1"/>
      <c r="T63" s="1"/>
      <c r="U63" s="1"/>
      <c r="V63" s="1"/>
      <c r="W63" s="1"/>
      <c r="X63" s="1"/>
      <c r="Y63" s="1"/>
      <c r="Z63" s="1"/>
    </row>
    <row r="64" customFormat="false" ht="15.75" hidden="false" customHeight="true" outlineLevel="0" collapsed="false">
      <c r="A64" s="1"/>
      <c r="B64" s="1"/>
      <c r="C64" s="1"/>
      <c r="D64" s="1"/>
      <c r="E64" s="1"/>
      <c r="F64" s="1"/>
      <c r="G64" s="1"/>
      <c r="H64" s="1"/>
      <c r="I64" s="1"/>
      <c r="J64" s="1"/>
      <c r="K64" s="1"/>
      <c r="L64" s="1"/>
      <c r="M64" s="1"/>
      <c r="N64" s="1"/>
      <c r="O64" s="1"/>
      <c r="P64" s="1"/>
      <c r="Q64" s="1"/>
      <c r="R64" s="1"/>
      <c r="S64" s="1"/>
      <c r="T64" s="1"/>
      <c r="U64" s="1"/>
      <c r="V64" s="1"/>
      <c r="W64" s="1"/>
      <c r="X64" s="1"/>
      <c r="Y64" s="1"/>
      <c r="Z64" s="1"/>
    </row>
    <row r="65" customFormat="false" ht="15.75" hidden="false" customHeight="true" outlineLevel="0" collapsed="false">
      <c r="A65" s="1"/>
      <c r="B65" s="1"/>
      <c r="C65" s="1"/>
      <c r="D65" s="1"/>
      <c r="E65" s="1"/>
      <c r="F65" s="1"/>
      <c r="G65" s="1"/>
      <c r="H65" s="1"/>
      <c r="I65" s="1"/>
      <c r="J65" s="1"/>
      <c r="K65" s="1"/>
      <c r="L65" s="1"/>
      <c r="M65" s="1"/>
      <c r="N65" s="1"/>
      <c r="O65" s="1"/>
      <c r="P65" s="1"/>
      <c r="Q65" s="1"/>
      <c r="R65" s="1"/>
      <c r="S65" s="1"/>
      <c r="T65" s="1"/>
      <c r="U65" s="1"/>
      <c r="V65" s="1"/>
      <c r="W65" s="1"/>
      <c r="X65" s="1"/>
      <c r="Y65" s="1"/>
      <c r="Z65" s="1"/>
    </row>
    <row r="66" customFormat="false" ht="15.75" hidden="false" customHeight="true" outlineLevel="0" collapsed="false">
      <c r="A66" s="1"/>
      <c r="B66" s="1"/>
      <c r="C66" s="1"/>
      <c r="D66" s="1"/>
      <c r="E66" s="1"/>
      <c r="F66" s="1"/>
      <c r="G66" s="1"/>
      <c r="H66" s="1"/>
      <c r="I66" s="1"/>
      <c r="J66" s="1"/>
      <c r="K66" s="1"/>
      <c r="L66" s="1"/>
      <c r="M66" s="1"/>
      <c r="N66" s="1"/>
      <c r="O66" s="1"/>
      <c r="P66" s="1"/>
      <c r="Q66" s="1"/>
      <c r="R66" s="1"/>
      <c r="S66" s="1"/>
      <c r="T66" s="1"/>
      <c r="U66" s="1"/>
      <c r="V66" s="1"/>
      <c r="W66" s="1"/>
      <c r="X66" s="1"/>
      <c r="Y66" s="1"/>
      <c r="Z66" s="1"/>
    </row>
    <row r="67" customFormat="false" ht="15.75" hidden="false" customHeight="true" outlineLevel="0" collapsed="false">
      <c r="A67" s="1"/>
      <c r="B67" s="1"/>
      <c r="C67" s="1"/>
      <c r="D67" s="1"/>
      <c r="E67" s="1"/>
      <c r="F67" s="1"/>
      <c r="G67" s="1"/>
      <c r="H67" s="1"/>
      <c r="I67" s="1"/>
      <c r="J67" s="1"/>
      <c r="K67" s="1"/>
      <c r="L67" s="1"/>
      <c r="M67" s="1"/>
      <c r="N67" s="1"/>
      <c r="O67" s="1"/>
      <c r="P67" s="1"/>
      <c r="Q67" s="1"/>
      <c r="R67" s="1"/>
      <c r="S67" s="1"/>
      <c r="T67" s="1"/>
      <c r="U67" s="1"/>
      <c r="V67" s="1"/>
      <c r="W67" s="1"/>
      <c r="X67" s="1"/>
      <c r="Y67" s="1"/>
      <c r="Z67" s="1"/>
    </row>
    <row r="68" customFormat="false" ht="15.75" hidden="false" customHeight="true" outlineLevel="0" collapsed="false">
      <c r="A68" s="1"/>
      <c r="B68" s="1"/>
      <c r="C68" s="1"/>
      <c r="D68" s="1"/>
      <c r="E68" s="1"/>
      <c r="F68" s="1"/>
      <c r="G68" s="1"/>
      <c r="H68" s="1"/>
      <c r="I68" s="1"/>
      <c r="J68" s="1"/>
      <c r="K68" s="1"/>
      <c r="L68" s="1"/>
      <c r="M68" s="1"/>
      <c r="N68" s="1"/>
      <c r="O68" s="1"/>
      <c r="P68" s="1"/>
      <c r="Q68" s="1"/>
      <c r="R68" s="1"/>
      <c r="S68" s="1"/>
      <c r="T68" s="1"/>
      <c r="U68" s="1"/>
      <c r="V68" s="1"/>
      <c r="W68" s="1"/>
      <c r="X68" s="1"/>
      <c r="Y68" s="1"/>
      <c r="Z68" s="1"/>
    </row>
    <row r="69" customFormat="false" ht="15.75" hidden="false" customHeight="true" outlineLevel="0" collapsed="false">
      <c r="A69" s="1"/>
      <c r="B69" s="1"/>
      <c r="C69" s="1"/>
      <c r="D69" s="1"/>
      <c r="E69" s="1"/>
      <c r="F69" s="1"/>
      <c r="G69" s="1"/>
      <c r="H69" s="1"/>
      <c r="I69" s="1"/>
      <c r="J69" s="1"/>
      <c r="K69" s="1"/>
      <c r="L69" s="1"/>
      <c r="M69" s="1"/>
      <c r="N69" s="1"/>
      <c r="O69" s="1"/>
      <c r="P69" s="1"/>
      <c r="Q69" s="1"/>
      <c r="R69" s="1"/>
      <c r="S69" s="1"/>
      <c r="T69" s="1"/>
      <c r="U69" s="1"/>
      <c r="V69" s="1"/>
      <c r="W69" s="1"/>
      <c r="X69" s="1"/>
      <c r="Y69" s="1"/>
      <c r="Z69" s="1"/>
    </row>
    <row r="70" customFormat="false" ht="15.75" hidden="false" customHeight="true" outlineLevel="0" collapsed="false">
      <c r="A70" s="1"/>
      <c r="B70" s="1"/>
      <c r="C70" s="1"/>
      <c r="D70" s="1"/>
      <c r="E70" s="1"/>
      <c r="F70" s="1"/>
      <c r="G70" s="1"/>
      <c r="H70" s="1"/>
      <c r="I70" s="1"/>
      <c r="J70" s="1"/>
      <c r="K70" s="1"/>
      <c r="L70" s="1"/>
      <c r="M70" s="1"/>
      <c r="N70" s="1"/>
      <c r="O70" s="1"/>
      <c r="P70" s="1"/>
      <c r="Q70" s="1"/>
      <c r="R70" s="1"/>
      <c r="S70" s="1"/>
      <c r="T70" s="1"/>
      <c r="U70" s="1"/>
      <c r="V70" s="1"/>
      <c r="W70" s="1"/>
      <c r="X70" s="1"/>
      <c r="Y70" s="1"/>
      <c r="Z70" s="1"/>
    </row>
    <row r="71" customFormat="false" ht="15.75" hidden="false" customHeight="true" outlineLevel="0" collapsed="false">
      <c r="A71" s="1"/>
      <c r="B71" s="1"/>
      <c r="C71" s="1"/>
      <c r="D71" s="1"/>
      <c r="E71" s="1"/>
      <c r="F71" s="1"/>
      <c r="G71" s="1"/>
      <c r="H71" s="1"/>
      <c r="I71" s="1"/>
      <c r="J71" s="1"/>
      <c r="K71" s="1"/>
      <c r="L71" s="1"/>
      <c r="M71" s="1"/>
      <c r="N71" s="1"/>
      <c r="O71" s="1"/>
      <c r="P71" s="1"/>
      <c r="Q71" s="1"/>
      <c r="R71" s="1"/>
      <c r="S71" s="1"/>
      <c r="T71" s="1"/>
      <c r="U71" s="1"/>
      <c r="V71" s="1"/>
      <c r="W71" s="1"/>
      <c r="X71" s="1"/>
      <c r="Y71" s="1"/>
      <c r="Z71" s="1"/>
    </row>
    <row r="72" customFormat="false" ht="15.75" hidden="false" customHeight="true" outlineLevel="0" collapsed="false">
      <c r="A72" s="1"/>
      <c r="B72" s="1"/>
      <c r="C72" s="1"/>
      <c r="D72" s="1"/>
      <c r="E72" s="1"/>
      <c r="F72" s="1"/>
      <c r="G72" s="1"/>
      <c r="H72" s="1"/>
      <c r="I72" s="1"/>
      <c r="J72" s="1"/>
      <c r="K72" s="1"/>
      <c r="L72" s="1"/>
      <c r="M72" s="1"/>
      <c r="N72" s="1"/>
      <c r="O72" s="1"/>
      <c r="P72" s="1"/>
      <c r="Q72" s="1"/>
      <c r="R72" s="1"/>
      <c r="S72" s="1"/>
      <c r="T72" s="1"/>
      <c r="U72" s="1"/>
      <c r="V72" s="1"/>
      <c r="W72" s="1"/>
      <c r="X72" s="1"/>
      <c r="Y72" s="1"/>
      <c r="Z72" s="1"/>
    </row>
    <row r="73" customFormat="false" ht="15.75" hidden="false" customHeight="true" outlineLevel="0" collapsed="false">
      <c r="A73" s="1"/>
      <c r="B73" s="1"/>
      <c r="C73" s="1"/>
      <c r="D73" s="1"/>
      <c r="E73" s="1"/>
      <c r="F73" s="1"/>
      <c r="G73" s="1"/>
      <c r="H73" s="1"/>
      <c r="I73" s="1"/>
      <c r="J73" s="1"/>
      <c r="K73" s="1"/>
      <c r="L73" s="1"/>
      <c r="M73" s="1"/>
      <c r="N73" s="1"/>
      <c r="O73" s="1"/>
      <c r="P73" s="1"/>
      <c r="Q73" s="1"/>
      <c r="R73" s="1"/>
      <c r="S73" s="1"/>
      <c r="T73" s="1"/>
      <c r="U73" s="1"/>
      <c r="V73" s="1"/>
      <c r="W73" s="1"/>
      <c r="X73" s="1"/>
      <c r="Y73" s="1"/>
      <c r="Z73" s="1"/>
    </row>
    <row r="74" customFormat="false" ht="15.75" hidden="false" customHeight="true" outlineLevel="0" collapsed="false">
      <c r="A74" s="1"/>
      <c r="B74" s="1"/>
      <c r="C74" s="1"/>
      <c r="D74" s="1"/>
      <c r="E74" s="1"/>
      <c r="F74" s="1"/>
      <c r="G74" s="1"/>
      <c r="H74" s="1"/>
      <c r="I74" s="1"/>
      <c r="J74" s="1"/>
      <c r="K74" s="1"/>
      <c r="L74" s="1"/>
      <c r="M74" s="1"/>
      <c r="N74" s="1"/>
      <c r="O74" s="1"/>
      <c r="P74" s="1"/>
      <c r="Q74" s="1"/>
      <c r="R74" s="1"/>
      <c r="S74" s="1"/>
      <c r="T74" s="1"/>
      <c r="U74" s="1"/>
      <c r="V74" s="1"/>
      <c r="W74" s="1"/>
      <c r="X74" s="1"/>
      <c r="Y74" s="1"/>
      <c r="Z74" s="1"/>
    </row>
    <row r="75" customFormat="false" ht="15.75" hidden="false" customHeight="true" outlineLevel="0" collapsed="false">
      <c r="A75" s="1"/>
      <c r="B75" s="1"/>
      <c r="C75" s="1"/>
      <c r="D75" s="1"/>
      <c r="E75" s="1"/>
      <c r="F75" s="1"/>
      <c r="G75" s="1"/>
      <c r="H75" s="1"/>
      <c r="I75" s="1"/>
      <c r="J75" s="1"/>
      <c r="K75" s="1"/>
      <c r="L75" s="1"/>
      <c r="M75" s="1"/>
      <c r="N75" s="1"/>
      <c r="O75" s="1"/>
      <c r="P75" s="1"/>
      <c r="Q75" s="1"/>
      <c r="R75" s="1"/>
      <c r="S75" s="1"/>
      <c r="T75" s="1"/>
      <c r="U75" s="1"/>
      <c r="V75" s="1"/>
      <c r="W75" s="1"/>
      <c r="X75" s="1"/>
      <c r="Y75" s="1"/>
      <c r="Z75" s="1"/>
    </row>
    <row r="76" customFormat="false" ht="15.75" hidden="false" customHeight="true" outlineLevel="0" collapsed="false">
      <c r="A76" s="1"/>
      <c r="B76" s="1"/>
      <c r="C76" s="1"/>
      <c r="D76" s="1"/>
      <c r="E76" s="1"/>
      <c r="F76" s="1"/>
      <c r="G76" s="1"/>
      <c r="H76" s="1"/>
      <c r="I76" s="1"/>
      <c r="J76" s="1"/>
      <c r="K76" s="1"/>
      <c r="L76" s="1"/>
      <c r="M76" s="1"/>
      <c r="N76" s="1"/>
      <c r="O76" s="1"/>
      <c r="P76" s="1"/>
      <c r="Q76" s="1"/>
      <c r="R76" s="1"/>
      <c r="S76" s="1"/>
      <c r="T76" s="1"/>
      <c r="U76" s="1"/>
      <c r="V76" s="1"/>
      <c r="W76" s="1"/>
      <c r="X76" s="1"/>
      <c r="Y76" s="1"/>
      <c r="Z76" s="1"/>
    </row>
    <row r="77" customFormat="false" ht="15.75" hidden="false" customHeight="true" outlineLevel="0" collapsed="false">
      <c r="A77" s="1"/>
      <c r="B77" s="1"/>
      <c r="C77" s="1"/>
      <c r="D77" s="1"/>
      <c r="E77" s="1"/>
      <c r="F77" s="1"/>
      <c r="G77" s="1"/>
      <c r="H77" s="1"/>
      <c r="I77" s="1"/>
      <c r="J77" s="1"/>
      <c r="K77" s="1"/>
      <c r="L77" s="1"/>
      <c r="M77" s="1"/>
      <c r="N77" s="1"/>
      <c r="O77" s="1"/>
      <c r="P77" s="1"/>
      <c r="Q77" s="1"/>
      <c r="R77" s="1"/>
      <c r="S77" s="1"/>
      <c r="T77" s="1"/>
      <c r="U77" s="1"/>
      <c r="V77" s="1"/>
      <c r="W77" s="1"/>
      <c r="X77" s="1"/>
      <c r="Y77" s="1"/>
      <c r="Z77" s="1"/>
    </row>
    <row r="78" customFormat="false" ht="15.75" hidden="false" customHeight="true" outlineLevel="0" collapsed="false">
      <c r="A78" s="1"/>
      <c r="B78" s="1"/>
      <c r="C78" s="1"/>
      <c r="D78" s="1"/>
      <c r="E78" s="1"/>
      <c r="F78" s="1"/>
      <c r="G78" s="1"/>
      <c r="H78" s="1"/>
      <c r="I78" s="1"/>
      <c r="J78" s="1"/>
      <c r="K78" s="1"/>
      <c r="L78" s="1"/>
      <c r="M78" s="1"/>
      <c r="N78" s="1"/>
      <c r="O78" s="1"/>
      <c r="P78" s="1"/>
      <c r="Q78" s="1"/>
      <c r="R78" s="1"/>
      <c r="S78" s="1"/>
      <c r="T78" s="1"/>
      <c r="U78" s="1"/>
      <c r="V78" s="1"/>
      <c r="W78" s="1"/>
      <c r="X78" s="1"/>
      <c r="Y78" s="1"/>
      <c r="Z78" s="1"/>
    </row>
    <row r="79" customFormat="false" ht="15.75" hidden="false" customHeight="true" outlineLevel="0" collapsed="false">
      <c r="A79" s="1"/>
      <c r="B79" s="1"/>
      <c r="C79" s="1"/>
      <c r="D79" s="1"/>
      <c r="E79" s="1"/>
      <c r="F79" s="1"/>
      <c r="G79" s="1"/>
      <c r="H79" s="1"/>
      <c r="I79" s="1"/>
      <c r="J79" s="1"/>
      <c r="K79" s="1"/>
      <c r="L79" s="1"/>
      <c r="M79" s="1"/>
      <c r="N79" s="1"/>
      <c r="O79" s="1"/>
      <c r="P79" s="1"/>
      <c r="Q79" s="1"/>
      <c r="R79" s="1"/>
      <c r="S79" s="1"/>
      <c r="T79" s="1"/>
      <c r="U79" s="1"/>
      <c r="V79" s="1"/>
      <c r="W79" s="1"/>
      <c r="X79" s="1"/>
      <c r="Y79" s="1"/>
      <c r="Z79" s="1"/>
    </row>
    <row r="80" customFormat="false" ht="15.75" hidden="false" customHeight="true" outlineLevel="0" collapsed="false">
      <c r="A80" s="1"/>
      <c r="B80" s="1"/>
      <c r="C80" s="1"/>
      <c r="D80" s="1"/>
      <c r="E80" s="1"/>
      <c r="F80" s="1"/>
      <c r="G80" s="1"/>
      <c r="H80" s="1"/>
      <c r="I80" s="1"/>
      <c r="J80" s="1"/>
      <c r="K80" s="1"/>
      <c r="L80" s="1"/>
      <c r="M80" s="1"/>
      <c r="N80" s="1"/>
      <c r="O80" s="1"/>
      <c r="P80" s="1"/>
      <c r="Q80" s="1"/>
      <c r="R80" s="1"/>
      <c r="S80" s="1"/>
      <c r="T80" s="1"/>
      <c r="U80" s="1"/>
      <c r="V80" s="1"/>
      <c r="W80" s="1"/>
      <c r="X80" s="1"/>
      <c r="Y80" s="1"/>
      <c r="Z80" s="1"/>
    </row>
    <row r="81" customFormat="false" ht="15.75" hidden="false" customHeight="true" outlineLevel="0" collapsed="false">
      <c r="A81" s="1"/>
      <c r="B81" s="1"/>
      <c r="C81" s="1"/>
      <c r="D81" s="1"/>
      <c r="E81" s="1"/>
      <c r="F81" s="1"/>
      <c r="G81" s="1"/>
      <c r="H81" s="1"/>
      <c r="I81" s="1"/>
      <c r="J81" s="1"/>
      <c r="K81" s="1"/>
      <c r="L81" s="1"/>
      <c r="M81" s="1"/>
      <c r="N81" s="1"/>
      <c r="O81" s="1"/>
      <c r="P81" s="1"/>
      <c r="Q81" s="1"/>
      <c r="R81" s="1"/>
      <c r="S81" s="1"/>
      <c r="T81" s="1"/>
      <c r="U81" s="1"/>
      <c r="V81" s="1"/>
      <c r="W81" s="1"/>
      <c r="X81" s="1"/>
      <c r="Y81" s="1"/>
      <c r="Z81" s="1"/>
    </row>
    <row r="82" customFormat="false" ht="15.75" hidden="false" customHeight="true" outlineLevel="0" collapsed="false">
      <c r="A82" s="1"/>
      <c r="B82" s="1"/>
      <c r="C82" s="1"/>
      <c r="D82" s="1"/>
      <c r="E82" s="1"/>
      <c r="F82" s="1"/>
      <c r="G82" s="1"/>
      <c r="H82" s="1"/>
      <c r="I82" s="1"/>
      <c r="J82" s="1"/>
      <c r="K82" s="1"/>
      <c r="L82" s="1"/>
      <c r="M82" s="1"/>
      <c r="N82" s="1"/>
      <c r="O82" s="1"/>
      <c r="P82" s="1"/>
      <c r="Q82" s="1"/>
      <c r="R82" s="1"/>
      <c r="S82" s="1"/>
      <c r="T82" s="1"/>
      <c r="U82" s="1"/>
      <c r="V82" s="1"/>
      <c r="W82" s="1"/>
      <c r="X82" s="1"/>
      <c r="Y82" s="1"/>
      <c r="Z82" s="1"/>
    </row>
    <row r="83" customFormat="false" ht="15.75" hidden="false" customHeight="true" outlineLevel="0" collapsed="false">
      <c r="A83" s="1"/>
      <c r="B83" s="1"/>
      <c r="C83" s="1"/>
      <c r="D83" s="1"/>
      <c r="E83" s="1"/>
      <c r="F83" s="1"/>
      <c r="G83" s="1"/>
      <c r="H83" s="1"/>
      <c r="I83" s="1"/>
      <c r="J83" s="1"/>
      <c r="K83" s="1"/>
      <c r="L83" s="1"/>
      <c r="M83" s="1"/>
      <c r="N83" s="1"/>
      <c r="O83" s="1"/>
      <c r="P83" s="1"/>
      <c r="Q83" s="1"/>
      <c r="R83" s="1"/>
      <c r="S83" s="1"/>
      <c r="T83" s="1"/>
      <c r="U83" s="1"/>
      <c r="V83" s="1"/>
      <c r="W83" s="1"/>
      <c r="X83" s="1"/>
      <c r="Y83" s="1"/>
      <c r="Z83" s="1"/>
    </row>
    <row r="84" customFormat="false" ht="15.75" hidden="false" customHeight="true" outlineLevel="0" collapsed="false">
      <c r="A84" s="1"/>
      <c r="B84" s="1"/>
      <c r="C84" s="1"/>
      <c r="D84" s="1"/>
      <c r="E84" s="1"/>
      <c r="F84" s="1"/>
      <c r="G84" s="1"/>
      <c r="H84" s="1"/>
      <c r="I84" s="1"/>
      <c r="J84" s="1"/>
      <c r="K84" s="1"/>
      <c r="L84" s="1"/>
      <c r="M84" s="1"/>
      <c r="N84" s="1"/>
      <c r="O84" s="1"/>
      <c r="P84" s="1"/>
      <c r="Q84" s="1"/>
      <c r="R84" s="1"/>
      <c r="S84" s="1"/>
      <c r="T84" s="1"/>
      <c r="U84" s="1"/>
      <c r="V84" s="1"/>
      <c r="W84" s="1"/>
      <c r="X84" s="1"/>
      <c r="Y84" s="1"/>
      <c r="Z84" s="1"/>
    </row>
    <row r="85" customFormat="false" ht="15.75" hidden="false" customHeight="true" outlineLevel="0" collapsed="false">
      <c r="A85" s="1"/>
      <c r="B85" s="1"/>
      <c r="C85" s="1"/>
      <c r="D85" s="1"/>
      <c r="E85" s="1"/>
      <c r="F85" s="1"/>
      <c r="G85" s="1"/>
      <c r="H85" s="1"/>
      <c r="I85" s="1"/>
      <c r="J85" s="1"/>
      <c r="K85" s="1"/>
      <c r="L85" s="1"/>
      <c r="M85" s="1"/>
      <c r="N85" s="1"/>
      <c r="O85" s="1"/>
      <c r="P85" s="1"/>
      <c r="Q85" s="1"/>
      <c r="R85" s="1"/>
      <c r="S85" s="1"/>
      <c r="T85" s="1"/>
      <c r="U85" s="1"/>
      <c r="V85" s="1"/>
      <c r="W85" s="1"/>
      <c r="X85" s="1"/>
      <c r="Y85" s="1"/>
      <c r="Z85" s="1"/>
    </row>
    <row r="86" customFormat="false" ht="15.75" hidden="false" customHeight="true" outlineLevel="0" collapsed="false">
      <c r="A86" s="1"/>
      <c r="B86" s="1"/>
      <c r="C86" s="1"/>
      <c r="D86" s="1"/>
      <c r="E86" s="1"/>
      <c r="F86" s="1"/>
      <c r="G86" s="1"/>
      <c r="H86" s="1"/>
      <c r="I86" s="1"/>
      <c r="J86" s="1"/>
      <c r="K86" s="1"/>
      <c r="L86" s="1"/>
      <c r="M86" s="1"/>
      <c r="N86" s="1"/>
      <c r="O86" s="1"/>
      <c r="P86" s="1"/>
      <c r="Q86" s="1"/>
      <c r="R86" s="1"/>
      <c r="S86" s="1"/>
      <c r="T86" s="1"/>
      <c r="U86" s="1"/>
      <c r="V86" s="1"/>
      <c r="W86" s="1"/>
      <c r="X86" s="1"/>
      <c r="Y86" s="1"/>
      <c r="Z86" s="1"/>
    </row>
    <row r="87" customFormat="false" ht="15.75" hidden="false" customHeight="true" outlineLevel="0" collapsed="false">
      <c r="A87" s="1"/>
      <c r="B87" s="1"/>
      <c r="C87" s="1"/>
      <c r="D87" s="1"/>
      <c r="E87" s="1"/>
      <c r="F87" s="1"/>
      <c r="G87" s="1"/>
      <c r="H87" s="1"/>
      <c r="I87" s="1"/>
      <c r="J87" s="1"/>
      <c r="K87" s="1"/>
      <c r="L87" s="1"/>
      <c r="M87" s="1"/>
      <c r="N87" s="1"/>
      <c r="O87" s="1"/>
      <c r="P87" s="1"/>
      <c r="Q87" s="1"/>
      <c r="R87" s="1"/>
      <c r="S87" s="1"/>
      <c r="T87" s="1"/>
      <c r="U87" s="1"/>
      <c r="V87" s="1"/>
      <c r="W87" s="1"/>
      <c r="X87" s="1"/>
      <c r="Y87" s="1"/>
      <c r="Z87" s="1"/>
    </row>
    <row r="88" customFormat="false" ht="15.75" hidden="false" customHeight="true" outlineLevel="0" collapsed="false">
      <c r="A88" s="1"/>
      <c r="B88" s="1"/>
      <c r="C88" s="1"/>
      <c r="D88" s="1"/>
      <c r="E88" s="1"/>
      <c r="F88" s="1"/>
      <c r="G88" s="1"/>
      <c r="H88" s="1"/>
      <c r="I88" s="1"/>
      <c r="J88" s="1"/>
      <c r="K88" s="1"/>
      <c r="L88" s="1"/>
      <c r="M88" s="1"/>
      <c r="N88" s="1"/>
      <c r="O88" s="1"/>
      <c r="P88" s="1"/>
      <c r="Q88" s="1"/>
      <c r="R88" s="1"/>
      <c r="S88" s="1"/>
      <c r="T88" s="1"/>
      <c r="U88" s="1"/>
      <c r="V88" s="1"/>
      <c r="W88" s="1"/>
      <c r="X88" s="1"/>
      <c r="Y88" s="1"/>
      <c r="Z88" s="1"/>
    </row>
    <row r="89" customFormat="false" ht="15.75" hidden="false" customHeight="true" outlineLevel="0" collapsed="false">
      <c r="A89" s="1"/>
      <c r="B89" s="1"/>
      <c r="C89" s="1"/>
      <c r="D89" s="1"/>
      <c r="E89" s="1"/>
      <c r="F89" s="1"/>
      <c r="G89" s="1"/>
      <c r="H89" s="1"/>
      <c r="I89" s="1"/>
      <c r="J89" s="1"/>
      <c r="K89" s="1"/>
      <c r="L89" s="1"/>
      <c r="M89" s="1"/>
      <c r="N89" s="1"/>
      <c r="O89" s="1"/>
      <c r="P89" s="1"/>
      <c r="Q89" s="1"/>
      <c r="R89" s="1"/>
      <c r="S89" s="1"/>
      <c r="T89" s="1"/>
      <c r="U89" s="1"/>
      <c r="V89" s="1"/>
      <c r="W89" s="1"/>
      <c r="X89" s="1"/>
      <c r="Y89" s="1"/>
      <c r="Z89" s="1"/>
    </row>
    <row r="90" customFormat="false" ht="15.75" hidden="false" customHeight="true" outlineLevel="0" collapsed="false">
      <c r="A90" s="1"/>
      <c r="B90" s="1"/>
      <c r="C90" s="1"/>
      <c r="D90" s="1"/>
      <c r="E90" s="1"/>
      <c r="F90" s="1"/>
      <c r="G90" s="1"/>
      <c r="H90" s="1"/>
      <c r="I90" s="1"/>
      <c r="J90" s="1"/>
      <c r="K90" s="1"/>
      <c r="L90" s="1"/>
      <c r="M90" s="1"/>
      <c r="N90" s="1"/>
      <c r="O90" s="1"/>
      <c r="P90" s="1"/>
      <c r="Q90" s="1"/>
      <c r="R90" s="1"/>
      <c r="S90" s="1"/>
      <c r="T90" s="1"/>
      <c r="U90" s="1"/>
      <c r="V90" s="1"/>
      <c r="W90" s="1"/>
      <c r="X90" s="1"/>
      <c r="Y90" s="1"/>
      <c r="Z90" s="1"/>
    </row>
    <row r="91" customFormat="false" ht="15.75" hidden="false" customHeight="true" outlineLevel="0" collapsed="false">
      <c r="A91" s="1"/>
      <c r="B91" s="1"/>
      <c r="C91" s="1"/>
      <c r="D91" s="1"/>
      <c r="E91" s="1"/>
      <c r="F91" s="1"/>
      <c r="G91" s="1"/>
      <c r="H91" s="1"/>
      <c r="I91" s="1"/>
      <c r="J91" s="1"/>
      <c r="K91" s="1"/>
      <c r="L91" s="1"/>
      <c r="M91" s="1"/>
      <c r="N91" s="1"/>
      <c r="O91" s="1"/>
      <c r="P91" s="1"/>
      <c r="Q91" s="1"/>
      <c r="R91" s="1"/>
      <c r="S91" s="1"/>
      <c r="T91" s="1"/>
      <c r="U91" s="1"/>
      <c r="V91" s="1"/>
      <c r="W91" s="1"/>
      <c r="X91" s="1"/>
      <c r="Y91" s="1"/>
      <c r="Z91" s="1"/>
    </row>
    <row r="92" customFormat="false" ht="15.75" hidden="false" customHeight="true" outlineLevel="0" collapsed="false">
      <c r="A92" s="1"/>
      <c r="B92" s="1"/>
      <c r="C92" s="1"/>
      <c r="D92" s="1"/>
      <c r="E92" s="1"/>
      <c r="F92" s="1"/>
      <c r="G92" s="1"/>
      <c r="H92" s="1"/>
      <c r="I92" s="1"/>
      <c r="J92" s="1"/>
      <c r="K92" s="1"/>
      <c r="L92" s="1"/>
      <c r="M92" s="1"/>
      <c r="N92" s="1"/>
      <c r="O92" s="1"/>
      <c r="P92" s="1"/>
      <c r="Q92" s="1"/>
      <c r="R92" s="1"/>
      <c r="S92" s="1"/>
      <c r="T92" s="1"/>
      <c r="U92" s="1"/>
      <c r="V92" s="1"/>
      <c r="W92" s="1"/>
      <c r="X92" s="1"/>
      <c r="Y92" s="1"/>
      <c r="Z92" s="1"/>
    </row>
    <row r="93" customFormat="false" ht="15.75" hidden="false" customHeight="true" outlineLevel="0" collapsed="false">
      <c r="A93" s="1"/>
      <c r="B93" s="1"/>
      <c r="C93" s="1"/>
      <c r="D93" s="1"/>
      <c r="E93" s="1"/>
      <c r="F93" s="1"/>
      <c r="G93" s="1"/>
      <c r="H93" s="1"/>
      <c r="I93" s="1"/>
      <c r="J93" s="1"/>
      <c r="K93" s="1"/>
      <c r="L93" s="1"/>
      <c r="M93" s="1"/>
      <c r="N93" s="1"/>
      <c r="O93" s="1"/>
      <c r="P93" s="1"/>
      <c r="Q93" s="1"/>
      <c r="R93" s="1"/>
      <c r="S93" s="1"/>
      <c r="T93" s="1"/>
      <c r="U93" s="1"/>
      <c r="V93" s="1"/>
      <c r="W93" s="1"/>
      <c r="X93" s="1"/>
      <c r="Y93" s="1"/>
      <c r="Z93" s="1"/>
    </row>
    <row r="94" customFormat="false" ht="15.75" hidden="false" customHeight="true" outlineLevel="0" collapsed="false">
      <c r="A94" s="1"/>
      <c r="B94" s="1"/>
      <c r="C94" s="1"/>
      <c r="D94" s="1"/>
      <c r="E94" s="1"/>
      <c r="F94" s="1"/>
      <c r="G94" s="1"/>
      <c r="H94" s="1"/>
      <c r="I94" s="1"/>
      <c r="J94" s="1"/>
      <c r="K94" s="1"/>
      <c r="L94" s="1"/>
      <c r="M94" s="1"/>
      <c r="N94" s="1"/>
      <c r="O94" s="1"/>
      <c r="P94" s="1"/>
      <c r="Q94" s="1"/>
      <c r="R94" s="1"/>
      <c r="S94" s="1"/>
      <c r="T94" s="1"/>
      <c r="U94" s="1"/>
      <c r="V94" s="1"/>
      <c r="W94" s="1"/>
      <c r="X94" s="1"/>
      <c r="Y94" s="1"/>
      <c r="Z94" s="1"/>
    </row>
    <row r="95" customFormat="false" ht="15.75" hidden="false" customHeight="true" outlineLevel="0" collapsed="false">
      <c r="A95" s="1"/>
      <c r="B95" s="1"/>
      <c r="C95" s="1"/>
      <c r="D95" s="1"/>
      <c r="E95" s="1"/>
      <c r="F95" s="1"/>
      <c r="G95" s="1"/>
      <c r="H95" s="1"/>
      <c r="I95" s="1"/>
      <c r="J95" s="1"/>
      <c r="K95" s="1"/>
      <c r="L95" s="1"/>
      <c r="M95" s="1"/>
      <c r="N95" s="1"/>
      <c r="O95" s="1"/>
      <c r="P95" s="1"/>
      <c r="Q95" s="1"/>
      <c r="R95" s="1"/>
      <c r="S95" s="1"/>
      <c r="T95" s="1"/>
      <c r="U95" s="1"/>
      <c r="V95" s="1"/>
      <c r="W95" s="1"/>
      <c r="X95" s="1"/>
      <c r="Y95" s="1"/>
      <c r="Z95" s="1"/>
    </row>
    <row r="96" customFormat="false" ht="15.75" hidden="false" customHeight="true" outlineLevel="0" collapsed="false">
      <c r="A96" s="1"/>
      <c r="B96" s="1"/>
      <c r="C96" s="1"/>
      <c r="D96" s="1"/>
      <c r="E96" s="1"/>
      <c r="F96" s="1"/>
      <c r="G96" s="1"/>
      <c r="H96" s="1"/>
      <c r="I96" s="1"/>
      <c r="J96" s="1"/>
      <c r="K96" s="1"/>
      <c r="L96" s="1"/>
      <c r="M96" s="1"/>
      <c r="N96" s="1"/>
      <c r="O96" s="1"/>
      <c r="P96" s="1"/>
      <c r="Q96" s="1"/>
      <c r="R96" s="1"/>
      <c r="S96" s="1"/>
      <c r="T96" s="1"/>
      <c r="U96" s="1"/>
      <c r="V96" s="1"/>
      <c r="W96" s="1"/>
      <c r="X96" s="1"/>
      <c r="Y96" s="1"/>
      <c r="Z96" s="1"/>
    </row>
    <row r="97" customFormat="false" ht="15.75" hidden="false" customHeight="true" outlineLevel="0" collapsed="false">
      <c r="A97" s="1"/>
      <c r="B97" s="1"/>
      <c r="C97" s="1"/>
      <c r="D97" s="1"/>
      <c r="E97" s="1"/>
      <c r="F97" s="1"/>
      <c r="G97" s="1"/>
      <c r="H97" s="1"/>
      <c r="I97" s="1"/>
      <c r="J97" s="1"/>
      <c r="K97" s="1"/>
      <c r="L97" s="1"/>
      <c r="M97" s="1"/>
      <c r="N97" s="1"/>
      <c r="O97" s="1"/>
      <c r="P97" s="1"/>
      <c r="Q97" s="1"/>
      <c r="R97" s="1"/>
      <c r="S97" s="1"/>
      <c r="T97" s="1"/>
      <c r="U97" s="1"/>
      <c r="V97" s="1"/>
      <c r="W97" s="1"/>
      <c r="X97" s="1"/>
      <c r="Y97" s="1"/>
      <c r="Z97" s="1"/>
    </row>
    <row r="98" customFormat="false" ht="15.75" hidden="false" customHeight="true" outlineLevel="0" collapsed="false">
      <c r="A98" s="1"/>
      <c r="B98" s="1"/>
      <c r="C98" s="1"/>
      <c r="D98" s="1"/>
      <c r="E98" s="1"/>
      <c r="F98" s="1"/>
      <c r="G98" s="1"/>
      <c r="H98" s="1"/>
      <c r="I98" s="1"/>
      <c r="J98" s="1"/>
      <c r="K98" s="1"/>
      <c r="L98" s="1"/>
      <c r="M98" s="1"/>
      <c r="N98" s="1"/>
      <c r="O98" s="1"/>
      <c r="P98" s="1"/>
      <c r="Q98" s="1"/>
      <c r="R98" s="1"/>
      <c r="S98" s="1"/>
      <c r="T98" s="1"/>
      <c r="U98" s="1"/>
      <c r="V98" s="1"/>
      <c r="W98" s="1"/>
      <c r="X98" s="1"/>
      <c r="Y98" s="1"/>
      <c r="Z98" s="1"/>
    </row>
    <row r="99" customFormat="false" ht="15.75" hidden="false" customHeight="true" outlineLevel="0" collapsed="false">
      <c r="A99" s="1"/>
      <c r="B99" s="1"/>
      <c r="C99" s="1"/>
      <c r="D99" s="1"/>
      <c r="E99" s="1"/>
      <c r="F99" s="1"/>
      <c r="G99" s="1"/>
      <c r="H99" s="1"/>
      <c r="I99" s="1"/>
      <c r="J99" s="1"/>
      <c r="K99" s="1"/>
      <c r="L99" s="1"/>
      <c r="M99" s="1"/>
      <c r="N99" s="1"/>
      <c r="O99" s="1"/>
      <c r="P99" s="1"/>
      <c r="Q99" s="1"/>
      <c r="R99" s="1"/>
      <c r="S99" s="1"/>
      <c r="T99" s="1"/>
      <c r="U99" s="1"/>
      <c r="V99" s="1"/>
      <c r="W99" s="1"/>
      <c r="X99" s="1"/>
      <c r="Y99" s="1"/>
      <c r="Z99" s="1"/>
    </row>
    <row r="100" customFormat="false" ht="15.75" hidden="false" customHeight="true" outlineLevel="0" collapsed="false">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ustomFormat="false" ht="15.75" hidden="false" customHeight="true" outlineLevel="0" collapsed="false">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ustomFormat="false" ht="15.75" hidden="false" customHeight="true" outlineLevel="0" collapsed="false">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ustomFormat="false" ht="15.75" hidden="false" customHeight="true" outlineLevel="0" collapsed="false">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ustomFormat="false" ht="15.75" hidden="false" customHeight="true" outlineLevel="0" collapsed="false">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ustomFormat="false" ht="15.75" hidden="false" customHeight="true" outlineLevel="0" collapsed="false">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ustomFormat="false" ht="15.75" hidden="false" customHeight="true" outlineLevel="0" collapsed="false">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ustomFormat="false" ht="15.75" hidden="false" customHeight="true" outlineLevel="0" collapsed="false">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ustomFormat="false" ht="15.75" hidden="false" customHeight="true" outlineLevel="0" collapsed="false">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ustomFormat="false" ht="15.75" hidden="false" customHeight="true" outlineLevel="0" collapsed="false">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ustomFormat="false" ht="15.75" hidden="false" customHeight="true" outlineLevel="0" collapsed="false">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ustomFormat="false" ht="15.75" hidden="false" customHeight="true" outlineLevel="0" collapsed="false">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ustomFormat="false" ht="15.75" hidden="false" customHeight="true" outlineLevel="0" collapsed="false">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ustomFormat="false" ht="15.75" hidden="false" customHeight="true" outlineLevel="0" collapsed="false">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ustomFormat="false" ht="15.75" hidden="false" customHeight="true" outlineLevel="0" collapsed="false">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ustomFormat="false" ht="15.75" hidden="false" customHeight="true" outlineLevel="0" collapsed="false">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ustomFormat="false" ht="15.75" hidden="false" customHeight="true" outlineLevel="0" collapsed="false">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ustomFormat="false" ht="15.75" hidden="false" customHeight="true" outlineLevel="0" collapsed="false">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ustomFormat="false" ht="15.75" hidden="false" customHeight="true" outlineLevel="0" collapsed="false">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ustomFormat="false" ht="15.75" hidden="false" customHeight="true" outlineLevel="0" collapsed="false">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ustomFormat="false" ht="15.75" hidden="false" customHeight="true" outlineLevel="0" collapsed="false">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ustomFormat="false" ht="15.75" hidden="false" customHeight="true" outlineLevel="0" collapsed="false">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ustomFormat="false" ht="15.75" hidden="false" customHeight="true" outlineLevel="0" collapsed="false">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ustomFormat="false" ht="15.75" hidden="false" customHeight="true" outlineLevel="0" collapsed="false">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ustomFormat="false" ht="15.75" hidden="false" customHeight="true" outlineLevel="0" collapsed="false">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ustomFormat="false" ht="15.75" hidden="false" customHeight="true" outlineLevel="0" collapsed="false">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ustomFormat="false" ht="15.75" hidden="false" customHeight="true" outlineLevel="0" collapsed="false">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ustomFormat="false" ht="15.75" hidden="false" customHeight="true" outlineLevel="0" collapsed="false">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ustomFormat="false" ht="15.75" hidden="false" customHeight="true" outlineLevel="0" collapsed="false">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ustomFormat="false" ht="15.75" hidden="false" customHeight="true" outlineLevel="0" collapsed="false">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ustomFormat="false" ht="15.75" hidden="false" customHeight="true" outlineLevel="0" collapsed="false">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ustomFormat="false" ht="15.75" hidden="false" customHeight="true" outlineLevel="0" collapsed="false">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ustomFormat="false" ht="15.75" hidden="false" customHeight="true" outlineLevel="0" collapsed="false">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ustomFormat="false" ht="15.75" hidden="false" customHeight="true" outlineLevel="0" collapsed="false">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ustomFormat="false" ht="15.75" hidden="false" customHeight="true" outlineLevel="0" collapsed="false">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ustomFormat="false" ht="15.75" hidden="false" customHeight="true" outlineLevel="0" collapsed="false">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ustomFormat="false" ht="15.75" hidden="false" customHeight="true" outlineLevel="0" collapsed="false">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ustomFormat="false" ht="15.75" hidden="false" customHeight="true" outlineLevel="0" collapsed="false">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ustomFormat="false" ht="15.75" hidden="false" customHeight="true" outlineLevel="0" collapsed="false">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ustomFormat="false" ht="15.75" hidden="false" customHeight="true" outlineLevel="0" collapsed="false">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ustomFormat="false" ht="15.75" hidden="false" customHeight="true" outlineLevel="0" collapsed="false">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ustomFormat="false" ht="15.75" hidden="false" customHeight="true" outlineLevel="0" collapsed="false">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ustomFormat="false" ht="15.75" hidden="false" customHeight="true" outlineLevel="0" collapsed="false">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ustomFormat="false" ht="15.75" hidden="false" customHeight="true" outlineLevel="0" collapsed="false">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ustomFormat="false" ht="15.75" hidden="false" customHeight="true" outlineLevel="0" collapsed="false">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ustomFormat="false" ht="15.75" hidden="false" customHeight="true" outlineLevel="0" collapsed="false">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ustomFormat="false" ht="15.75" hidden="false" customHeight="true" outlineLevel="0" collapsed="false">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ustomFormat="false" ht="15.75" hidden="false" customHeight="true" outlineLevel="0" collapsed="false">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ustomFormat="false" ht="15.75" hidden="false" customHeight="true" outlineLevel="0" collapsed="false">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ustomFormat="false" ht="15.75" hidden="false" customHeight="true" outlineLevel="0" collapsed="false">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ustomFormat="false" ht="15.75" hidden="false" customHeight="true" outlineLevel="0" collapsed="false">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ustomFormat="false" ht="15.75" hidden="false" customHeight="true" outlineLevel="0" collapsed="false">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ustomFormat="false" ht="15.75" hidden="false" customHeight="true" outlineLevel="0" collapsed="false">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ustomFormat="false" ht="15.75" hidden="false" customHeight="true" outlineLevel="0" collapsed="false">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ustomFormat="false" ht="15.75" hidden="false" customHeight="true" outlineLevel="0" collapsed="false">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ustomFormat="false" ht="15.75" hidden="false" customHeight="true" outlineLevel="0" collapsed="false">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ustomFormat="false" ht="15.75" hidden="false" customHeight="true" outlineLevel="0" collapsed="false">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ustomFormat="false" ht="15.75" hidden="false" customHeight="true" outlineLevel="0" collapsed="false">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ustomFormat="false" ht="15.75" hidden="false" customHeight="true" outlineLevel="0" collapsed="false">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ustomFormat="false" ht="15.75" hidden="false" customHeight="true" outlineLevel="0" collapsed="false">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ustomFormat="false" ht="15.75" hidden="false" customHeight="true" outlineLevel="0" collapsed="false">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ustomFormat="false" ht="15.75" hidden="false" customHeight="true" outlineLevel="0" collapsed="false">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ustomFormat="false" ht="15.75" hidden="false" customHeight="true" outlineLevel="0" collapsed="false">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ustomFormat="false" ht="15.75" hidden="false" customHeight="true" outlineLevel="0" collapsed="false">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ustomFormat="false" ht="15.75" hidden="false" customHeight="true" outlineLevel="0" collapsed="false">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ustomFormat="false" ht="15.75" hidden="false" customHeight="true" outlineLevel="0" collapsed="false">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ustomFormat="false" ht="15.75" hidden="false" customHeight="true" outlineLevel="0" collapsed="false">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ustomFormat="false" ht="15.75" hidden="false" customHeight="true" outlineLevel="0" collapsed="false">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ustomFormat="false" ht="15.75" hidden="false" customHeight="true" outlineLevel="0" collapsed="false">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ustomFormat="false" ht="15.75" hidden="false" customHeight="true" outlineLevel="0" collapsed="false">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ustomFormat="false" ht="15.75" hidden="false" customHeight="true" outlineLevel="0" collapsed="false">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ustomFormat="false" ht="15.75" hidden="false" customHeight="true" outlineLevel="0" collapsed="false">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ustomFormat="false" ht="15.75" hidden="false" customHeight="true" outlineLevel="0" collapsed="false">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ustomFormat="false" ht="15.75" hidden="false" customHeight="true" outlineLevel="0" collapsed="false">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ustomFormat="false" ht="15.75" hidden="false" customHeight="true" outlineLevel="0" collapsed="false">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ustomFormat="false" ht="15.75" hidden="false" customHeight="true" outlineLevel="0" collapsed="false">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ustomFormat="false" ht="15.75" hidden="false" customHeight="true" outlineLevel="0" collapsed="false">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ustomFormat="false" ht="15.75" hidden="false" customHeight="true" outlineLevel="0" collapsed="false">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ustomFormat="false" ht="15.75" hidden="false" customHeight="true" outlineLevel="0" collapsed="false">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ustomFormat="false" ht="15.75" hidden="false" customHeight="true" outlineLevel="0" collapsed="false">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ustomFormat="false" ht="15.75" hidden="false" customHeight="true" outlineLevel="0" collapsed="false">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ustomFormat="false" ht="15.75" hidden="false" customHeight="true" outlineLevel="0" collapsed="false">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ustomFormat="false" ht="15.75" hidden="false" customHeight="true" outlineLevel="0" collapsed="false">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ustomFormat="false" ht="15.75" hidden="false" customHeight="true" outlineLevel="0" collapsed="false">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ustomFormat="false" ht="15.75" hidden="false" customHeight="true" outlineLevel="0" collapsed="false">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ustomFormat="false" ht="15.75" hidden="false" customHeight="true" outlineLevel="0" collapsed="false">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ustomFormat="false" ht="15.75" hidden="false" customHeight="true" outlineLevel="0" collapsed="false">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ustomFormat="false" ht="15.75" hidden="false" customHeight="true" outlineLevel="0" collapsed="false">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ustomFormat="false" ht="15.75" hidden="false" customHeight="true" outlineLevel="0" collapsed="false">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ustomFormat="false" ht="15.75" hidden="false" customHeight="true" outlineLevel="0" collapsed="false">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ustomFormat="false" ht="15.75" hidden="false" customHeight="true" outlineLevel="0" collapsed="false">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ustomFormat="false" ht="15.75" hidden="false" customHeight="true" outlineLevel="0" collapsed="false">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ustomFormat="false" ht="15.75" hidden="false" customHeight="true" outlineLevel="0" collapsed="false">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ustomFormat="false" ht="15.75" hidden="false" customHeight="true" outlineLevel="0" collapsed="false">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ustomFormat="false" ht="15.75" hidden="false" customHeight="true" outlineLevel="0" collapsed="false">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ustomFormat="false" ht="15.75" hidden="false" customHeight="true" outlineLevel="0" collapsed="false">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ustomFormat="false" ht="15.75" hidden="false" customHeight="true" outlineLevel="0" collapsed="false">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ustomFormat="false" ht="15.75" hidden="false" customHeight="true" outlineLevel="0" collapsed="false">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ustomFormat="false" ht="15.75" hidden="false" customHeight="true" outlineLevel="0" collapsed="false">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ustomFormat="false" ht="15.75" hidden="false" customHeight="true" outlineLevel="0" collapsed="false">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ustomFormat="false" ht="15.75" hidden="false" customHeight="true" outlineLevel="0" collapsed="false">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ustomFormat="false" ht="15.75" hidden="false" customHeight="true" outlineLevel="0" collapsed="false">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ustomFormat="false" ht="15.75" hidden="false" customHeight="true" outlineLevel="0" collapsed="false">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ustomFormat="false" ht="15.75" hidden="false" customHeight="true" outlineLevel="0" collapsed="false">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ustomFormat="false" ht="15.75" hidden="false" customHeight="true" outlineLevel="0" collapsed="false">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ustomFormat="false" ht="15.75" hidden="false" customHeight="true" outlineLevel="0" collapsed="false">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ustomFormat="false" ht="15.75" hidden="false" customHeight="true" outlineLevel="0" collapsed="false">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ustomFormat="false" ht="15.75" hidden="false" customHeight="true" outlineLevel="0" collapsed="false">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ustomFormat="false" ht="15.75" hidden="false" customHeight="true" outlineLevel="0" collapsed="false">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ustomFormat="false" ht="15.75" hidden="false" customHeight="true" outlineLevel="0" collapsed="false">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ustomFormat="false" ht="15.75" hidden="false" customHeight="true" outlineLevel="0" collapsed="false">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ustomFormat="false" ht="15.75" hidden="false" customHeight="true" outlineLevel="0" collapsed="false">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ustomFormat="false" ht="15.75" hidden="false" customHeight="true" outlineLevel="0" collapsed="false">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ustomFormat="false" ht="15.75" hidden="false" customHeight="true" outlineLevel="0" collapsed="false">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ustomFormat="false" ht="15.75" hidden="false" customHeight="true" outlineLevel="0" collapsed="false">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ustomFormat="false" ht="15.75" hidden="false" customHeight="true" outlineLevel="0" collapsed="false">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ustomFormat="false" ht="15.75" hidden="false" customHeight="true" outlineLevel="0" collapsed="false">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ustomFormat="false" ht="15.75" hidden="false" customHeight="true" outlineLevel="0" collapsed="false">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ustomFormat="false" ht="15.75" hidden="false" customHeight="true" outlineLevel="0" collapsed="false">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ustomFormat="false" ht="15.75" hidden="false" customHeight="true" outlineLevel="0" collapsed="false">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ustomFormat="false" ht="15.75" hidden="false" customHeight="true" outlineLevel="0" collapsed="false">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ustomFormat="false" ht="15.75" hidden="false" customHeight="true" outlineLevel="0" collapsed="false">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ustomFormat="false" ht="15.75" hidden="false" customHeight="true" outlineLevel="0" collapsed="false">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ustomFormat="false" ht="15.75" hidden="false" customHeight="true" outlineLevel="0" collapsed="false">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ustomFormat="false" ht="15.75" hidden="false" customHeight="true" outlineLevel="0" collapsed="false">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ustomFormat="false" ht="15.75" hidden="false" customHeight="true" outlineLevel="0" collapsed="false">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ustomFormat="false" ht="15.75" hidden="false" customHeight="true" outlineLevel="0" collapsed="false">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ustomFormat="false" ht="15.75" hidden="false" customHeight="true" outlineLevel="0" collapsed="false">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ustomFormat="false" ht="15.75" hidden="false" customHeight="true" outlineLevel="0" collapsed="false">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ustomFormat="false" ht="15.75" hidden="false" customHeight="true" outlineLevel="0" collapsed="false">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ustomFormat="false" ht="15.75" hidden="false" customHeight="true" outlineLevel="0" collapsed="false">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ustomFormat="false" ht="15.75" hidden="false" customHeight="true" outlineLevel="0" collapsed="false">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ustomFormat="false" ht="15.75" hidden="false" customHeight="true" outlineLevel="0" collapsed="false">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ustomFormat="false" ht="15.75" hidden="false" customHeight="true" outlineLevel="0" collapsed="false">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ustomFormat="false" ht="15.75" hidden="false" customHeight="true" outlineLevel="0" collapsed="false">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ustomFormat="false" ht="15.75" hidden="false" customHeight="true" outlineLevel="0" collapsed="false">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ustomFormat="false" ht="15.75" hidden="false" customHeight="true" outlineLevel="0" collapsed="false">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ustomFormat="false" ht="15.75" hidden="false" customHeight="true" outlineLevel="0" collapsed="false">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ustomFormat="false" ht="15.75" hidden="false" customHeight="true" outlineLevel="0" collapsed="false">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ustomFormat="false" ht="15.75" hidden="false" customHeight="true" outlineLevel="0" collapsed="false">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ustomFormat="false" ht="15.75" hidden="false" customHeight="true" outlineLevel="0" collapsed="false">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ustomFormat="false" ht="15.75" hidden="false" customHeight="true" outlineLevel="0" collapsed="false">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ustomFormat="false" ht="15.75" hidden="false" customHeight="true" outlineLevel="0" collapsed="false">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ustomFormat="false" ht="15.75" hidden="false" customHeight="true" outlineLevel="0" collapsed="false">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ustomFormat="false" ht="15.75" hidden="false" customHeight="true" outlineLevel="0" collapsed="false">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ustomFormat="false" ht="15.75" hidden="false" customHeight="true" outlineLevel="0" collapsed="false">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ustomFormat="false" ht="15.75" hidden="false" customHeight="true" outlineLevel="0" collapsed="false">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ustomFormat="false" ht="15.75" hidden="false" customHeight="true" outlineLevel="0" collapsed="false">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ustomFormat="false" ht="15.75" hidden="false" customHeight="true" outlineLevel="0" collapsed="false">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ustomFormat="false" ht="15.75" hidden="false" customHeight="true" outlineLevel="0" collapsed="false">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ustomFormat="false" ht="15.75" hidden="false" customHeight="true" outlineLevel="0" collapsed="false">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ustomFormat="false" ht="15.75" hidden="false" customHeight="true" outlineLevel="0" collapsed="false">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ustomFormat="false" ht="15.75" hidden="false" customHeight="true" outlineLevel="0" collapsed="false">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ustomFormat="false" ht="15.75" hidden="false" customHeight="true" outlineLevel="0" collapsed="false">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ustomFormat="false" ht="15.75" hidden="false" customHeight="true" outlineLevel="0" collapsed="false">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ustomFormat="false" ht="15.75" hidden="false" customHeight="true" outlineLevel="0" collapsed="false">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ustomFormat="false" ht="15.75" hidden="false" customHeight="true" outlineLevel="0" collapsed="false">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ustomFormat="false" ht="15.75" hidden="false" customHeight="true" outlineLevel="0" collapsed="false">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ustomFormat="false" ht="15.75" hidden="false" customHeight="true" outlineLevel="0" collapsed="false">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ustomFormat="false" ht="15.75" hidden="false" customHeight="true" outlineLevel="0" collapsed="false">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ustomFormat="false" ht="15.75" hidden="false" customHeight="true" outlineLevel="0" collapsed="false">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ustomFormat="false" ht="15.75" hidden="false" customHeight="true" outlineLevel="0" collapsed="false">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ustomFormat="false" ht="15.75" hidden="false" customHeight="true" outlineLevel="0" collapsed="false">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ustomFormat="false" ht="15.75" hidden="false" customHeight="true" outlineLevel="0" collapsed="false">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ustomFormat="false" ht="15.75" hidden="false" customHeight="true" outlineLevel="0" collapsed="false">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ustomFormat="false" ht="15.75" hidden="false" customHeight="true" outlineLevel="0" collapsed="false">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ustomFormat="false" ht="15.75" hidden="false" customHeight="true" outlineLevel="0" collapsed="false">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ustomFormat="false" ht="15.75" hidden="false" customHeight="true" outlineLevel="0" collapsed="false">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ustomFormat="false" ht="15.75" hidden="false" customHeight="true" outlineLevel="0" collapsed="false">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ustomFormat="false" ht="15.75" hidden="false" customHeight="true" outlineLevel="0" collapsed="false">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ustomFormat="false" ht="15.75" hidden="false" customHeight="true" outlineLevel="0" collapsed="false">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ustomFormat="false" ht="15.75" hidden="false" customHeight="true" outlineLevel="0" collapsed="false">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ustomFormat="false" ht="15.75" hidden="false" customHeight="true" outlineLevel="0" collapsed="false">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ustomFormat="false" ht="15.75" hidden="false" customHeight="true" outlineLevel="0" collapsed="false">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ustomFormat="false" ht="15.75" hidden="false" customHeight="true" outlineLevel="0" collapsed="false">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ustomFormat="false" ht="15.75" hidden="false" customHeight="true" outlineLevel="0" collapsed="false">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ustomFormat="false" ht="15.75" hidden="false" customHeight="true" outlineLevel="0" collapsed="false">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ustomFormat="false" ht="15.75" hidden="false" customHeight="true" outlineLevel="0" collapsed="false">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ustomFormat="false" ht="15.75" hidden="false" customHeight="true" outlineLevel="0" collapsed="false">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ustomFormat="false" ht="15.75" hidden="false" customHeight="true" outlineLevel="0" collapsed="false">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ustomFormat="false" ht="15.75" hidden="false" customHeight="true" outlineLevel="0" collapsed="false">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ustomFormat="false" ht="15.75" hidden="false" customHeight="true" outlineLevel="0" collapsed="false">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ustomFormat="false" ht="15.75" hidden="false" customHeight="true" outlineLevel="0" collapsed="false">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ustomFormat="false" ht="15.75" hidden="false" customHeight="true" outlineLevel="0" collapsed="false">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ustomFormat="false" ht="15.75" hidden="false" customHeight="true" outlineLevel="0" collapsed="false">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ustomFormat="false" ht="15.75" hidden="false" customHeight="true" outlineLevel="0" collapsed="false">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ustomFormat="false" ht="15.75" hidden="false" customHeight="true" outlineLevel="0" collapsed="false">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ustomFormat="false" ht="15.75" hidden="false" customHeight="true" outlineLevel="0" collapsed="false">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ustomFormat="false" ht="15.75" hidden="false" customHeight="true" outlineLevel="0" collapsed="false">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ustomFormat="false" ht="15.75" hidden="false" customHeight="true" outlineLevel="0" collapsed="false">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ustomFormat="false" ht="15.75" hidden="false" customHeight="true" outlineLevel="0" collapsed="false">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ustomFormat="false" ht="15.75" hidden="false" customHeight="true" outlineLevel="0" collapsed="false">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ustomFormat="false" ht="15.75" hidden="false" customHeight="true" outlineLevel="0" collapsed="false">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ustomFormat="false" ht="15.75" hidden="false" customHeight="true" outlineLevel="0" collapsed="false">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ustomFormat="false" ht="15.75" hidden="false" customHeight="true" outlineLevel="0" collapsed="false">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ustomFormat="false" ht="15.75" hidden="false" customHeight="true" outlineLevel="0" collapsed="false">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ustomFormat="false" ht="15.75" hidden="false" customHeight="true" outlineLevel="0" collapsed="false">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ustomFormat="false" ht="15.75" hidden="false" customHeight="true" outlineLevel="0" collapsed="false">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ustomFormat="false" ht="15.75" hidden="false" customHeight="true" outlineLevel="0" collapsed="false">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ustomFormat="false" ht="15.75" hidden="false" customHeight="true" outlineLevel="0" collapsed="false">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ustomFormat="false" ht="15.75" hidden="false" customHeight="true" outlineLevel="0" collapsed="false">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ustomFormat="false" ht="15.75" hidden="false" customHeight="true" outlineLevel="0" collapsed="false">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ustomFormat="false" ht="15.75" hidden="false" customHeight="true" outlineLevel="0" collapsed="false">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ustomFormat="false" ht="15.75" hidden="false" customHeight="true" outlineLevel="0" collapsed="false">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ustomFormat="false" ht="15.75" hidden="false" customHeight="true" outlineLevel="0" collapsed="false">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ustomFormat="false" ht="15.75" hidden="false" customHeight="true" outlineLevel="0" collapsed="false">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ustomFormat="false" ht="15.75" hidden="false" customHeight="true" outlineLevel="0" collapsed="false">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ustomFormat="false" ht="15.75" hidden="false" customHeight="true" outlineLevel="0" collapsed="false">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ustomFormat="false" ht="15.75" hidden="false" customHeight="true" outlineLevel="0" collapsed="false">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ustomFormat="false" ht="15.75" hidden="false" customHeight="true" outlineLevel="0" collapsed="false">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ustomFormat="false" ht="15.75" hidden="false" customHeight="true" outlineLevel="0" collapsed="false">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ustomFormat="false" ht="15.75" hidden="false" customHeight="true" outlineLevel="0" collapsed="false">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ustomFormat="false" ht="15.75" hidden="false" customHeight="true" outlineLevel="0" collapsed="false">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ustomFormat="false" ht="15.75" hidden="false" customHeight="true" outlineLevel="0" collapsed="false">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ustomFormat="false" ht="15.75" hidden="false" customHeight="true" outlineLevel="0" collapsed="false">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ustomFormat="false" ht="15.75" hidden="false" customHeight="true" outlineLevel="0" collapsed="false">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ustomFormat="false" ht="15.75" hidden="false" customHeight="true" outlineLevel="0" collapsed="false">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ustomFormat="false" ht="15.75" hidden="false" customHeight="true" outlineLevel="0" collapsed="false">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ustomFormat="false" ht="15.75" hidden="false" customHeight="true" outlineLevel="0" collapsed="false">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ustomFormat="false" ht="15.75" hidden="false" customHeight="true" outlineLevel="0" collapsed="false">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ustomFormat="false" ht="15.75" hidden="false" customHeight="true" outlineLevel="0" collapsed="false">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ustomFormat="false" ht="15.75" hidden="false" customHeight="true" outlineLevel="0" collapsed="false">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ustomFormat="false" ht="15.75" hidden="false" customHeight="true" outlineLevel="0" collapsed="false">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ustomFormat="false" ht="15.75" hidden="false" customHeight="true" outlineLevel="0" collapsed="false">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ustomFormat="false" ht="15.75" hidden="false" customHeight="true" outlineLevel="0" collapsed="false">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ustomFormat="false" ht="15.75" hidden="false" customHeight="true" outlineLevel="0" collapsed="false">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ustomFormat="false" ht="15.75" hidden="false" customHeight="true" outlineLevel="0" collapsed="false">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ustomFormat="false" ht="15.75" hidden="false" customHeight="true" outlineLevel="0" collapsed="false">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ustomFormat="false" ht="15.75" hidden="false" customHeight="true" outlineLevel="0" collapsed="false">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ustomFormat="false" ht="15.75" hidden="false" customHeight="true" outlineLevel="0" collapsed="false">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ustomFormat="false" ht="15.75" hidden="false" customHeight="true" outlineLevel="0" collapsed="false">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ustomFormat="false" ht="15.75" hidden="false" customHeight="true" outlineLevel="0" collapsed="false">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ustomFormat="false" ht="15.75" hidden="false" customHeight="true" outlineLevel="0" collapsed="false">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ustomFormat="false" ht="15.75" hidden="false" customHeight="true" outlineLevel="0" collapsed="false">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ustomFormat="false" ht="15.75" hidden="false" customHeight="true" outlineLevel="0" collapsed="false">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ustomFormat="false" ht="15.75" hidden="false" customHeight="true" outlineLevel="0" collapsed="false">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ustomFormat="false" ht="15.75" hidden="false" customHeight="true" outlineLevel="0" collapsed="false">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ustomFormat="false" ht="15.75" hidden="false" customHeight="true" outlineLevel="0" collapsed="false">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ustomFormat="false" ht="15.75" hidden="false" customHeight="true" outlineLevel="0" collapsed="false">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ustomFormat="false" ht="15.75" hidden="false" customHeight="true" outlineLevel="0" collapsed="false">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ustomFormat="false" ht="15.75" hidden="false" customHeight="true" outlineLevel="0" collapsed="false">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ustomFormat="false" ht="15.75" hidden="false" customHeight="true" outlineLevel="0" collapsed="false">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ustomFormat="false" ht="15.75" hidden="false" customHeight="true" outlineLevel="0" collapsed="false">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ustomFormat="false" ht="15.75" hidden="false" customHeight="true" outlineLevel="0" collapsed="false">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ustomFormat="false" ht="15.75" hidden="false" customHeight="true" outlineLevel="0" collapsed="false">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ustomFormat="false" ht="15.75" hidden="false" customHeight="true" outlineLevel="0" collapsed="false">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ustomFormat="false" ht="15.75" hidden="false" customHeight="true" outlineLevel="0" collapsed="false">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ustomFormat="false" ht="15.75" hidden="false" customHeight="true" outlineLevel="0" collapsed="false">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ustomFormat="false" ht="15.75" hidden="false" customHeight="true" outlineLevel="0" collapsed="false">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ustomFormat="false" ht="15.75" hidden="false" customHeight="true" outlineLevel="0" collapsed="false">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ustomFormat="false" ht="15.75" hidden="false" customHeight="true" outlineLevel="0" collapsed="false">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ustomFormat="false" ht="15.75" hidden="false" customHeight="true" outlineLevel="0" collapsed="false">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ustomFormat="false" ht="15.75" hidden="false" customHeight="true" outlineLevel="0" collapsed="false">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ustomFormat="false" ht="15.75" hidden="false" customHeight="true" outlineLevel="0" collapsed="false">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ustomFormat="false" ht="15.75" hidden="false" customHeight="true" outlineLevel="0" collapsed="false">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ustomFormat="false" ht="15.75" hidden="false" customHeight="true" outlineLevel="0" collapsed="false">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ustomFormat="false" ht="15.75" hidden="false" customHeight="true" outlineLevel="0" collapsed="false">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ustomFormat="false" ht="15.75" hidden="false" customHeight="true" outlineLevel="0" collapsed="false">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ustomFormat="false" ht="15.75" hidden="false" customHeight="true" outlineLevel="0" collapsed="false">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ustomFormat="false" ht="15.75" hidden="false" customHeight="true" outlineLevel="0" collapsed="false">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ustomFormat="false" ht="15.75" hidden="false" customHeight="true" outlineLevel="0" collapsed="false">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ustomFormat="false" ht="15.75" hidden="false" customHeight="true" outlineLevel="0" collapsed="false">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ustomFormat="false" ht="15.75" hidden="false" customHeight="true" outlineLevel="0" collapsed="false">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ustomFormat="false" ht="15.75" hidden="false" customHeight="true" outlineLevel="0" collapsed="false">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ustomFormat="false" ht="15.75" hidden="false" customHeight="true" outlineLevel="0" collapsed="false">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ustomFormat="false" ht="15.75" hidden="false" customHeight="true" outlineLevel="0" collapsed="false">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ustomFormat="false" ht="15.75" hidden="false" customHeight="true" outlineLevel="0" collapsed="false">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ustomFormat="false" ht="15.75" hidden="false" customHeight="true" outlineLevel="0" collapsed="false">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ustomFormat="false" ht="15.75" hidden="false" customHeight="true" outlineLevel="0" collapsed="false">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ustomFormat="false" ht="15.75" hidden="false" customHeight="true" outlineLevel="0" collapsed="false">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ustomFormat="false" ht="15.75" hidden="false" customHeight="true" outlineLevel="0" collapsed="false">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ustomFormat="false" ht="15.75" hidden="false" customHeight="true" outlineLevel="0" collapsed="false">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ustomFormat="false" ht="15.75" hidden="false" customHeight="true" outlineLevel="0" collapsed="false">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ustomFormat="false" ht="15.75" hidden="false" customHeight="true" outlineLevel="0" collapsed="false">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ustomFormat="false" ht="15.75" hidden="false" customHeight="true" outlineLevel="0" collapsed="false">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ustomFormat="false" ht="15.75" hidden="false" customHeight="true" outlineLevel="0" collapsed="false">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ustomFormat="false" ht="15.75" hidden="false" customHeight="true" outlineLevel="0" collapsed="false">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ustomFormat="false" ht="15.75" hidden="false" customHeight="true" outlineLevel="0" collapsed="false">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ustomFormat="false" ht="15.75" hidden="false" customHeight="true" outlineLevel="0" collapsed="false">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ustomFormat="false" ht="15.75" hidden="false" customHeight="true" outlineLevel="0" collapsed="false">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ustomFormat="false" ht="15.75" hidden="false" customHeight="true" outlineLevel="0" collapsed="false">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ustomFormat="false" ht="15.75" hidden="false" customHeight="true" outlineLevel="0" collapsed="false">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ustomFormat="false" ht="15.75" hidden="false" customHeight="true" outlineLevel="0" collapsed="false">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ustomFormat="false" ht="15.75" hidden="false" customHeight="true" outlineLevel="0" collapsed="false">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ustomFormat="false" ht="15.75" hidden="false" customHeight="true" outlineLevel="0" collapsed="false">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ustomFormat="false" ht="15.75" hidden="false" customHeight="true" outlineLevel="0" collapsed="false">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ustomFormat="false" ht="15.75" hidden="false" customHeight="true" outlineLevel="0" collapsed="false">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ustomFormat="false" ht="15.75" hidden="false" customHeight="true" outlineLevel="0" collapsed="false">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ustomFormat="false" ht="15.75" hidden="false" customHeight="true" outlineLevel="0" collapsed="false">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ustomFormat="false" ht="15.75" hidden="false" customHeight="true" outlineLevel="0" collapsed="false">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ustomFormat="false" ht="15.75" hidden="false" customHeight="true" outlineLevel="0" collapsed="false">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ustomFormat="false" ht="15.75" hidden="false" customHeight="true" outlineLevel="0" collapsed="false">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ustomFormat="false" ht="15.75" hidden="false" customHeight="true" outlineLevel="0" collapsed="false">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ustomFormat="false" ht="15.75" hidden="false" customHeight="true" outlineLevel="0" collapsed="false">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ustomFormat="false" ht="15.75" hidden="false" customHeight="true" outlineLevel="0" collapsed="false">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ustomFormat="false" ht="15.75" hidden="false" customHeight="true" outlineLevel="0" collapsed="false">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ustomFormat="false" ht="15.75" hidden="false" customHeight="true" outlineLevel="0" collapsed="false">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ustomFormat="false" ht="15.75" hidden="false" customHeight="true" outlineLevel="0" collapsed="false">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ustomFormat="false" ht="15.75" hidden="false" customHeight="true" outlineLevel="0" collapsed="false">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ustomFormat="false" ht="15.75" hidden="false" customHeight="true" outlineLevel="0" collapsed="false">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ustomFormat="false" ht="15.75" hidden="false" customHeight="true" outlineLevel="0" collapsed="false">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ustomFormat="false" ht="15.75" hidden="false" customHeight="true" outlineLevel="0" collapsed="false">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ustomFormat="false" ht="15.75" hidden="false" customHeight="true" outlineLevel="0" collapsed="false">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ustomFormat="false" ht="15.75" hidden="false" customHeight="true" outlineLevel="0" collapsed="false">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ustomFormat="false" ht="15.75" hidden="false" customHeight="true" outlineLevel="0" collapsed="false">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ustomFormat="false" ht="15.75" hidden="false" customHeight="true" outlineLevel="0" collapsed="false">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ustomFormat="false" ht="15.75" hidden="false" customHeight="true" outlineLevel="0" collapsed="false">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ustomFormat="false" ht="15.75" hidden="false" customHeight="true" outlineLevel="0" collapsed="false">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ustomFormat="false" ht="15.75" hidden="false" customHeight="true" outlineLevel="0" collapsed="false">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ustomFormat="false" ht="15.75" hidden="false" customHeight="true" outlineLevel="0" collapsed="false">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ustomFormat="false" ht="15.75" hidden="false" customHeight="true" outlineLevel="0" collapsed="false">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ustomFormat="false" ht="15.75" hidden="false" customHeight="true" outlineLevel="0" collapsed="false">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ustomFormat="false" ht="15.75" hidden="false" customHeight="true" outlineLevel="0" collapsed="false">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ustomFormat="false" ht="15.75" hidden="false" customHeight="true" outlineLevel="0" collapsed="false">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ustomFormat="false" ht="15.75" hidden="false" customHeight="true" outlineLevel="0" collapsed="false">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ustomFormat="false" ht="15.75" hidden="false" customHeight="true" outlineLevel="0" collapsed="false">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ustomFormat="false" ht="15.75" hidden="false" customHeight="true" outlineLevel="0" collapsed="false">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ustomFormat="false" ht="15.75" hidden="false" customHeight="true" outlineLevel="0" collapsed="false">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ustomFormat="false" ht="15.75" hidden="false" customHeight="true" outlineLevel="0" collapsed="false">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ustomFormat="false" ht="15.75" hidden="false" customHeight="true" outlineLevel="0" collapsed="false">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ustomFormat="false" ht="15.75" hidden="false" customHeight="true" outlineLevel="0" collapsed="false">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ustomFormat="false" ht="15.75" hidden="false" customHeight="true" outlineLevel="0" collapsed="false">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ustomFormat="false" ht="15.75" hidden="false" customHeight="true" outlineLevel="0" collapsed="false">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ustomFormat="false" ht="15.75" hidden="false" customHeight="true" outlineLevel="0" collapsed="false">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ustomFormat="false" ht="15.75" hidden="false" customHeight="true" outlineLevel="0" collapsed="false">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ustomFormat="false" ht="15.75" hidden="false" customHeight="true" outlineLevel="0" collapsed="false">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ustomFormat="false" ht="15.75" hidden="false" customHeight="true" outlineLevel="0" collapsed="false">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ustomFormat="false" ht="15.75" hidden="false" customHeight="true" outlineLevel="0" collapsed="false">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ustomFormat="false" ht="15.75" hidden="false" customHeight="true" outlineLevel="0" collapsed="false">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ustomFormat="false" ht="15.75" hidden="false" customHeight="true" outlineLevel="0" collapsed="false">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ustomFormat="false" ht="15.75" hidden="false" customHeight="true" outlineLevel="0" collapsed="false">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ustomFormat="false" ht="15.75" hidden="false" customHeight="true" outlineLevel="0" collapsed="false">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ustomFormat="false" ht="15.75" hidden="false" customHeight="true" outlineLevel="0" collapsed="false">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ustomFormat="false" ht="15.75" hidden="false" customHeight="true" outlineLevel="0" collapsed="false">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ustomFormat="false" ht="15.75" hidden="false" customHeight="true" outlineLevel="0" collapsed="false">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ustomFormat="false" ht="15.75" hidden="false" customHeight="true" outlineLevel="0" collapsed="false">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ustomFormat="false" ht="15.75" hidden="false" customHeight="true" outlineLevel="0" collapsed="false">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ustomFormat="false" ht="15.75" hidden="false" customHeight="true" outlineLevel="0" collapsed="false">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ustomFormat="false" ht="15.75" hidden="false" customHeight="true" outlineLevel="0" collapsed="false">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ustomFormat="false" ht="15.75" hidden="false" customHeight="true" outlineLevel="0" collapsed="false">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ustomFormat="false" ht="15.75" hidden="false" customHeight="true" outlineLevel="0" collapsed="false">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ustomFormat="false" ht="15.75" hidden="false" customHeight="true" outlineLevel="0" collapsed="false">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ustomFormat="false" ht="15.75" hidden="false" customHeight="true" outlineLevel="0" collapsed="false">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ustomFormat="false" ht="15.75" hidden="false" customHeight="true" outlineLevel="0" collapsed="false">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ustomFormat="false" ht="15.75" hidden="false" customHeight="true" outlineLevel="0" collapsed="false">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ustomFormat="false" ht="15.75" hidden="false" customHeight="true" outlineLevel="0" collapsed="false">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ustomFormat="false" ht="15.75" hidden="false" customHeight="true" outlineLevel="0" collapsed="false">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ustomFormat="false" ht="15.75" hidden="false" customHeight="true" outlineLevel="0" collapsed="false">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ustomFormat="false" ht="15.75" hidden="false" customHeight="true" outlineLevel="0" collapsed="false">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ustomFormat="false" ht="15.75" hidden="false" customHeight="true" outlineLevel="0" collapsed="false">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ustomFormat="false" ht="15.75" hidden="false" customHeight="true" outlineLevel="0" collapsed="false">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ustomFormat="false" ht="15.75" hidden="false" customHeight="true" outlineLevel="0" collapsed="false">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ustomFormat="false" ht="15.75" hidden="false" customHeight="true" outlineLevel="0" collapsed="false">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ustomFormat="false" ht="15.75" hidden="false" customHeight="true" outlineLevel="0" collapsed="false">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ustomFormat="false" ht="15.75" hidden="false" customHeight="true" outlineLevel="0" collapsed="false">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ustomFormat="false" ht="15.75" hidden="false" customHeight="true" outlineLevel="0" collapsed="false">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ustomFormat="false" ht="15.75" hidden="false" customHeight="true" outlineLevel="0" collapsed="false">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ustomFormat="false" ht="15.75" hidden="false" customHeight="true" outlineLevel="0" collapsed="false">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ustomFormat="false" ht="15.75" hidden="false" customHeight="true" outlineLevel="0" collapsed="false">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ustomFormat="false" ht="15.75" hidden="false" customHeight="true" outlineLevel="0" collapsed="false">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ustomFormat="false" ht="15.75" hidden="false" customHeight="true" outlineLevel="0" collapsed="false">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ustomFormat="false" ht="15.75" hidden="false" customHeight="true" outlineLevel="0" collapsed="false">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ustomFormat="false" ht="15.75" hidden="false" customHeight="true" outlineLevel="0" collapsed="false">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ustomFormat="false" ht="15.75" hidden="false" customHeight="true" outlineLevel="0" collapsed="false">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ustomFormat="false" ht="15.75" hidden="false" customHeight="true" outlineLevel="0" collapsed="false">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ustomFormat="false" ht="15.75" hidden="false" customHeight="true" outlineLevel="0" collapsed="false">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ustomFormat="false" ht="15.75" hidden="false" customHeight="true" outlineLevel="0" collapsed="false">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ustomFormat="false" ht="15.75" hidden="false" customHeight="true" outlineLevel="0" collapsed="false">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ustomFormat="false" ht="15.75" hidden="false" customHeight="true" outlineLevel="0" collapsed="false">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ustomFormat="false" ht="15.75" hidden="false" customHeight="true" outlineLevel="0" collapsed="false">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ustomFormat="false" ht="15.75" hidden="false" customHeight="true" outlineLevel="0" collapsed="false">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ustomFormat="false" ht="15.75" hidden="false" customHeight="true" outlineLevel="0" collapsed="false">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ustomFormat="false" ht="15.75" hidden="false" customHeight="true" outlineLevel="0" collapsed="false">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ustomFormat="false" ht="15.75" hidden="false" customHeight="true" outlineLevel="0" collapsed="false">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ustomFormat="false" ht="15.75" hidden="false" customHeight="true" outlineLevel="0" collapsed="false">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ustomFormat="false" ht="15.75" hidden="false" customHeight="true" outlineLevel="0" collapsed="false">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ustomFormat="false" ht="15.75" hidden="false" customHeight="true" outlineLevel="0" collapsed="false">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ustomFormat="false" ht="15.75" hidden="false" customHeight="true" outlineLevel="0" collapsed="false">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ustomFormat="false" ht="15.75" hidden="false" customHeight="true" outlineLevel="0" collapsed="false">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ustomFormat="false" ht="15.75" hidden="false" customHeight="true" outlineLevel="0" collapsed="false">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ustomFormat="false" ht="15.75" hidden="false" customHeight="true" outlineLevel="0" collapsed="false">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ustomFormat="false" ht="15.75" hidden="false" customHeight="true" outlineLevel="0" collapsed="false">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ustomFormat="false" ht="15.75" hidden="false" customHeight="true" outlineLevel="0" collapsed="false">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ustomFormat="false" ht="15.75" hidden="false" customHeight="true" outlineLevel="0" collapsed="false">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ustomFormat="false" ht="15.75" hidden="false" customHeight="true" outlineLevel="0" collapsed="false">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ustomFormat="false" ht="15.75" hidden="false" customHeight="true" outlineLevel="0" collapsed="false">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ustomFormat="false" ht="15.75" hidden="false" customHeight="true" outlineLevel="0" collapsed="false">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ustomFormat="false" ht="15.75" hidden="false" customHeight="true" outlineLevel="0" collapsed="false">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ustomFormat="false" ht="15.75" hidden="false" customHeight="true" outlineLevel="0" collapsed="false">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ustomFormat="false" ht="15.75" hidden="false" customHeight="true" outlineLevel="0" collapsed="false">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ustomFormat="false" ht="15.75" hidden="false" customHeight="true" outlineLevel="0" collapsed="false">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ustomFormat="false" ht="15.75" hidden="false" customHeight="true" outlineLevel="0" collapsed="false">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ustomFormat="false" ht="15.75" hidden="false" customHeight="true" outlineLevel="0" collapsed="false">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ustomFormat="false" ht="15.75" hidden="false" customHeight="true" outlineLevel="0" collapsed="false">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ustomFormat="false" ht="15.75" hidden="false" customHeight="true" outlineLevel="0" collapsed="false">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ustomFormat="false" ht="15.75" hidden="false" customHeight="true" outlineLevel="0" collapsed="false">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ustomFormat="false" ht="15.75" hidden="false" customHeight="true" outlineLevel="0" collapsed="false">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ustomFormat="false" ht="15.75" hidden="false" customHeight="true" outlineLevel="0" collapsed="false">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ustomFormat="false" ht="15.75" hidden="false" customHeight="true" outlineLevel="0" collapsed="false">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ustomFormat="false" ht="15.75" hidden="false" customHeight="true" outlineLevel="0" collapsed="false">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ustomFormat="false" ht="15.75" hidden="false" customHeight="true" outlineLevel="0" collapsed="false">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ustomFormat="false" ht="15.75" hidden="false" customHeight="true" outlineLevel="0" collapsed="false">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ustomFormat="false" ht="15.75" hidden="false" customHeight="true" outlineLevel="0" collapsed="false">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ustomFormat="false" ht="15.75" hidden="false" customHeight="true" outlineLevel="0" collapsed="false">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ustomFormat="false" ht="15.75" hidden="false" customHeight="true" outlineLevel="0" collapsed="false">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ustomFormat="false" ht="15.75" hidden="false" customHeight="true" outlineLevel="0" collapsed="false">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ustomFormat="false" ht="15.75" hidden="false" customHeight="true" outlineLevel="0" collapsed="false">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ustomFormat="false" ht="15.75" hidden="false" customHeight="true" outlineLevel="0" collapsed="false">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ustomFormat="false" ht="15.75" hidden="false" customHeight="true" outlineLevel="0" collapsed="false">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ustomFormat="false" ht="15.75" hidden="false" customHeight="true" outlineLevel="0" collapsed="false">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ustomFormat="false" ht="15.75" hidden="false" customHeight="true" outlineLevel="0" collapsed="false">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ustomFormat="false" ht="15.75" hidden="false" customHeight="true" outlineLevel="0" collapsed="false">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ustomFormat="false" ht="15.75" hidden="false" customHeight="true" outlineLevel="0" collapsed="false">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ustomFormat="false" ht="15.75" hidden="false" customHeight="true" outlineLevel="0" collapsed="false">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ustomFormat="false" ht="15.75" hidden="false" customHeight="true" outlineLevel="0" collapsed="false">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ustomFormat="false" ht="15.75" hidden="false" customHeight="true" outlineLevel="0" collapsed="false">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ustomFormat="false" ht="15.75" hidden="false" customHeight="true" outlineLevel="0" collapsed="false">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ustomFormat="false" ht="15.75" hidden="false" customHeight="true" outlineLevel="0" collapsed="false">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ustomFormat="false" ht="15.75" hidden="false" customHeight="true" outlineLevel="0" collapsed="false">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ustomFormat="false" ht="15.75" hidden="false" customHeight="true" outlineLevel="0" collapsed="false">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ustomFormat="false" ht="15.75" hidden="false" customHeight="true" outlineLevel="0" collapsed="false">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ustomFormat="false" ht="15.75" hidden="false" customHeight="true" outlineLevel="0" collapsed="false">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ustomFormat="false" ht="15.75" hidden="false" customHeight="true" outlineLevel="0" collapsed="false">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ustomFormat="false" ht="15.75" hidden="false" customHeight="true" outlineLevel="0" collapsed="false">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ustomFormat="false" ht="15.75" hidden="false" customHeight="true" outlineLevel="0" collapsed="false">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ustomFormat="false" ht="15.75" hidden="false" customHeight="true" outlineLevel="0" collapsed="false">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ustomFormat="false" ht="15.75" hidden="false" customHeight="true" outlineLevel="0" collapsed="false">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ustomFormat="false" ht="15.75" hidden="false" customHeight="true" outlineLevel="0" collapsed="false">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ustomFormat="false" ht="15.75" hidden="false" customHeight="true" outlineLevel="0" collapsed="false">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ustomFormat="false" ht="15.75" hidden="false" customHeight="true" outlineLevel="0" collapsed="false">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ustomFormat="false" ht="15.75" hidden="false" customHeight="true" outlineLevel="0" collapsed="false">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ustomFormat="false" ht="15.75" hidden="false" customHeight="true" outlineLevel="0" collapsed="false">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ustomFormat="false" ht="15.75" hidden="false" customHeight="true" outlineLevel="0" collapsed="false">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ustomFormat="false" ht="15.75" hidden="false" customHeight="true" outlineLevel="0" collapsed="false">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ustomFormat="false" ht="15.75" hidden="false" customHeight="true" outlineLevel="0" collapsed="false">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ustomFormat="false" ht="15.75" hidden="false" customHeight="true" outlineLevel="0" collapsed="false">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ustomFormat="false" ht="15.75" hidden="false" customHeight="true" outlineLevel="0" collapsed="false">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ustomFormat="false" ht="15.75" hidden="false" customHeight="true" outlineLevel="0" collapsed="false">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ustomFormat="false" ht="15.75" hidden="false" customHeight="true" outlineLevel="0" collapsed="false">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ustomFormat="false" ht="15.75" hidden="false" customHeight="true" outlineLevel="0" collapsed="false">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ustomFormat="false" ht="15.75" hidden="false" customHeight="true" outlineLevel="0" collapsed="false">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ustomFormat="false" ht="15.75" hidden="false" customHeight="true" outlineLevel="0" collapsed="false">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ustomFormat="false" ht="15.75" hidden="false" customHeight="true" outlineLevel="0" collapsed="false">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ustomFormat="false" ht="15.75" hidden="false" customHeight="true" outlineLevel="0" collapsed="false">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ustomFormat="false" ht="15.75" hidden="false" customHeight="true" outlineLevel="0" collapsed="false">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ustomFormat="false" ht="15.75" hidden="false" customHeight="true" outlineLevel="0" collapsed="false">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ustomFormat="false" ht="15.75" hidden="false" customHeight="true" outlineLevel="0" collapsed="false">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ustomFormat="false" ht="15.75" hidden="false" customHeight="true" outlineLevel="0" collapsed="false">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ustomFormat="false" ht="15.75" hidden="false" customHeight="true" outlineLevel="0" collapsed="false">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ustomFormat="false" ht="15.75" hidden="false" customHeight="true" outlineLevel="0" collapsed="false">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ustomFormat="false" ht="15.75" hidden="false" customHeight="true" outlineLevel="0" collapsed="false">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ustomFormat="false" ht="15.75" hidden="false" customHeight="true" outlineLevel="0" collapsed="false">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ustomFormat="false" ht="15.75" hidden="false" customHeight="true" outlineLevel="0" collapsed="false">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ustomFormat="false" ht="15.75" hidden="false" customHeight="true" outlineLevel="0" collapsed="false">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ustomFormat="false" ht="15.75" hidden="false" customHeight="true" outlineLevel="0" collapsed="false">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ustomFormat="false" ht="15.75" hidden="false" customHeight="true" outlineLevel="0" collapsed="false">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ustomFormat="false" ht="15.75" hidden="false" customHeight="true" outlineLevel="0" collapsed="false">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ustomFormat="false" ht="15.75" hidden="false" customHeight="true" outlineLevel="0" collapsed="false">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ustomFormat="false" ht="15.75" hidden="false" customHeight="true" outlineLevel="0" collapsed="false">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ustomFormat="false" ht="15.75" hidden="false" customHeight="true" outlineLevel="0" collapsed="false">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ustomFormat="false" ht="15.75" hidden="false" customHeight="true" outlineLevel="0" collapsed="false">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ustomFormat="false" ht="15.75" hidden="false" customHeight="true" outlineLevel="0" collapsed="false">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ustomFormat="false" ht="15.75" hidden="false" customHeight="true" outlineLevel="0" collapsed="false">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ustomFormat="false" ht="15.75" hidden="false" customHeight="true" outlineLevel="0" collapsed="false">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ustomFormat="false" ht="15.75" hidden="false" customHeight="true" outlineLevel="0" collapsed="false">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ustomFormat="false" ht="15.75" hidden="false" customHeight="true" outlineLevel="0" collapsed="false">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ustomFormat="false" ht="15.75" hidden="false" customHeight="true" outlineLevel="0" collapsed="false">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ustomFormat="false" ht="15.75" hidden="false" customHeight="true" outlineLevel="0" collapsed="false">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ustomFormat="false" ht="15.75" hidden="false" customHeight="true" outlineLevel="0" collapsed="false">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ustomFormat="false" ht="15.75" hidden="false" customHeight="true" outlineLevel="0" collapsed="false">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ustomFormat="false" ht="15.75" hidden="false" customHeight="true" outlineLevel="0" collapsed="false">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ustomFormat="false" ht="15.75" hidden="false" customHeight="true" outlineLevel="0" collapsed="false">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ustomFormat="false" ht="15.75" hidden="false" customHeight="true" outlineLevel="0" collapsed="false">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ustomFormat="false" ht="15.75" hidden="false" customHeight="true" outlineLevel="0" collapsed="false">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ustomFormat="false" ht="15.75" hidden="false" customHeight="true" outlineLevel="0" collapsed="false">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ustomFormat="false" ht="15.75" hidden="false" customHeight="true" outlineLevel="0" collapsed="false">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ustomFormat="false" ht="15.75" hidden="false" customHeight="true" outlineLevel="0" collapsed="false">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ustomFormat="false" ht="15.75" hidden="false" customHeight="true" outlineLevel="0" collapsed="false">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ustomFormat="false" ht="15.75" hidden="false" customHeight="true" outlineLevel="0" collapsed="false">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ustomFormat="false" ht="15.75" hidden="false" customHeight="true" outlineLevel="0" collapsed="false">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ustomFormat="false" ht="15.75" hidden="false" customHeight="true" outlineLevel="0" collapsed="false">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ustomFormat="false" ht="15.75" hidden="false" customHeight="true" outlineLevel="0" collapsed="false">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ustomFormat="false" ht="15.75" hidden="false" customHeight="true" outlineLevel="0" collapsed="false">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ustomFormat="false" ht="15.75" hidden="false" customHeight="true" outlineLevel="0" collapsed="false">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ustomFormat="false" ht="15.75" hidden="false" customHeight="true" outlineLevel="0" collapsed="false">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ustomFormat="false" ht="15.75" hidden="false" customHeight="true" outlineLevel="0" collapsed="false">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ustomFormat="false" ht="15.75" hidden="false" customHeight="true" outlineLevel="0" collapsed="false">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ustomFormat="false" ht="15.75" hidden="false" customHeight="true" outlineLevel="0" collapsed="false">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ustomFormat="false" ht="15.75" hidden="false" customHeight="true" outlineLevel="0" collapsed="false">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ustomFormat="false" ht="15.75" hidden="false" customHeight="true" outlineLevel="0" collapsed="false">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ustomFormat="false" ht="15.75" hidden="false" customHeight="true" outlineLevel="0" collapsed="false">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ustomFormat="false" ht="15.75" hidden="false" customHeight="true" outlineLevel="0" collapsed="false">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ustomFormat="false" ht="15.75" hidden="false" customHeight="true" outlineLevel="0" collapsed="false">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ustomFormat="false" ht="15.75" hidden="false" customHeight="true" outlineLevel="0" collapsed="false">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ustomFormat="false" ht="15.75" hidden="false" customHeight="true" outlineLevel="0" collapsed="false">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ustomFormat="false" ht="15.75" hidden="false" customHeight="true" outlineLevel="0" collapsed="false">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ustomFormat="false" ht="15.75" hidden="false" customHeight="true" outlineLevel="0" collapsed="false">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ustomFormat="false" ht="15.75" hidden="false" customHeight="true" outlineLevel="0" collapsed="false">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ustomFormat="false" ht="15.75" hidden="false" customHeight="true" outlineLevel="0" collapsed="false">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ustomFormat="false" ht="15.75" hidden="false" customHeight="true" outlineLevel="0" collapsed="false">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ustomFormat="false" ht="15.75" hidden="false" customHeight="true" outlineLevel="0" collapsed="false">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ustomFormat="false" ht="15.75" hidden="false" customHeight="true" outlineLevel="0" collapsed="false">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ustomFormat="false" ht="15.75" hidden="false" customHeight="true" outlineLevel="0" collapsed="false">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ustomFormat="false" ht="15.75" hidden="false" customHeight="true" outlineLevel="0" collapsed="false">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ustomFormat="false" ht="15.75" hidden="false" customHeight="true" outlineLevel="0" collapsed="false">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ustomFormat="false" ht="15.75" hidden="false" customHeight="true" outlineLevel="0" collapsed="false">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ustomFormat="false" ht="15.75" hidden="false" customHeight="true" outlineLevel="0" collapsed="false">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ustomFormat="false" ht="15.75" hidden="false" customHeight="true" outlineLevel="0" collapsed="false">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ustomFormat="false" ht="15.75" hidden="false" customHeight="true" outlineLevel="0" collapsed="false">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ustomFormat="false" ht="15.75" hidden="false" customHeight="true" outlineLevel="0" collapsed="false">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ustomFormat="false" ht="15.75" hidden="false" customHeight="true" outlineLevel="0" collapsed="false">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ustomFormat="false" ht="15.75" hidden="false" customHeight="true" outlineLevel="0" collapsed="false">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ustomFormat="false" ht="15.75" hidden="false" customHeight="true" outlineLevel="0" collapsed="false">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ustomFormat="false" ht="15.75" hidden="false" customHeight="true" outlineLevel="0" collapsed="false">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ustomFormat="false" ht="15.75" hidden="false" customHeight="true" outlineLevel="0" collapsed="false">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ustomFormat="false" ht="15.75" hidden="false" customHeight="true" outlineLevel="0" collapsed="false">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ustomFormat="false" ht="15.75" hidden="false" customHeight="true" outlineLevel="0" collapsed="false">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ustomFormat="false" ht="15.75" hidden="false" customHeight="true" outlineLevel="0" collapsed="false">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ustomFormat="false" ht="15.75" hidden="false" customHeight="true" outlineLevel="0" collapsed="false">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ustomFormat="false" ht="15.75" hidden="false" customHeight="true" outlineLevel="0" collapsed="false">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ustomFormat="false" ht="15.75" hidden="false" customHeight="true" outlineLevel="0" collapsed="false">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ustomFormat="false" ht="15.75" hidden="false" customHeight="true" outlineLevel="0" collapsed="false">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ustomFormat="false" ht="15.75" hidden="false" customHeight="true" outlineLevel="0" collapsed="false">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ustomFormat="false" ht="15.75" hidden="false" customHeight="true" outlineLevel="0" collapsed="false">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ustomFormat="false" ht="15.75" hidden="false" customHeight="true" outlineLevel="0" collapsed="false">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ustomFormat="false" ht="15.75" hidden="false" customHeight="true" outlineLevel="0" collapsed="false">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ustomFormat="false" ht="15.75" hidden="false" customHeight="true" outlineLevel="0" collapsed="false">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ustomFormat="false" ht="15.75" hidden="false" customHeight="true" outlineLevel="0" collapsed="false">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ustomFormat="false" ht="15.75" hidden="false" customHeight="true" outlineLevel="0" collapsed="false">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ustomFormat="false" ht="15.75" hidden="false" customHeight="true" outlineLevel="0" collapsed="false">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ustomFormat="false" ht="15.75" hidden="false" customHeight="true" outlineLevel="0" collapsed="false">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ustomFormat="false" ht="15.75" hidden="false" customHeight="true" outlineLevel="0" collapsed="false">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ustomFormat="false" ht="15.75" hidden="false" customHeight="true" outlineLevel="0" collapsed="false">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ustomFormat="false" ht="15.75" hidden="false" customHeight="true" outlineLevel="0" collapsed="false">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ustomFormat="false" ht="15.75" hidden="false" customHeight="true" outlineLevel="0" collapsed="false">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ustomFormat="false" ht="15.75" hidden="false" customHeight="true" outlineLevel="0" collapsed="false">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ustomFormat="false" ht="15.75" hidden="false" customHeight="true" outlineLevel="0" collapsed="false">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ustomFormat="false" ht="15.75" hidden="false" customHeight="true" outlineLevel="0" collapsed="false">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ustomFormat="false" ht="15.75" hidden="false" customHeight="true" outlineLevel="0" collapsed="false">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ustomFormat="false" ht="15.75" hidden="false" customHeight="true" outlineLevel="0" collapsed="false">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ustomFormat="false" ht="15.75" hidden="false" customHeight="true" outlineLevel="0" collapsed="false">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ustomFormat="false" ht="15.75" hidden="false" customHeight="true" outlineLevel="0" collapsed="false">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ustomFormat="false" ht="15.75" hidden="false" customHeight="true" outlineLevel="0" collapsed="false">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ustomFormat="false" ht="15.75" hidden="false" customHeight="true" outlineLevel="0" collapsed="false">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ustomFormat="false" ht="15.75" hidden="false" customHeight="true" outlineLevel="0" collapsed="false">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ustomFormat="false" ht="15.75" hidden="false" customHeight="true" outlineLevel="0" collapsed="false">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ustomFormat="false" ht="15.75" hidden="false" customHeight="true" outlineLevel="0" collapsed="false">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ustomFormat="false" ht="15.75" hidden="false" customHeight="true" outlineLevel="0" collapsed="false">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ustomFormat="false" ht="15.75" hidden="false" customHeight="true" outlineLevel="0" collapsed="false">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ustomFormat="false" ht="15.75" hidden="false" customHeight="true" outlineLevel="0" collapsed="false">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ustomFormat="false" ht="15.75" hidden="false" customHeight="true" outlineLevel="0" collapsed="false">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ustomFormat="false" ht="15.75" hidden="false" customHeight="true" outlineLevel="0" collapsed="false">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ustomFormat="false" ht="15.75" hidden="false" customHeight="true" outlineLevel="0" collapsed="false">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ustomFormat="false" ht="15.75" hidden="false" customHeight="true" outlineLevel="0" collapsed="false">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ustomFormat="false" ht="15.75" hidden="false" customHeight="true" outlineLevel="0" collapsed="false">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ustomFormat="false" ht="15.75" hidden="false" customHeight="true" outlineLevel="0" collapsed="false">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ustomFormat="false" ht="15.75" hidden="false" customHeight="true" outlineLevel="0" collapsed="false">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ustomFormat="false" ht="15.75" hidden="false" customHeight="true" outlineLevel="0" collapsed="false">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ustomFormat="false" ht="15.75" hidden="false" customHeight="true" outlineLevel="0" collapsed="false">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ustomFormat="false" ht="15.75" hidden="false" customHeight="true" outlineLevel="0" collapsed="false">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ustomFormat="false" ht="15.75" hidden="false" customHeight="true" outlineLevel="0" collapsed="false">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ustomFormat="false" ht="15.75" hidden="false" customHeight="true" outlineLevel="0" collapsed="false">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ustomFormat="false" ht="15.75" hidden="false" customHeight="true" outlineLevel="0" collapsed="false">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ustomFormat="false" ht="15.75" hidden="false" customHeight="true" outlineLevel="0" collapsed="false">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ustomFormat="false" ht="15.75" hidden="false" customHeight="true" outlineLevel="0" collapsed="false">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ustomFormat="false" ht="15.75" hidden="false" customHeight="true" outlineLevel="0" collapsed="false">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ustomFormat="false" ht="15.75" hidden="false" customHeight="true" outlineLevel="0" collapsed="false">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ustomFormat="false" ht="15.75" hidden="false" customHeight="true" outlineLevel="0" collapsed="false">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ustomFormat="false" ht="15.75" hidden="false" customHeight="true" outlineLevel="0" collapsed="false">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ustomFormat="false" ht="15.75" hidden="false" customHeight="true" outlineLevel="0" collapsed="false">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ustomFormat="false" ht="15.75" hidden="false" customHeight="true" outlineLevel="0" collapsed="false">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ustomFormat="false" ht="15.75" hidden="false" customHeight="true" outlineLevel="0" collapsed="false">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ustomFormat="false" ht="15.75" hidden="false" customHeight="true" outlineLevel="0" collapsed="false">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ustomFormat="false" ht="15.75" hidden="false" customHeight="true" outlineLevel="0" collapsed="false">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ustomFormat="false" ht="15.75" hidden="false" customHeight="true" outlineLevel="0" collapsed="false">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ustomFormat="false" ht="15.75" hidden="false" customHeight="true" outlineLevel="0" collapsed="false">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ustomFormat="false" ht="15.75" hidden="false" customHeight="true" outlineLevel="0" collapsed="false">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ustomFormat="false" ht="15.75" hidden="false" customHeight="true" outlineLevel="0" collapsed="false">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ustomFormat="false" ht="15.75" hidden="false" customHeight="true" outlineLevel="0" collapsed="false">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ustomFormat="false" ht="15.75" hidden="false" customHeight="true" outlineLevel="0" collapsed="false">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ustomFormat="false" ht="15.75" hidden="false" customHeight="true" outlineLevel="0" collapsed="false">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ustomFormat="false" ht="15.75" hidden="false" customHeight="true" outlineLevel="0" collapsed="false">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ustomFormat="false" ht="15.75" hidden="false" customHeight="true" outlineLevel="0" collapsed="false">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ustomFormat="false" ht="15.75" hidden="false" customHeight="true" outlineLevel="0" collapsed="false">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ustomFormat="false" ht="15.75" hidden="false" customHeight="true" outlineLevel="0" collapsed="false">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ustomFormat="false" ht="15.75" hidden="false" customHeight="true" outlineLevel="0" collapsed="false">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ustomFormat="false" ht="15.75" hidden="false" customHeight="true" outlineLevel="0" collapsed="false">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ustomFormat="false" ht="15.75" hidden="false" customHeight="true" outlineLevel="0" collapsed="false">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ustomFormat="false" ht="15.75" hidden="false" customHeight="true" outlineLevel="0" collapsed="false">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ustomFormat="false" ht="15.75" hidden="false" customHeight="true" outlineLevel="0" collapsed="false">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ustomFormat="false" ht="15.75" hidden="false" customHeight="true" outlineLevel="0" collapsed="false">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ustomFormat="false" ht="15.75" hidden="false" customHeight="true" outlineLevel="0" collapsed="false">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ustomFormat="false" ht="15.75" hidden="false" customHeight="true" outlineLevel="0" collapsed="false">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ustomFormat="false" ht="15.75" hidden="false" customHeight="true" outlineLevel="0" collapsed="false">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ustomFormat="false" ht="15.75" hidden="false" customHeight="true" outlineLevel="0" collapsed="false">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ustomFormat="false" ht="15.75" hidden="false" customHeight="true" outlineLevel="0" collapsed="false">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ustomFormat="false" ht="15.75" hidden="false" customHeight="true" outlineLevel="0" collapsed="false">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ustomFormat="false" ht="15.75" hidden="false" customHeight="true" outlineLevel="0" collapsed="false">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ustomFormat="false" ht="15.75" hidden="false" customHeight="true" outlineLevel="0" collapsed="false">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ustomFormat="false" ht="15.75" hidden="false" customHeight="true" outlineLevel="0" collapsed="false">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ustomFormat="false" ht="15.75" hidden="false" customHeight="true" outlineLevel="0" collapsed="false">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ustomFormat="false" ht="15.75" hidden="false" customHeight="true" outlineLevel="0" collapsed="false">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ustomFormat="false" ht="15.75" hidden="false" customHeight="true" outlineLevel="0" collapsed="false">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ustomFormat="false" ht="15.75" hidden="false" customHeight="true" outlineLevel="0" collapsed="false">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ustomFormat="false" ht="15.75" hidden="false" customHeight="true" outlineLevel="0" collapsed="false">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ustomFormat="false" ht="15.75" hidden="false" customHeight="true" outlineLevel="0" collapsed="false">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ustomFormat="false" ht="15.75" hidden="false" customHeight="true" outlineLevel="0" collapsed="false">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ustomFormat="false" ht="15.75" hidden="false" customHeight="true" outlineLevel="0" collapsed="false">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ustomFormat="false" ht="15.75" hidden="false" customHeight="true" outlineLevel="0" collapsed="false">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ustomFormat="false" ht="15.75" hidden="false" customHeight="true" outlineLevel="0" collapsed="false">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ustomFormat="false" ht="15.75" hidden="false" customHeight="true" outlineLevel="0" collapsed="false">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ustomFormat="false" ht="15.75" hidden="false" customHeight="true" outlineLevel="0" collapsed="false">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ustomFormat="false" ht="15.75" hidden="false" customHeight="true" outlineLevel="0" collapsed="false">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ustomFormat="false" ht="15.75" hidden="false" customHeight="true" outlineLevel="0" collapsed="false">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ustomFormat="false" ht="15.75" hidden="false" customHeight="true" outlineLevel="0" collapsed="false">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ustomFormat="false" ht="15.75" hidden="false" customHeight="true" outlineLevel="0" collapsed="false">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ustomFormat="false" ht="15.75" hidden="false" customHeight="true" outlineLevel="0" collapsed="false">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ustomFormat="false" ht="15.75" hidden="false" customHeight="true" outlineLevel="0" collapsed="false">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ustomFormat="false" ht="15.75" hidden="false" customHeight="true" outlineLevel="0" collapsed="false">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ustomFormat="false" ht="15.75" hidden="false" customHeight="true" outlineLevel="0" collapsed="false">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ustomFormat="false" ht="15.75" hidden="false" customHeight="true" outlineLevel="0" collapsed="false">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ustomFormat="false" ht="15.75" hidden="false" customHeight="true" outlineLevel="0" collapsed="false">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ustomFormat="false" ht="15.75" hidden="false" customHeight="true" outlineLevel="0" collapsed="false">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ustomFormat="false" ht="15.75" hidden="false" customHeight="true" outlineLevel="0" collapsed="false">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ustomFormat="false" ht="15.75" hidden="false" customHeight="true" outlineLevel="0" collapsed="false">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ustomFormat="false" ht="15.75" hidden="false" customHeight="true" outlineLevel="0" collapsed="false">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ustomFormat="false" ht="15.75" hidden="false" customHeight="true" outlineLevel="0" collapsed="false">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ustomFormat="false" ht="15.75" hidden="false" customHeight="true" outlineLevel="0" collapsed="false">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ustomFormat="false" ht="15.75" hidden="false" customHeight="true" outlineLevel="0" collapsed="false">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ustomFormat="false" ht="15.75" hidden="false" customHeight="true" outlineLevel="0" collapsed="false">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ustomFormat="false" ht="15.75" hidden="false" customHeight="true" outlineLevel="0" collapsed="false">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ustomFormat="false" ht="15.75" hidden="false" customHeight="true" outlineLevel="0" collapsed="false">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ustomFormat="false" ht="15.75" hidden="false" customHeight="true" outlineLevel="0" collapsed="false">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ustomFormat="false" ht="15.75" hidden="false" customHeight="true" outlineLevel="0" collapsed="false">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ustomFormat="false" ht="15.75" hidden="false" customHeight="true" outlineLevel="0" collapsed="false">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ustomFormat="false" ht="15.75" hidden="false" customHeight="true" outlineLevel="0" collapsed="false">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ustomFormat="false" ht="15.75" hidden="false" customHeight="true" outlineLevel="0" collapsed="false">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ustomFormat="false" ht="15.75" hidden="false" customHeight="true" outlineLevel="0" collapsed="false">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ustomFormat="false" ht="15.75" hidden="false" customHeight="true" outlineLevel="0" collapsed="false">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ustomFormat="false" ht="15.75" hidden="false" customHeight="true" outlineLevel="0" collapsed="false">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ustomFormat="false" ht="15.75" hidden="false" customHeight="true" outlineLevel="0" collapsed="false">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ustomFormat="false" ht="15.75" hidden="false" customHeight="true" outlineLevel="0" collapsed="false">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ustomFormat="false" ht="15.75" hidden="false" customHeight="true" outlineLevel="0" collapsed="false">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ustomFormat="false" ht="15.75" hidden="false" customHeight="true" outlineLevel="0" collapsed="false">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ustomFormat="false" ht="15.75" hidden="false" customHeight="true" outlineLevel="0" collapsed="false">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ustomFormat="false" ht="15.75" hidden="false" customHeight="true" outlineLevel="0" collapsed="false">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ustomFormat="false" ht="15.75" hidden="false" customHeight="true" outlineLevel="0" collapsed="false">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ustomFormat="false" ht="15.75" hidden="false" customHeight="true" outlineLevel="0" collapsed="false">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ustomFormat="false" ht="15.75" hidden="false" customHeight="true" outlineLevel="0" collapsed="false">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ustomFormat="false" ht="15.75" hidden="false" customHeight="true" outlineLevel="0" collapsed="false">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ustomFormat="false" ht="15.75" hidden="false" customHeight="true" outlineLevel="0" collapsed="false">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ustomFormat="false" ht="15.75" hidden="false" customHeight="true" outlineLevel="0" collapsed="false">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ustomFormat="false" ht="15.75" hidden="false" customHeight="true" outlineLevel="0" collapsed="false">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ustomFormat="false" ht="15.75" hidden="false" customHeight="true" outlineLevel="0" collapsed="false">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ustomFormat="false" ht="15.75" hidden="false" customHeight="true" outlineLevel="0" collapsed="false">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ustomFormat="false" ht="15.75" hidden="false" customHeight="true" outlineLevel="0" collapsed="false">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ustomFormat="false" ht="15.75" hidden="false" customHeight="true" outlineLevel="0" collapsed="false">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ustomFormat="false" ht="15.75" hidden="false" customHeight="true" outlineLevel="0" collapsed="false">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ustomFormat="false" ht="15.75" hidden="false" customHeight="true" outlineLevel="0" collapsed="false">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ustomFormat="false" ht="15.75" hidden="false" customHeight="true" outlineLevel="0" collapsed="false">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ustomFormat="false" ht="15.75" hidden="false" customHeight="true" outlineLevel="0" collapsed="false">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ustomFormat="false" ht="15.75" hidden="false" customHeight="true" outlineLevel="0" collapsed="false">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ustomFormat="false" ht="15.75" hidden="false" customHeight="true" outlineLevel="0" collapsed="false">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ustomFormat="false" ht="15.75" hidden="false" customHeight="true" outlineLevel="0" collapsed="false">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ustomFormat="false" ht="15.75" hidden="false" customHeight="true" outlineLevel="0" collapsed="false">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ustomFormat="false" ht="15.75" hidden="false" customHeight="true" outlineLevel="0" collapsed="false">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ustomFormat="false" ht="15.75" hidden="false" customHeight="true" outlineLevel="0" collapsed="false">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ustomFormat="false" ht="15.75" hidden="false" customHeight="true" outlineLevel="0" collapsed="false">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ustomFormat="false" ht="15.75" hidden="false" customHeight="true" outlineLevel="0" collapsed="false">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ustomFormat="false" ht="15.75" hidden="false" customHeight="true" outlineLevel="0" collapsed="false">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ustomFormat="false" ht="15.75" hidden="false" customHeight="true" outlineLevel="0" collapsed="false">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ustomFormat="false" ht="15.75" hidden="false" customHeight="true" outlineLevel="0" collapsed="false">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ustomFormat="false" ht="15.75" hidden="false" customHeight="true" outlineLevel="0" collapsed="false">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ustomFormat="false" ht="15.75" hidden="false" customHeight="true" outlineLevel="0" collapsed="false">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ustomFormat="false" ht="15.75" hidden="false" customHeight="true" outlineLevel="0" collapsed="false">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ustomFormat="false" ht="15.75" hidden="false" customHeight="true" outlineLevel="0" collapsed="false">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ustomFormat="false" ht="15.75" hidden="false" customHeight="true" outlineLevel="0" collapsed="false">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ustomFormat="false" ht="15.75" hidden="false" customHeight="true" outlineLevel="0" collapsed="false">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ustomFormat="false" ht="15.75" hidden="false" customHeight="true" outlineLevel="0" collapsed="false">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ustomFormat="false" ht="15.75" hidden="false" customHeight="true" outlineLevel="0" collapsed="false">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ustomFormat="false" ht="15.75" hidden="false" customHeight="true" outlineLevel="0" collapsed="false">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ustomFormat="false" ht="15.75" hidden="false" customHeight="true" outlineLevel="0" collapsed="false">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ustomFormat="false" ht="15.75" hidden="false" customHeight="true" outlineLevel="0" collapsed="false">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ustomFormat="false" ht="15.75" hidden="false" customHeight="true" outlineLevel="0" collapsed="false">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ustomFormat="false" ht="15.75" hidden="false" customHeight="true" outlineLevel="0" collapsed="false">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ustomFormat="false" ht="15.75" hidden="false" customHeight="true" outlineLevel="0" collapsed="false">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ustomFormat="false" ht="15.75" hidden="false" customHeight="true" outlineLevel="0" collapsed="false">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ustomFormat="false" ht="15.75" hidden="false" customHeight="true" outlineLevel="0" collapsed="false">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ustomFormat="false" ht="15.75" hidden="false" customHeight="true" outlineLevel="0" collapsed="false">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ustomFormat="false" ht="15.75" hidden="false" customHeight="true" outlineLevel="0" collapsed="false">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ustomFormat="false" ht="15.75" hidden="false" customHeight="true" outlineLevel="0" collapsed="false">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ustomFormat="false" ht="15.75" hidden="false" customHeight="true" outlineLevel="0" collapsed="false">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ustomFormat="false" ht="15.75" hidden="false" customHeight="true" outlineLevel="0" collapsed="false">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ustomFormat="false" ht="15.75" hidden="false" customHeight="true" outlineLevel="0" collapsed="false">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ustomFormat="false" ht="15.75" hidden="false" customHeight="true" outlineLevel="0" collapsed="false">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ustomFormat="false" ht="15.75" hidden="false" customHeight="true" outlineLevel="0" collapsed="false">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ustomFormat="false" ht="15.75" hidden="false" customHeight="true" outlineLevel="0" collapsed="false">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ustomFormat="false" ht="15.75" hidden="false" customHeight="true" outlineLevel="0" collapsed="false">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ustomFormat="false" ht="15.75" hidden="false" customHeight="true" outlineLevel="0" collapsed="false">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ustomFormat="false" ht="15.75" hidden="false" customHeight="true" outlineLevel="0" collapsed="false">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ustomFormat="false" ht="15.75" hidden="false" customHeight="true" outlineLevel="0" collapsed="false">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ustomFormat="false" ht="15.75" hidden="false" customHeight="true" outlineLevel="0" collapsed="false">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ustomFormat="false" ht="15.75" hidden="false" customHeight="true" outlineLevel="0" collapsed="false">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ustomFormat="false" ht="15.75" hidden="false" customHeight="true" outlineLevel="0" collapsed="false">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ustomFormat="false" ht="15.75" hidden="false" customHeight="true" outlineLevel="0" collapsed="false">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ustomFormat="false" ht="15.75" hidden="false" customHeight="true" outlineLevel="0" collapsed="false">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ustomFormat="false" ht="15.75" hidden="false" customHeight="true" outlineLevel="0" collapsed="false">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ustomFormat="false" ht="15.75" hidden="false" customHeight="true" outlineLevel="0" collapsed="false">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ustomFormat="false" ht="15.75" hidden="false" customHeight="true" outlineLevel="0" collapsed="false">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ustomFormat="false" ht="15.75" hidden="false" customHeight="true" outlineLevel="0" collapsed="false">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ustomFormat="false" ht="15.75" hidden="false" customHeight="true" outlineLevel="0" collapsed="false">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ustomFormat="false" ht="15.75" hidden="false" customHeight="true" outlineLevel="0" collapsed="false">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ustomFormat="false" ht="15.75" hidden="false" customHeight="true" outlineLevel="0" collapsed="false">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ustomFormat="false" ht="15.75" hidden="false" customHeight="true" outlineLevel="0" collapsed="false">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ustomFormat="false" ht="15.75" hidden="false" customHeight="true" outlineLevel="0" collapsed="false">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ustomFormat="false" ht="15.75" hidden="false" customHeight="true" outlineLevel="0" collapsed="false">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ustomFormat="false" ht="15.75" hidden="false" customHeight="true" outlineLevel="0" collapsed="false">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ustomFormat="false" ht="15.75" hidden="false" customHeight="true" outlineLevel="0" collapsed="false">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ustomFormat="false" ht="15.75" hidden="false" customHeight="true" outlineLevel="0" collapsed="false">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ustomFormat="false" ht="15.75" hidden="false" customHeight="true" outlineLevel="0" collapsed="false">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ustomFormat="false" ht="15.75" hidden="false" customHeight="true" outlineLevel="0" collapsed="false">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ustomFormat="false" ht="15.75" hidden="false" customHeight="true" outlineLevel="0" collapsed="false">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ustomFormat="false" ht="15.75" hidden="false" customHeight="true" outlineLevel="0" collapsed="false">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ustomFormat="false" ht="15.75" hidden="false" customHeight="true" outlineLevel="0" collapsed="false">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ustomFormat="false" ht="15.75" hidden="false" customHeight="true" outlineLevel="0" collapsed="false">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ustomFormat="false" ht="15.75" hidden="false" customHeight="true" outlineLevel="0" collapsed="false">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ustomFormat="false" ht="15.75" hidden="false" customHeight="true" outlineLevel="0" collapsed="false">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ustomFormat="false" ht="15.75" hidden="false" customHeight="true" outlineLevel="0" collapsed="false">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ustomFormat="false" ht="15.75" hidden="false" customHeight="true" outlineLevel="0" collapsed="false">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ustomFormat="false" ht="15.75" hidden="false" customHeight="true" outlineLevel="0" collapsed="false">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ustomFormat="false" ht="15.75" hidden="false" customHeight="true" outlineLevel="0" collapsed="false">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ustomFormat="false" ht="15.75" hidden="false" customHeight="true" outlineLevel="0" collapsed="false">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ustomFormat="false" ht="15.75" hidden="false" customHeight="true" outlineLevel="0" collapsed="false">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ustomFormat="false" ht="15.75" hidden="false" customHeight="true" outlineLevel="0" collapsed="false">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ustomFormat="false" ht="15.75" hidden="false" customHeight="true" outlineLevel="0" collapsed="false">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ustomFormat="false" ht="15.75" hidden="false" customHeight="true" outlineLevel="0" collapsed="false">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ustomFormat="false" ht="15.75" hidden="false" customHeight="true" outlineLevel="0" collapsed="false">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ustomFormat="false" ht="15.75" hidden="false" customHeight="true" outlineLevel="0" collapsed="false">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ustomFormat="false" ht="15.75" hidden="false" customHeight="true" outlineLevel="0" collapsed="false">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ustomFormat="false" ht="15.75" hidden="false" customHeight="true" outlineLevel="0" collapsed="false">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ustomFormat="false" ht="15.75" hidden="false" customHeight="true" outlineLevel="0" collapsed="false">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ustomFormat="false" ht="15.75" hidden="false" customHeight="true" outlineLevel="0" collapsed="false">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ustomFormat="false" ht="15.75" hidden="false" customHeight="true" outlineLevel="0" collapsed="false">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ustomFormat="false" ht="15.75" hidden="false" customHeight="true" outlineLevel="0" collapsed="false">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ustomFormat="false" ht="15.75" hidden="false" customHeight="true" outlineLevel="0" collapsed="false">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ustomFormat="false" ht="15.75" hidden="false" customHeight="true" outlineLevel="0" collapsed="false">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ustomFormat="false" ht="15.75" hidden="false" customHeight="true" outlineLevel="0" collapsed="false">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ustomFormat="false" ht="15.75" hidden="false" customHeight="true" outlineLevel="0" collapsed="false">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ustomFormat="false" ht="15.75" hidden="false" customHeight="true" outlineLevel="0" collapsed="false">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ustomFormat="false" ht="15.75" hidden="false" customHeight="true" outlineLevel="0" collapsed="false">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ustomFormat="false" ht="15.75" hidden="false" customHeight="true" outlineLevel="0" collapsed="false">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ustomFormat="false" ht="15.75" hidden="false" customHeight="true" outlineLevel="0" collapsed="false">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ustomFormat="false" ht="15.75" hidden="false" customHeight="true" outlineLevel="0" collapsed="false">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ustomFormat="false" ht="15.75" hidden="false" customHeight="true" outlineLevel="0" collapsed="false">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ustomFormat="false" ht="15.75" hidden="false" customHeight="true" outlineLevel="0" collapsed="false">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ustomFormat="false" ht="15.75" hidden="false" customHeight="true" outlineLevel="0" collapsed="false">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ustomFormat="false" ht="15.75" hidden="false" customHeight="true" outlineLevel="0" collapsed="false">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ustomFormat="false" ht="15.75" hidden="false" customHeight="true" outlineLevel="0" collapsed="false">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ustomFormat="false" ht="15.75" hidden="false" customHeight="true" outlineLevel="0" collapsed="false">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ustomFormat="false" ht="15.75" hidden="false" customHeight="true" outlineLevel="0" collapsed="false">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ustomFormat="false" ht="15.75" hidden="false" customHeight="true" outlineLevel="0" collapsed="false">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ustomFormat="false" ht="15.75" hidden="false" customHeight="true" outlineLevel="0" collapsed="false">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ustomFormat="false" ht="15.75" hidden="false" customHeight="true" outlineLevel="0" collapsed="false">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ustomFormat="false" ht="15.75" hidden="false" customHeight="true" outlineLevel="0" collapsed="false">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ustomFormat="false" ht="15.75" hidden="false" customHeight="true" outlineLevel="0" collapsed="false">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ustomFormat="false" ht="15.75" hidden="false" customHeight="true" outlineLevel="0" collapsed="false">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ustomFormat="false" ht="15.75" hidden="false" customHeight="true" outlineLevel="0" collapsed="false">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ustomFormat="false" ht="15.75" hidden="false" customHeight="true" outlineLevel="0" collapsed="false">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ustomFormat="false" ht="15.75" hidden="false" customHeight="true" outlineLevel="0" collapsed="false">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ustomFormat="false" ht="15.75" hidden="false" customHeight="true" outlineLevel="0" collapsed="false">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ustomFormat="false" ht="15.75" hidden="false" customHeight="true" outlineLevel="0" collapsed="false">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ustomFormat="false" ht="15.75" hidden="false" customHeight="true" outlineLevel="0" collapsed="false">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ustomFormat="false" ht="15.75" hidden="false" customHeight="true" outlineLevel="0" collapsed="false">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ustomFormat="false" ht="15.75" hidden="false" customHeight="true" outlineLevel="0" collapsed="false">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ustomFormat="false" ht="15.75" hidden="false" customHeight="true" outlineLevel="0" collapsed="false">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ustomFormat="false" ht="15.75" hidden="false" customHeight="true" outlineLevel="0" collapsed="false">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ustomFormat="false" ht="15.75" hidden="false" customHeight="true" outlineLevel="0" collapsed="false">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ustomFormat="false" ht="15.75" hidden="false" customHeight="true" outlineLevel="0" collapsed="false">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ustomFormat="false" ht="15.75" hidden="false" customHeight="true" outlineLevel="0" collapsed="false">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ustomFormat="false" ht="15.75" hidden="false" customHeight="true" outlineLevel="0" collapsed="false">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ustomFormat="false" ht="15.75" hidden="false" customHeight="true" outlineLevel="0" collapsed="false">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ustomFormat="false" ht="15.75" hidden="false" customHeight="true" outlineLevel="0" collapsed="false">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ustomFormat="false" ht="15.75" hidden="false" customHeight="true" outlineLevel="0" collapsed="false">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ustomFormat="false" ht="15.75" hidden="false" customHeight="true" outlineLevel="0" collapsed="false">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ustomFormat="false" ht="15.75" hidden="false" customHeight="true" outlineLevel="0" collapsed="false">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ustomFormat="false" ht="15.75" hidden="false" customHeight="true" outlineLevel="0" collapsed="false">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ustomFormat="false" ht="15.75" hidden="false" customHeight="true" outlineLevel="0" collapsed="false">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ustomFormat="false" ht="15.75" hidden="false" customHeight="true" outlineLevel="0" collapsed="false">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ustomFormat="false" ht="15.75" hidden="false" customHeight="true" outlineLevel="0" collapsed="false">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ustomFormat="false" ht="15.75" hidden="false" customHeight="true" outlineLevel="0" collapsed="false">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ustomFormat="false" ht="15.75" hidden="false" customHeight="true" outlineLevel="0" collapsed="false">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ustomFormat="false" ht="15.75" hidden="false" customHeight="true" outlineLevel="0" collapsed="false">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ustomFormat="false" ht="15.75" hidden="false" customHeight="true" outlineLevel="0" collapsed="false">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ustomFormat="false" ht="15.75" hidden="false" customHeight="true" outlineLevel="0" collapsed="false">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ustomFormat="false" ht="15.75" hidden="false" customHeight="true" outlineLevel="0" collapsed="false">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ustomFormat="false" ht="15.75" hidden="false" customHeight="true" outlineLevel="0" collapsed="false">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ustomFormat="false" ht="15.75" hidden="false" customHeight="true" outlineLevel="0" collapsed="false">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ustomFormat="false" ht="15.75" hidden="false" customHeight="true" outlineLevel="0" collapsed="false">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ustomFormat="false" ht="15.75" hidden="false" customHeight="true" outlineLevel="0" collapsed="false">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ustomFormat="false" ht="15.75" hidden="false" customHeight="true" outlineLevel="0" collapsed="false">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ustomFormat="false" ht="15.75" hidden="false" customHeight="true" outlineLevel="0" collapsed="false">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ustomFormat="false" ht="15.75" hidden="false" customHeight="true" outlineLevel="0" collapsed="false">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ustomFormat="false" ht="15.75" hidden="false" customHeight="true" outlineLevel="0" collapsed="false">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ustomFormat="false" ht="15.75" hidden="false" customHeight="true" outlineLevel="0" collapsed="false">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ustomFormat="false" ht="15.75" hidden="false" customHeight="true" outlineLevel="0" collapsed="false">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ustomFormat="false" ht="15.75" hidden="false" customHeight="true" outlineLevel="0" collapsed="false">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ustomFormat="false" ht="15.75" hidden="false" customHeight="true" outlineLevel="0" collapsed="false">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ustomFormat="false" ht="15.75" hidden="false" customHeight="true" outlineLevel="0" collapsed="false">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ustomFormat="false" ht="15.75" hidden="false" customHeight="true" outlineLevel="0" collapsed="false">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ustomFormat="false" ht="15.75" hidden="false" customHeight="true" outlineLevel="0" collapsed="false">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ustomFormat="false" ht="15.75" hidden="false" customHeight="true" outlineLevel="0" collapsed="false">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ustomFormat="false" ht="15.75" hidden="false" customHeight="true" outlineLevel="0" collapsed="false">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ustomFormat="false" ht="15.75" hidden="false" customHeight="true" outlineLevel="0" collapsed="false">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ustomFormat="false" ht="15.75" hidden="false" customHeight="true" outlineLevel="0" collapsed="false">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ustomFormat="false" ht="15.75" hidden="false" customHeight="true" outlineLevel="0" collapsed="false">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ustomFormat="false" ht="15.75" hidden="false" customHeight="true" outlineLevel="0" collapsed="false">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ustomFormat="false" ht="15.75" hidden="false" customHeight="true" outlineLevel="0" collapsed="false">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ustomFormat="false" ht="15.75" hidden="false" customHeight="true" outlineLevel="0" collapsed="false">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ustomFormat="false" ht="15.75" hidden="false" customHeight="true" outlineLevel="0" collapsed="false">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ustomFormat="false" ht="15.75" hidden="false" customHeight="true" outlineLevel="0" collapsed="false">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ustomFormat="false" ht="15.75" hidden="false" customHeight="true" outlineLevel="0" collapsed="false">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ustomFormat="false" ht="15.75" hidden="false" customHeight="true" outlineLevel="0" collapsed="false">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ustomFormat="false" ht="15.75" hidden="false" customHeight="true" outlineLevel="0" collapsed="false">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ustomFormat="false" ht="15.75" hidden="false" customHeight="true" outlineLevel="0" collapsed="false">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ustomFormat="false" ht="15.75" hidden="false" customHeight="true" outlineLevel="0" collapsed="false">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ustomFormat="false" ht="15.75" hidden="false" customHeight="true" outlineLevel="0" collapsed="false">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ustomFormat="false" ht="15.75" hidden="false" customHeight="true" outlineLevel="0" collapsed="false">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ustomFormat="false" ht="15.75" hidden="false" customHeight="true" outlineLevel="0" collapsed="false">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ustomFormat="false" ht="15.75" hidden="false" customHeight="true" outlineLevel="0" collapsed="false">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ustomFormat="false" ht="15.75" hidden="false" customHeight="true" outlineLevel="0" collapsed="false">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ustomFormat="false" ht="15.75" hidden="false" customHeight="true" outlineLevel="0" collapsed="false">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ustomFormat="false" ht="15.75" hidden="false" customHeight="true" outlineLevel="0" collapsed="false">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ustomFormat="false" ht="15.75" hidden="false" customHeight="true" outlineLevel="0" collapsed="false">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ustomFormat="false" ht="15.75" hidden="false" customHeight="true" outlineLevel="0" collapsed="false">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ustomFormat="false" ht="15.75" hidden="false" customHeight="true" outlineLevel="0" collapsed="false">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ustomFormat="false" ht="15.75" hidden="false" customHeight="true" outlineLevel="0" collapsed="false">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ustomFormat="false" ht="15.75" hidden="false" customHeight="true" outlineLevel="0" collapsed="false">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ustomFormat="false" ht="15.75" hidden="false" customHeight="true" outlineLevel="0" collapsed="false">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ustomFormat="false" ht="15.75" hidden="false" customHeight="true" outlineLevel="0" collapsed="false">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ustomFormat="false" ht="15.75" hidden="false" customHeight="true" outlineLevel="0" collapsed="false">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ustomFormat="false" ht="15.75" hidden="false" customHeight="true" outlineLevel="0" collapsed="false">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ustomFormat="false" ht="15.75" hidden="false" customHeight="true" outlineLevel="0" collapsed="false">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ustomFormat="false" ht="15.75" hidden="false" customHeight="true" outlineLevel="0" collapsed="false">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ustomFormat="false" ht="15.75" hidden="false" customHeight="true" outlineLevel="0" collapsed="false">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ustomFormat="false" ht="15.75" hidden="false" customHeight="true" outlineLevel="0" collapsed="false">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ustomFormat="false" ht="15.75" hidden="false" customHeight="true" outlineLevel="0" collapsed="false">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ustomFormat="false" ht="15.75" hidden="false" customHeight="true" outlineLevel="0" collapsed="false">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ustomFormat="false" ht="15.75" hidden="false" customHeight="true" outlineLevel="0" collapsed="false">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ustomFormat="false" ht="15.75" hidden="false" customHeight="true" outlineLevel="0" collapsed="false">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ustomFormat="false" ht="15.75" hidden="false" customHeight="true" outlineLevel="0" collapsed="false">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ustomFormat="false" ht="15.75" hidden="false" customHeight="true" outlineLevel="0" collapsed="false">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ustomFormat="false" ht="15.75" hidden="false" customHeight="true" outlineLevel="0" collapsed="false">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ustomFormat="false" ht="15.75" hidden="false" customHeight="true" outlineLevel="0" collapsed="false">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ustomFormat="false" ht="15.75" hidden="false" customHeight="true" outlineLevel="0" collapsed="false">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ustomFormat="false" ht="15.75" hidden="false" customHeight="true" outlineLevel="0" collapsed="false">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ustomFormat="false" ht="15.75" hidden="false" customHeight="true" outlineLevel="0" collapsed="false">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ustomFormat="false" ht="15.75" hidden="false" customHeight="true" outlineLevel="0" collapsed="false">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ustomFormat="false" ht="15.75" hidden="false" customHeight="true" outlineLevel="0" collapsed="false">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ustomFormat="false" ht="15.75" hidden="false" customHeight="true" outlineLevel="0" collapsed="false">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ustomFormat="false" ht="15.75" hidden="false" customHeight="true" outlineLevel="0" collapsed="false">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ustomFormat="false" ht="15.75" hidden="false" customHeight="true" outlineLevel="0" collapsed="false">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ustomFormat="false" ht="15.75" hidden="false" customHeight="true" outlineLevel="0" collapsed="false">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ustomFormat="false" ht="15.75" hidden="false" customHeight="true" outlineLevel="0" collapsed="false">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ustomFormat="false" ht="15.75" hidden="false" customHeight="true" outlineLevel="0" collapsed="false">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ustomFormat="false" ht="15.75" hidden="false" customHeight="true" outlineLevel="0" collapsed="false">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ustomFormat="false" ht="15.75" hidden="false" customHeight="true" outlineLevel="0" collapsed="false">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ustomFormat="false" ht="15.75" hidden="false" customHeight="true" outlineLevel="0" collapsed="false">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ustomFormat="false" ht="15.75" hidden="false" customHeight="true" outlineLevel="0" collapsed="false">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ustomFormat="false" ht="15.75" hidden="false" customHeight="true" outlineLevel="0" collapsed="false">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ustomFormat="false" ht="15.75" hidden="false" customHeight="true" outlineLevel="0" collapsed="false">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ustomFormat="false" ht="15.75" hidden="false" customHeight="true" outlineLevel="0" collapsed="false">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ustomFormat="false" ht="15.75" hidden="false" customHeight="true" outlineLevel="0" collapsed="false">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ustomFormat="false" ht="15.75" hidden="false" customHeight="true" outlineLevel="0" collapsed="false">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ustomFormat="false" ht="15.75" hidden="false" customHeight="true" outlineLevel="0" collapsed="false">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ustomFormat="false" ht="15.75" hidden="false" customHeight="true" outlineLevel="0" collapsed="false">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ustomFormat="false" ht="15.75" hidden="false" customHeight="true" outlineLevel="0" collapsed="false">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ustomFormat="false" ht="15.75" hidden="false" customHeight="true" outlineLevel="0" collapsed="false">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ustomFormat="false" ht="15.75" hidden="false" customHeight="true" outlineLevel="0" collapsed="false">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ustomFormat="false" ht="15.75" hidden="false" customHeight="true" outlineLevel="0" collapsed="false">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ustomFormat="false" ht="15.75" hidden="false" customHeight="true" outlineLevel="0" collapsed="false">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ustomFormat="false" ht="15.75" hidden="false" customHeight="true" outlineLevel="0" collapsed="false">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ustomFormat="false" ht="15.75" hidden="false" customHeight="true" outlineLevel="0" collapsed="false">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ustomFormat="false" ht="15.75" hidden="false" customHeight="true" outlineLevel="0" collapsed="false">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ustomFormat="false" ht="15.75" hidden="false" customHeight="true" outlineLevel="0" collapsed="false">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ustomFormat="false" ht="15.75" hidden="false" customHeight="true" outlineLevel="0" collapsed="false">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ustomFormat="false" ht="15.75" hidden="false" customHeight="true" outlineLevel="0" collapsed="false">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ustomFormat="false" ht="15.75" hidden="false" customHeight="true" outlineLevel="0" collapsed="false">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ustomFormat="false" ht="15.75" hidden="false" customHeight="true" outlineLevel="0" collapsed="false">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ustomFormat="false" ht="15.75" hidden="false" customHeight="true" outlineLevel="0" collapsed="false">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ustomFormat="false" ht="15.75" hidden="false" customHeight="true" outlineLevel="0" collapsed="false">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ustomFormat="false" ht="15.75" hidden="false" customHeight="true" outlineLevel="0" collapsed="false">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ustomFormat="false" ht="15.75" hidden="false" customHeight="true" outlineLevel="0" collapsed="false">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ustomFormat="false" ht="15.75" hidden="false" customHeight="true" outlineLevel="0" collapsed="false">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ustomFormat="false" ht="15.75" hidden="false" customHeight="true" outlineLevel="0" collapsed="false">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ustomFormat="false" ht="15.75" hidden="false" customHeight="true" outlineLevel="0" collapsed="false">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ustomFormat="false" ht="15.75" hidden="false" customHeight="true" outlineLevel="0" collapsed="false">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ustomFormat="false" ht="15.75" hidden="false" customHeight="true" outlineLevel="0" collapsed="false">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ustomFormat="false" ht="15.75" hidden="false" customHeight="true" outlineLevel="0" collapsed="false">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ustomFormat="false" ht="15.75" hidden="false" customHeight="true" outlineLevel="0" collapsed="false">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ustomFormat="false" ht="15.75" hidden="false" customHeight="true" outlineLevel="0" collapsed="false">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ustomFormat="false" ht="15.75" hidden="false" customHeight="true" outlineLevel="0" collapsed="false">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4:C4"/>
    <mergeCell ref="B6:C6"/>
    <mergeCell ref="B7:C7"/>
    <mergeCell ref="B25:C25"/>
  </mergeCells>
  <hyperlinks>
    <hyperlink ref="C11" location="'1. ASPECTOS  TECNICOS'!A1" display="Aspectos Técnicos"/>
    <hyperlink ref="C16" location="'2. ESTADO FINANCIERO'!A1" display="Estados Financieros"/>
    <hyperlink ref="C17" location="'3. RESULTADOS DEL EJERCICIO'!A1" display="Resultados del Ejercicio"/>
    <hyperlink ref="C18" location="'4. CLASIFICACIÓN DE CARTERA'!A1" display="Clasificación de Cartera"/>
    <hyperlink ref="C19" location="'5. INDICADORES FINANCIEROS'!A1" display="Indicadores Financieros"/>
    <hyperlink ref="C20" location="'6. RANKING'!A1" display="Ranking"/>
  </hyperlinks>
  <printOptions headings="false" gridLines="false" gridLinesSet="true" horizontalCentered="false" verticalCentered="false"/>
  <pageMargins left="0.7" right="0.7" top="0.75" bottom="0.75" header="0.511811023622047" footer="0.511811023622047"/>
  <pageSetup paperSize="9" scale="33"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K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24.57"/>
    <col collapsed="false" customWidth="true" hidden="false" outlineLevel="0" max="2" min="2" style="0" width="63.43"/>
    <col collapsed="false" customWidth="true" hidden="false" outlineLevel="0" max="3" min="3" style="0" width="10.86"/>
    <col collapsed="false" customWidth="true" hidden="false" outlineLevel="0" max="6" min="4" style="0" width="11.43"/>
    <col collapsed="false" customWidth="true" hidden="false" outlineLevel="0" max="7" min="7" style="0" width="34.1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c r="A2" s="101" t="s">
        <v>2281</v>
      </c>
      <c r="B2" s="101"/>
      <c r="C2" s="101"/>
      <c r="D2" s="101"/>
      <c r="E2" s="101"/>
      <c r="F2" s="101"/>
      <c r="G2" s="101"/>
      <c r="H2" s="101"/>
      <c r="I2" s="101"/>
      <c r="J2" s="101"/>
      <c r="K2" s="101"/>
    </row>
    <row r="3" customFormat="false" ht="14.25" hidden="false" customHeight="true" outlineLevel="0" collapsed="false">
      <c r="A3" s="101"/>
      <c r="B3" s="101"/>
      <c r="C3" s="101"/>
      <c r="D3" s="101"/>
      <c r="E3" s="101"/>
      <c r="F3" s="101"/>
      <c r="G3" s="101"/>
      <c r="H3" s="101"/>
      <c r="I3" s="101"/>
      <c r="J3" s="101"/>
      <c r="K3" s="101"/>
    </row>
    <row r="4" customFormat="false" ht="14.25" hidden="false" customHeight="true" outlineLevel="0" collapsed="false">
      <c r="A4" s="102"/>
      <c r="B4" s="102"/>
      <c r="C4" s="102"/>
      <c r="D4" s="102"/>
      <c r="E4" s="102"/>
      <c r="F4" s="102"/>
      <c r="G4" s="102"/>
      <c r="H4" s="102"/>
      <c r="I4" s="102"/>
      <c r="J4" s="102"/>
      <c r="K4" s="102"/>
    </row>
    <row r="5" customFormat="false" ht="14.25" hidden="false" customHeight="true" outlineLevel="0" collapsed="false">
      <c r="A5" s="102"/>
      <c r="B5" s="102"/>
      <c r="C5" s="102"/>
      <c r="D5" s="102"/>
      <c r="E5" s="102"/>
      <c r="F5" s="102"/>
      <c r="G5" s="102"/>
      <c r="H5" s="102"/>
      <c r="I5" s="102"/>
      <c r="J5" s="102"/>
      <c r="K5" s="102"/>
    </row>
    <row r="6" customFormat="false" ht="14.25" hidden="false" customHeight="true" outlineLevel="0" collapsed="false">
      <c r="A6" s="102"/>
      <c r="B6" s="102"/>
      <c r="C6" s="102"/>
      <c r="D6" s="102"/>
      <c r="E6" s="102"/>
      <c r="F6" s="102"/>
      <c r="G6" s="102"/>
      <c r="H6" s="102"/>
      <c r="I6" s="102"/>
      <c r="J6" s="102"/>
      <c r="K6" s="102"/>
    </row>
    <row r="7" customFormat="false" ht="14.25" hidden="false" customHeight="true" outlineLevel="0" collapsed="false">
      <c r="A7" s="102"/>
      <c r="B7" s="102"/>
      <c r="C7" s="102"/>
      <c r="D7" s="102"/>
      <c r="E7" s="102"/>
      <c r="F7" s="102"/>
      <c r="G7" s="102"/>
      <c r="H7" s="102"/>
      <c r="I7" s="102"/>
      <c r="J7" s="102"/>
      <c r="K7" s="102"/>
    </row>
    <row r="8" customFormat="false" ht="14.25" hidden="false" customHeight="true" outlineLevel="0" collapsed="false"/>
    <row r="9" customFormat="false" ht="14.25" hidden="false" customHeight="true" outlineLevel="0" collapsed="false">
      <c r="A9" s="103" t="s">
        <v>2282</v>
      </c>
      <c r="B9" s="104" t="str">
        <f aca="false">+Hoja6!A5</f>
        <v>29 DE OCTUBRE LTDA</v>
      </c>
      <c r="C9" s="105"/>
      <c r="D9" s="105"/>
      <c r="E9" s="105"/>
      <c r="F9" s="105"/>
      <c r="G9" s="105"/>
      <c r="H9" s="105"/>
      <c r="I9" s="105"/>
      <c r="J9" s="105"/>
    </row>
    <row r="10" customFormat="false" ht="14.25" hidden="false" customHeight="true" outlineLevel="0" collapsed="false">
      <c r="A10" s="103" t="s">
        <v>2283</v>
      </c>
      <c r="B10" s="104" t="str">
        <f aca="false">+Hoja6!B5</f>
        <v>1790567699001</v>
      </c>
      <c r="C10" s="105"/>
      <c r="D10" s="105"/>
      <c r="E10" s="105"/>
      <c r="F10" s="105"/>
      <c r="G10" s="105"/>
      <c r="H10" s="105" t="s">
        <v>2284</v>
      </c>
      <c r="I10" s="105" t="n">
        <f aca="false">+Hoja6!G5</f>
        <v>1</v>
      </c>
      <c r="J10" s="105"/>
    </row>
    <row r="11" customFormat="false" ht="14.25" hidden="false" customHeight="true" outlineLevel="0" collapsed="false">
      <c r="A11" s="103" t="s">
        <v>2285</v>
      </c>
      <c r="B11" s="104" t="str">
        <f aca="false">+Hoja6!D5</f>
        <v>MARISCAL SUCRE  OE6-140  CAÑARIS</v>
      </c>
      <c r="C11" s="105"/>
      <c r="D11" s="105"/>
      <c r="E11" s="105"/>
      <c r="F11" s="105"/>
      <c r="G11" s="105"/>
      <c r="H11" s="105" t="s">
        <v>2286</v>
      </c>
      <c r="I11" s="104" t="str">
        <f aca="false">+Hoja6!C5</f>
        <v>022640509</v>
      </c>
      <c r="J11" s="105"/>
    </row>
    <row r="12" customFormat="false" ht="14.25" hidden="false" customHeight="true" outlineLevel="0" collapsed="false">
      <c r="A12" s="103" t="s">
        <v>2287</v>
      </c>
      <c r="B12" s="104" t="str">
        <f aca="false">+Hoja6!E5</f>
        <v>eeguez@29deoctubre.fin.ec</v>
      </c>
      <c r="C12" s="105"/>
      <c r="D12" s="105"/>
      <c r="E12" s="105"/>
      <c r="F12" s="105"/>
      <c r="G12" s="105"/>
      <c r="H12" s="105"/>
      <c r="I12" s="105"/>
      <c r="J12" s="105"/>
    </row>
    <row r="13" customFormat="false" ht="14.25" hidden="false" customHeight="true" outlineLevel="0" collapsed="false">
      <c r="A13" s="103" t="s">
        <v>2288</v>
      </c>
      <c r="B13" s="104" t="str">
        <f aca="false">+Hoja6!F5</f>
        <v>EGUEZ LUPERA EDWIN CARLOS MARIO</v>
      </c>
      <c r="C13" s="105"/>
      <c r="D13" s="105"/>
      <c r="E13" s="105"/>
      <c r="F13" s="105"/>
      <c r="G13" s="105"/>
      <c r="H13" s="105"/>
      <c r="I13" s="105"/>
      <c r="J13" s="105"/>
    </row>
    <row r="14" customFormat="false" ht="14.25" hidden="false" customHeight="true" outlineLevel="0" collapsed="false">
      <c r="A14" s="44" t="s">
        <v>2289</v>
      </c>
    </row>
    <row r="15" customFormat="false" ht="14.25" hidden="false" customHeight="true" outlineLevel="0" collapsed="false"/>
    <row r="16" customFormat="false" ht="14.25" hidden="false" customHeight="true" outlineLevel="0" collapsed="false">
      <c r="A16" s="44" t="s">
        <v>2290</v>
      </c>
    </row>
    <row r="17" customFormat="false" ht="14.25" hidden="false" customHeight="true" outlineLevel="0" collapsed="false">
      <c r="A17" s="106" t="s">
        <v>2291</v>
      </c>
      <c r="B17" s="107" t="s">
        <v>2292</v>
      </c>
      <c r="C17" s="108" t="s">
        <v>16</v>
      </c>
      <c r="E17" s="109"/>
      <c r="F17" s="110"/>
      <c r="G17" s="110"/>
      <c r="H17" s="110"/>
      <c r="I17" s="110"/>
      <c r="J17" s="111"/>
    </row>
    <row r="18" customFormat="false" ht="14.25" hidden="false" customHeight="true" outlineLevel="0" collapsed="false">
      <c r="A18" s="112" t="s">
        <v>2293</v>
      </c>
      <c r="B18" s="113" t="n">
        <f aca="false">+VLOOKUP(B9,'Ranking por a,p,p'!B2:E28,2,0)</f>
        <v>354485209.6</v>
      </c>
      <c r="C18" s="114" t="n">
        <f aca="false">+VLOOKUP(B9,'Ranking por a,p,p'!B2:E29,4,0)</f>
        <v>5</v>
      </c>
      <c r="E18" s="115"/>
      <c r="F18" s="44"/>
      <c r="G18" s="44"/>
      <c r="H18" s="44"/>
      <c r="I18" s="44"/>
      <c r="J18" s="116"/>
    </row>
    <row r="19" customFormat="false" ht="14.25" hidden="false" customHeight="true" outlineLevel="0" collapsed="false">
      <c r="A19" s="112" t="s">
        <v>2294</v>
      </c>
      <c r="B19" s="113" t="n">
        <f aca="false">+VLOOKUP(B9,'Ranking por a,p,p'!H2:I29,2,0)</f>
        <v>305817226.9</v>
      </c>
      <c r="C19" s="114" t="n">
        <f aca="false">+VLOOKUP(B9,'Ranking por a,p,p'!H2:K29,4,0)</f>
        <v>5</v>
      </c>
      <c r="E19" s="117" t="s">
        <v>2295</v>
      </c>
      <c r="F19" s="117"/>
      <c r="G19" s="117"/>
      <c r="H19" s="117"/>
      <c r="I19" s="117"/>
      <c r="J19" s="117"/>
    </row>
    <row r="20" customFormat="false" ht="14.25" hidden="false" customHeight="true" outlineLevel="0" collapsed="false">
      <c r="A20" s="118" t="s">
        <v>2296</v>
      </c>
      <c r="B20" s="119" t="n">
        <f aca="false">+VLOOKUP(B9,'Ranking por a,p,p'!N2:O29,2,0)</f>
        <v>48667982.7</v>
      </c>
      <c r="C20" s="120" t="n">
        <f aca="false">+VLOOKUP(B9,'Ranking por a,p,p'!N2:Q28,4,0)</f>
        <v>4</v>
      </c>
      <c r="E20" s="115"/>
      <c r="F20" s="44"/>
      <c r="G20" s="44"/>
      <c r="H20" s="44"/>
      <c r="I20" s="44"/>
      <c r="J20" s="116"/>
    </row>
    <row r="21" customFormat="false" ht="14.25" hidden="false" customHeight="true" outlineLevel="0" collapsed="false">
      <c r="A21" s="44"/>
      <c r="B21" s="44"/>
      <c r="C21" s="44"/>
      <c r="E21" s="115"/>
      <c r="F21" s="44"/>
      <c r="G21" s="44"/>
      <c r="H21" s="44"/>
      <c r="I21" s="44"/>
      <c r="J21" s="116"/>
    </row>
    <row r="22" customFormat="false" ht="14.25" hidden="false" customHeight="true" outlineLevel="0" collapsed="false">
      <c r="A22" s="44"/>
      <c r="B22" s="44"/>
      <c r="C22" s="44"/>
      <c r="E22" s="115"/>
      <c r="F22" s="44"/>
      <c r="G22" s="44"/>
      <c r="H22" s="44"/>
      <c r="I22" s="44"/>
      <c r="J22" s="116"/>
    </row>
    <row r="23" customFormat="false" ht="14.25" hidden="false" customHeight="true" outlineLevel="0" collapsed="false">
      <c r="A23" s="44"/>
      <c r="B23" s="44"/>
      <c r="C23" s="44"/>
      <c r="E23" s="121"/>
      <c r="F23" s="122"/>
      <c r="G23" s="122"/>
      <c r="H23" s="122"/>
      <c r="I23" s="122"/>
      <c r="J23" s="123"/>
    </row>
    <row r="24" customFormat="false" ht="14.25" hidden="false" customHeight="true" outlineLevel="0" collapsed="false"/>
    <row r="25" customFormat="false" ht="14.25" hidden="false" customHeight="true" outlineLevel="0" collapsed="false">
      <c r="A25" s="109" t="s">
        <v>2297</v>
      </c>
      <c r="B25" s="110"/>
      <c r="C25" s="111"/>
      <c r="E25" s="124" t="s">
        <v>2298</v>
      </c>
      <c r="F25" s="124"/>
      <c r="G25" s="124"/>
      <c r="H25" s="124"/>
      <c r="I25" s="124"/>
      <c r="J25" s="124"/>
    </row>
    <row r="26" customFormat="false" ht="14.25" hidden="false" customHeight="true" outlineLevel="0" collapsed="false">
      <c r="A26" s="115" t="s">
        <v>2299</v>
      </c>
      <c r="B26" s="44"/>
      <c r="C26" s="116"/>
      <c r="E26" s="115"/>
      <c r="F26" s="44"/>
      <c r="G26" s="44" t="s">
        <v>2300</v>
      </c>
      <c r="H26" s="44"/>
      <c r="I26" s="44"/>
      <c r="J26" s="116"/>
    </row>
    <row r="27" customFormat="false" ht="14.25" hidden="false" customHeight="true" outlineLevel="0" collapsed="false">
      <c r="A27" s="115" t="s">
        <v>2126</v>
      </c>
      <c r="B27" s="44"/>
      <c r="C27" s="116"/>
      <c r="E27" s="115"/>
      <c r="F27" s="44"/>
      <c r="G27" s="44"/>
      <c r="H27" s="44"/>
      <c r="I27" s="44"/>
      <c r="J27" s="116"/>
    </row>
    <row r="28" customFormat="false" ht="14.25" hidden="false" customHeight="true" outlineLevel="0" collapsed="false">
      <c r="A28" s="115" t="s">
        <v>2301</v>
      </c>
      <c r="B28" s="44"/>
      <c r="C28" s="116"/>
      <c r="E28" s="115"/>
      <c r="F28" s="44"/>
      <c r="G28" s="44"/>
      <c r="H28" s="44"/>
      <c r="I28" s="44"/>
      <c r="J28" s="116"/>
    </row>
    <row r="29" customFormat="false" ht="14.25" hidden="false" customHeight="true" outlineLevel="0" collapsed="false">
      <c r="A29" s="115" t="s">
        <v>1810</v>
      </c>
      <c r="B29" s="44"/>
      <c r="C29" s="116"/>
      <c r="E29" s="115"/>
      <c r="F29" s="44"/>
      <c r="G29" s="44"/>
      <c r="H29" s="44"/>
      <c r="I29" s="44"/>
      <c r="J29" s="116"/>
    </row>
    <row r="30" customFormat="false" ht="14.25" hidden="false" customHeight="true" outlineLevel="0" collapsed="false">
      <c r="A30" s="115" t="s">
        <v>2128</v>
      </c>
      <c r="B30" s="44"/>
      <c r="C30" s="116"/>
      <c r="E30" s="121"/>
      <c r="F30" s="122"/>
      <c r="G30" s="122"/>
      <c r="H30" s="122"/>
      <c r="I30" s="122"/>
      <c r="J30" s="123"/>
    </row>
    <row r="31" customFormat="false" ht="14.25" hidden="false" customHeight="true" outlineLevel="0" collapsed="false">
      <c r="A31" s="115" t="s">
        <v>2302</v>
      </c>
      <c r="B31" s="44"/>
      <c r="C31" s="116"/>
    </row>
    <row r="32" customFormat="false" ht="14.25" hidden="false" customHeight="true" outlineLevel="0" collapsed="false">
      <c r="A32" s="121" t="s">
        <v>2130</v>
      </c>
      <c r="B32" s="122"/>
      <c r="C32" s="123"/>
    </row>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A2:K3"/>
    <mergeCell ref="E19:J19"/>
    <mergeCell ref="E25:J2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B1:Q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11.43"/>
    <col collapsed="false" customWidth="true" hidden="false" outlineLevel="0" max="2" min="2" style="0" width="42.43"/>
    <col collapsed="false" customWidth="true" hidden="false" outlineLevel="0" max="3" min="3" style="0" width="18.43"/>
    <col collapsed="false" customWidth="true" hidden="false" outlineLevel="0" max="6" min="4" style="0" width="12.43"/>
    <col collapsed="false" customWidth="true" hidden="false" outlineLevel="0" max="7" min="7" style="0" width="11.43"/>
    <col collapsed="false" customWidth="true" hidden="false" outlineLevel="0" max="8" min="8" style="0" width="42.43"/>
    <col collapsed="false" customWidth="true" hidden="false" outlineLevel="0" max="9" min="9" style="0" width="18.43"/>
    <col collapsed="false" customWidth="true" hidden="false" outlineLevel="0" max="10" min="10" style="0" width="12.43"/>
    <col collapsed="false" customWidth="true" hidden="false" outlineLevel="0" max="13" min="11" style="0" width="11.43"/>
    <col collapsed="false" customWidth="true" hidden="false" outlineLevel="0" max="14" min="14" style="0" width="42.43"/>
    <col collapsed="false" customWidth="true" hidden="false" outlineLevel="0" max="15" min="15" style="0" width="16.57"/>
    <col collapsed="false" customWidth="true" hidden="false" outlineLevel="0" max="16" min="16" style="0" width="12.43"/>
    <col collapsed="false" customWidth="true" hidden="false" outlineLevel="0" max="26" min="17" style="0" width="11.43"/>
  </cols>
  <sheetData>
    <row r="1" customFormat="false" ht="14.25" hidden="false" customHeight="true" outlineLevel="0" collapsed="false">
      <c r="B1" s="125" t="s">
        <v>2303</v>
      </c>
      <c r="C1" s="125"/>
      <c r="D1" s="125"/>
      <c r="E1" s="104"/>
      <c r="F1" s="104"/>
      <c r="H1" s="125" t="s">
        <v>2304</v>
      </c>
      <c r="I1" s="125"/>
      <c r="J1" s="125"/>
      <c r="N1" s="125" t="s">
        <v>2305</v>
      </c>
      <c r="O1" s="125"/>
      <c r="P1" s="125"/>
    </row>
    <row r="2" customFormat="false" ht="14.25" hidden="false" customHeight="true" outlineLevel="0" collapsed="false">
      <c r="B2" s="126" t="s">
        <v>2107</v>
      </c>
      <c r="C2" s="126" t="s">
        <v>2108</v>
      </c>
      <c r="D2" s="126" t="s">
        <v>2306</v>
      </c>
      <c r="E2" s="126" t="s">
        <v>16</v>
      </c>
      <c r="F2" s="44"/>
      <c r="H2" s="126" t="s">
        <v>2107</v>
      </c>
      <c r="I2" s="126" t="s">
        <v>2108</v>
      </c>
      <c r="J2" s="126" t="s">
        <v>2306</v>
      </c>
      <c r="K2" s="126" t="s">
        <v>16</v>
      </c>
      <c r="N2" s="126" t="s">
        <v>2107</v>
      </c>
      <c r="O2" s="126" t="s">
        <v>2108</v>
      </c>
      <c r="P2" s="126" t="s">
        <v>2306</v>
      </c>
      <c r="Q2" s="126" t="s">
        <v>16</v>
      </c>
    </row>
    <row r="3" customFormat="false" ht="14.25" hidden="false" customHeight="true" outlineLevel="0" collapsed="false">
      <c r="B3" s="126" t="s">
        <v>2212</v>
      </c>
      <c r="C3" s="127" t="n">
        <v>1187758361.24</v>
      </c>
      <c r="D3" s="128" t="n">
        <v>0.178836530651906</v>
      </c>
      <c r="E3" s="126" t="n">
        <v>1</v>
      </c>
      <c r="F3" s="129"/>
      <c r="H3" s="126" t="s">
        <v>2212</v>
      </c>
      <c r="I3" s="127" t="n">
        <v>1057048698.23</v>
      </c>
      <c r="J3" s="128" t="n">
        <v>0.186611426480181</v>
      </c>
      <c r="K3" s="126" t="n">
        <v>1</v>
      </c>
      <c r="N3" s="126" t="s">
        <v>2212</v>
      </c>
      <c r="O3" s="127" t="n">
        <v>130709663.01</v>
      </c>
      <c r="P3" s="128" t="n">
        <v>0.133766254912137</v>
      </c>
      <c r="Q3" s="126" t="n">
        <v>1</v>
      </c>
    </row>
    <row r="4" customFormat="false" ht="14.25" hidden="false" customHeight="true" outlineLevel="0" collapsed="false">
      <c r="B4" s="126" t="s">
        <v>2206</v>
      </c>
      <c r="C4" s="127" t="n">
        <v>639156944.4</v>
      </c>
      <c r="D4" s="128" t="n">
        <v>0.0962355763669279</v>
      </c>
      <c r="E4" s="126" t="n">
        <v>2</v>
      </c>
      <c r="F4" s="129"/>
      <c r="H4" s="126" t="s">
        <v>2206</v>
      </c>
      <c r="I4" s="127" t="n">
        <v>552710815.58</v>
      </c>
      <c r="J4" s="128" t="n">
        <v>0.0975755931577391</v>
      </c>
      <c r="K4" s="126" t="n">
        <v>2</v>
      </c>
      <c r="N4" s="126" t="s">
        <v>2241</v>
      </c>
      <c r="O4" s="127" t="n">
        <v>102546955.84</v>
      </c>
      <c r="P4" s="128" t="n">
        <v>0.10494497437659</v>
      </c>
      <c r="Q4" s="126" t="n">
        <v>2</v>
      </c>
    </row>
    <row r="5" customFormat="false" ht="14.25" hidden="false" customHeight="true" outlineLevel="0" collapsed="false">
      <c r="B5" s="126" t="s">
        <v>2241</v>
      </c>
      <c r="C5" s="127" t="n">
        <v>531928832.03</v>
      </c>
      <c r="D5" s="128" t="n">
        <v>0.080090622788505</v>
      </c>
      <c r="E5" s="126" t="n">
        <v>3</v>
      </c>
      <c r="F5" s="129"/>
      <c r="H5" s="126" t="s">
        <v>2241</v>
      </c>
      <c r="I5" s="127" t="n">
        <v>429381876.19</v>
      </c>
      <c r="J5" s="128" t="n">
        <v>0.0758030964464778</v>
      </c>
      <c r="K5" s="126" t="n">
        <v>3</v>
      </c>
      <c r="N5" s="126" t="s">
        <v>2206</v>
      </c>
      <c r="O5" s="127" t="n">
        <v>86446128.82</v>
      </c>
      <c r="P5" s="128" t="n">
        <v>0.0884676361151577</v>
      </c>
      <c r="Q5" s="126" t="n">
        <v>3</v>
      </c>
    </row>
    <row r="6" customFormat="false" ht="14.25" hidden="false" customHeight="true" outlineLevel="0" collapsed="false">
      <c r="B6" s="126" t="s">
        <v>2172</v>
      </c>
      <c r="C6" s="127" t="n">
        <v>364240396.5</v>
      </c>
      <c r="D6" s="128" t="n">
        <v>0.0548423744753353</v>
      </c>
      <c r="E6" s="126" t="n">
        <v>4</v>
      </c>
      <c r="F6" s="129"/>
      <c r="H6" s="126" t="s">
        <v>2172</v>
      </c>
      <c r="I6" s="127" t="n">
        <v>324624297.61</v>
      </c>
      <c r="J6" s="128" t="n">
        <v>0.0573091886386751</v>
      </c>
      <c r="K6" s="126" t="n">
        <v>4</v>
      </c>
      <c r="N6" s="126" t="s">
        <v>50</v>
      </c>
      <c r="O6" s="127" t="n">
        <v>48667982.7</v>
      </c>
      <c r="P6" s="128" t="n">
        <v>0.0498060635303575</v>
      </c>
      <c r="Q6" s="126" t="n">
        <v>4</v>
      </c>
    </row>
    <row r="7" customFormat="false" ht="14.25" hidden="false" customHeight="true" outlineLevel="0" collapsed="false">
      <c r="B7" s="126" t="s">
        <v>50</v>
      </c>
      <c r="C7" s="127" t="n">
        <v>354485209.57</v>
      </c>
      <c r="D7" s="128" t="n">
        <v>0.0533735708504964</v>
      </c>
      <c r="E7" s="126" t="n">
        <v>5</v>
      </c>
      <c r="F7" s="129"/>
      <c r="H7" s="126" t="s">
        <v>50</v>
      </c>
      <c r="I7" s="127" t="n">
        <v>305817226.87</v>
      </c>
      <c r="J7" s="128" t="n">
        <v>0.0539889874931821</v>
      </c>
      <c r="K7" s="126" t="n">
        <v>5</v>
      </c>
      <c r="N7" s="126" t="s">
        <v>85</v>
      </c>
      <c r="O7" s="127" t="n">
        <v>48569400.01</v>
      </c>
      <c r="P7" s="128" t="n">
        <v>0.049705175524553</v>
      </c>
      <c r="Q7" s="126" t="n">
        <v>5</v>
      </c>
    </row>
    <row r="8" customFormat="false" ht="14.25" hidden="false" customHeight="true" outlineLevel="0" collapsed="false">
      <c r="B8" s="126" t="s">
        <v>85</v>
      </c>
      <c r="C8" s="127" t="n">
        <v>295886817.77</v>
      </c>
      <c r="D8" s="128" t="n">
        <v>0.044550620464904</v>
      </c>
      <c r="E8" s="126" t="n">
        <v>6</v>
      </c>
      <c r="F8" s="129"/>
      <c r="H8" s="126" t="s">
        <v>2223</v>
      </c>
      <c r="I8" s="127" t="n">
        <v>249940859.65</v>
      </c>
      <c r="J8" s="128" t="n">
        <v>0.0441245710184117</v>
      </c>
      <c r="K8" s="126" t="n">
        <v>6</v>
      </c>
      <c r="N8" s="126" t="s">
        <v>84</v>
      </c>
      <c r="O8" s="127" t="n">
        <v>43885222.51</v>
      </c>
      <c r="P8" s="128" t="n">
        <v>0.0449114604533821</v>
      </c>
      <c r="Q8" s="126" t="n">
        <v>6</v>
      </c>
    </row>
    <row r="9" customFormat="false" ht="14.25" hidden="false" customHeight="true" outlineLevel="0" collapsed="false">
      <c r="B9" s="126" t="s">
        <v>2223</v>
      </c>
      <c r="C9" s="127" t="n">
        <v>286800106.9</v>
      </c>
      <c r="D9" s="128" t="n">
        <v>0.0431824668908628</v>
      </c>
      <c r="E9" s="126" t="n">
        <v>7</v>
      </c>
      <c r="F9" s="129"/>
      <c r="H9" s="126" t="s">
        <v>85</v>
      </c>
      <c r="I9" s="127" t="n">
        <v>247317417.76</v>
      </c>
      <c r="J9" s="128" t="n">
        <v>0.0436614284648089</v>
      </c>
      <c r="K9" s="126" t="n">
        <v>7</v>
      </c>
      <c r="N9" s="126" t="s">
        <v>2184</v>
      </c>
      <c r="O9" s="127" t="n">
        <v>43162480.63</v>
      </c>
      <c r="P9" s="128" t="n">
        <v>0.044171817550712</v>
      </c>
      <c r="Q9" s="126" t="n">
        <v>7</v>
      </c>
    </row>
    <row r="10" customFormat="false" ht="14.25" hidden="false" customHeight="true" outlineLevel="0" collapsed="false">
      <c r="B10" s="126" t="s">
        <v>84</v>
      </c>
      <c r="C10" s="127" t="n">
        <v>264582463.12</v>
      </c>
      <c r="D10" s="128" t="n">
        <v>0.0398372356868265</v>
      </c>
      <c r="E10" s="126" t="n">
        <v>8</v>
      </c>
      <c r="F10" s="129"/>
      <c r="H10" s="126" t="s">
        <v>84</v>
      </c>
      <c r="I10" s="127" t="n">
        <v>220697240.61</v>
      </c>
      <c r="J10" s="128" t="n">
        <v>0.0389619011493363</v>
      </c>
      <c r="K10" s="126" t="n">
        <v>8</v>
      </c>
      <c r="N10" s="126" t="s">
        <v>2172</v>
      </c>
      <c r="O10" s="127" t="n">
        <v>39616098.89</v>
      </c>
      <c r="P10" s="128" t="n">
        <v>0.040542505127098</v>
      </c>
      <c r="Q10" s="126" t="n">
        <v>8</v>
      </c>
    </row>
    <row r="11" customFormat="false" ht="14.25" hidden="false" customHeight="true" outlineLevel="0" collapsed="false">
      <c r="B11" s="126" t="s">
        <v>2275</v>
      </c>
      <c r="C11" s="127" t="n">
        <v>247177992.77</v>
      </c>
      <c r="D11" s="128" t="n">
        <v>0.0372167068008176</v>
      </c>
      <c r="E11" s="126" t="n">
        <v>9</v>
      </c>
      <c r="F11" s="129"/>
      <c r="H11" s="126" t="s">
        <v>2275</v>
      </c>
      <c r="I11" s="127" t="n">
        <v>208840209.8</v>
      </c>
      <c r="J11" s="128" t="n">
        <v>0.0368686603771954</v>
      </c>
      <c r="K11" s="126" t="n">
        <v>9</v>
      </c>
      <c r="N11" s="126" t="s">
        <v>2275</v>
      </c>
      <c r="O11" s="127" t="n">
        <v>38337782.97</v>
      </c>
      <c r="P11" s="128" t="n">
        <v>0.0392342963131874</v>
      </c>
      <c r="Q11" s="126" t="n">
        <v>9</v>
      </c>
    </row>
    <row r="12" customFormat="false" ht="14.25" hidden="false" customHeight="true" outlineLevel="0" collapsed="false">
      <c r="B12" s="126" t="s">
        <v>2160</v>
      </c>
      <c r="C12" s="127" t="n">
        <v>215084987</v>
      </c>
      <c r="D12" s="128" t="n">
        <v>0.0323845776427399</v>
      </c>
      <c r="E12" s="126" t="n">
        <v>10</v>
      </c>
      <c r="F12" s="129"/>
      <c r="H12" s="126" t="s">
        <v>2160</v>
      </c>
      <c r="I12" s="127" t="n">
        <v>200960704.74</v>
      </c>
      <c r="J12" s="128" t="n">
        <v>0.0354776121864483</v>
      </c>
      <c r="K12" s="126" t="n">
        <v>10</v>
      </c>
      <c r="N12" s="126" t="s">
        <v>2223</v>
      </c>
      <c r="O12" s="127" t="n">
        <v>36859247.25</v>
      </c>
      <c r="P12" s="128" t="n">
        <v>0.0377211856413078</v>
      </c>
      <c r="Q12" s="126" t="n">
        <v>10</v>
      </c>
    </row>
    <row r="13" customFormat="false" ht="14.25" hidden="false" customHeight="true" outlineLevel="0" collapsed="false">
      <c r="B13" s="126" t="s">
        <v>2184</v>
      </c>
      <c r="C13" s="127" t="n">
        <v>211259111.72</v>
      </c>
      <c r="D13" s="128" t="n">
        <v>0.0318085292779296</v>
      </c>
      <c r="E13" s="126" t="n">
        <v>11</v>
      </c>
      <c r="F13" s="129"/>
      <c r="H13" s="126" t="s">
        <v>2142</v>
      </c>
      <c r="I13" s="127" t="n">
        <v>171772925.21</v>
      </c>
      <c r="J13" s="128" t="n">
        <v>0.0303248002270723</v>
      </c>
      <c r="K13" s="126" t="n">
        <v>11</v>
      </c>
      <c r="N13" s="126" t="s">
        <v>77</v>
      </c>
      <c r="O13" s="127" t="n">
        <v>32757386.93</v>
      </c>
      <c r="P13" s="128" t="n">
        <v>0.0335234049987464</v>
      </c>
      <c r="Q13" s="126" t="n">
        <v>11</v>
      </c>
    </row>
    <row r="14" customFormat="false" ht="14.25" hidden="false" customHeight="true" outlineLevel="0" collapsed="false">
      <c r="B14" s="126" t="s">
        <v>2142</v>
      </c>
      <c r="C14" s="127" t="n">
        <v>201602637.22</v>
      </c>
      <c r="D14" s="128" t="n">
        <v>0.0303545884308151</v>
      </c>
      <c r="E14" s="126" t="n">
        <v>12</v>
      </c>
      <c r="F14" s="129"/>
      <c r="H14" s="126" t="s">
        <v>2184</v>
      </c>
      <c r="I14" s="127" t="n">
        <v>168096631.09</v>
      </c>
      <c r="J14" s="128" t="n">
        <v>0.0296757870916863</v>
      </c>
      <c r="K14" s="126" t="n">
        <v>12</v>
      </c>
      <c r="N14" s="126" t="s">
        <v>2142</v>
      </c>
      <c r="O14" s="127" t="n">
        <v>29829712.01</v>
      </c>
      <c r="P14" s="128" t="n">
        <v>0.0305272676005601</v>
      </c>
      <c r="Q14" s="126" t="n">
        <v>12</v>
      </c>
    </row>
    <row r="15" customFormat="false" ht="14.25" hidden="false" customHeight="true" outlineLevel="0" collapsed="false">
      <c r="B15" s="126" t="s">
        <v>2148</v>
      </c>
      <c r="C15" s="127" t="n">
        <v>191198132.29</v>
      </c>
      <c r="D15" s="128" t="n">
        <v>0.0287880193157896</v>
      </c>
      <c r="E15" s="126" t="n">
        <v>13</v>
      </c>
      <c r="F15" s="129"/>
      <c r="H15" s="126" t="s">
        <v>2148</v>
      </c>
      <c r="I15" s="127" t="n">
        <v>162823783.04</v>
      </c>
      <c r="J15" s="128" t="n">
        <v>0.0287449182510441</v>
      </c>
      <c r="K15" s="126" t="n">
        <v>13</v>
      </c>
      <c r="N15" s="126" t="s">
        <v>67</v>
      </c>
      <c r="O15" s="127" t="n">
        <v>29302480.47</v>
      </c>
      <c r="P15" s="128" t="n">
        <v>0.0299877069670669</v>
      </c>
      <c r="Q15" s="126" t="n">
        <v>13</v>
      </c>
    </row>
    <row r="16" customFormat="false" ht="14.25" hidden="false" customHeight="true" outlineLevel="0" collapsed="false">
      <c r="B16" s="126" t="s">
        <v>77</v>
      </c>
      <c r="C16" s="127" t="n">
        <v>175740008.29</v>
      </c>
      <c r="D16" s="128" t="n">
        <v>0.0264605448422268</v>
      </c>
      <c r="E16" s="126" t="n">
        <v>14</v>
      </c>
      <c r="F16" s="129"/>
      <c r="H16" s="126" t="s">
        <v>77</v>
      </c>
      <c r="I16" s="127" t="n">
        <v>142982621.36</v>
      </c>
      <c r="J16" s="128" t="n">
        <v>0.0252421586427795</v>
      </c>
      <c r="K16" s="126" t="n">
        <v>14</v>
      </c>
      <c r="N16" s="126" t="s">
        <v>2148</v>
      </c>
      <c r="O16" s="127" t="n">
        <v>28374349.25</v>
      </c>
      <c r="P16" s="128" t="n">
        <v>0.0290378717788533</v>
      </c>
      <c r="Q16" s="126" t="n">
        <v>14</v>
      </c>
    </row>
    <row r="17" customFormat="false" ht="14.25" hidden="false" customHeight="true" outlineLevel="0" collapsed="false">
      <c r="B17" s="126" t="s">
        <v>2154</v>
      </c>
      <c r="C17" s="127" t="n">
        <v>152237840.32</v>
      </c>
      <c r="D17" s="128" t="n">
        <v>0.0229219074226044</v>
      </c>
      <c r="E17" s="126" t="n">
        <v>15</v>
      </c>
      <c r="F17" s="129"/>
      <c r="H17" s="126" t="s">
        <v>2154</v>
      </c>
      <c r="I17" s="127" t="n">
        <v>128322006.82</v>
      </c>
      <c r="J17" s="128" t="n">
        <v>0.0226539730682014</v>
      </c>
      <c r="K17" s="126" t="n">
        <v>15</v>
      </c>
      <c r="N17" s="126" t="s">
        <v>68</v>
      </c>
      <c r="O17" s="127" t="n">
        <v>26267293.43</v>
      </c>
      <c r="P17" s="128" t="n">
        <v>0.0268815433220149</v>
      </c>
      <c r="Q17" s="126" t="n">
        <v>15</v>
      </c>
    </row>
    <row r="18" customFormat="false" ht="14.25" hidden="false" customHeight="true" outlineLevel="0" collapsed="false">
      <c r="B18" s="126" t="s">
        <v>2178</v>
      </c>
      <c r="C18" s="127" t="n">
        <v>150449789.03</v>
      </c>
      <c r="D18" s="128" t="n">
        <v>0.0226526869314959</v>
      </c>
      <c r="E18" s="126" t="n">
        <v>16</v>
      </c>
      <c r="F18" s="129"/>
      <c r="H18" s="126" t="s">
        <v>2178</v>
      </c>
      <c r="I18" s="127" t="n">
        <v>125741884.73</v>
      </c>
      <c r="J18" s="128" t="n">
        <v>0.0221984781941108</v>
      </c>
      <c r="K18" s="126" t="n">
        <v>16</v>
      </c>
      <c r="N18" s="126" t="s">
        <v>2131</v>
      </c>
      <c r="O18" s="127" t="n">
        <v>25818719.09</v>
      </c>
      <c r="P18" s="128" t="n">
        <v>0.0264224792549085</v>
      </c>
      <c r="Q18" s="126" t="n">
        <v>16</v>
      </c>
    </row>
    <row r="19" customFormat="false" ht="14.25" hidden="false" customHeight="true" outlineLevel="0" collapsed="false">
      <c r="B19" s="126" t="s">
        <v>68</v>
      </c>
      <c r="C19" s="127" t="n">
        <v>144183227.7</v>
      </c>
      <c r="D19" s="128" t="n">
        <v>0.0217091531926935</v>
      </c>
      <c r="E19" s="126" t="n">
        <v>17</v>
      </c>
      <c r="F19" s="129"/>
      <c r="H19" s="126" t="s">
        <v>68</v>
      </c>
      <c r="I19" s="127" t="n">
        <v>117915934.27</v>
      </c>
      <c r="J19" s="128" t="n">
        <v>0.0208168845349451</v>
      </c>
      <c r="K19" s="126" t="n">
        <v>17</v>
      </c>
      <c r="N19" s="126" t="s">
        <v>2178</v>
      </c>
      <c r="O19" s="127" t="n">
        <v>24707904.3</v>
      </c>
      <c r="P19" s="128" t="n">
        <v>0.0252856885162777</v>
      </c>
      <c r="Q19" s="126" t="n">
        <v>17</v>
      </c>
    </row>
    <row r="20" customFormat="false" ht="14.25" hidden="false" customHeight="true" outlineLevel="0" collapsed="false">
      <c r="B20" s="126" t="s">
        <v>2166</v>
      </c>
      <c r="C20" s="127" t="n">
        <v>129837635.56</v>
      </c>
      <c r="D20" s="128" t="n">
        <v>0.019549188664398</v>
      </c>
      <c r="E20" s="126" t="n">
        <v>18</v>
      </c>
      <c r="F20" s="129"/>
      <c r="H20" s="126" t="s">
        <v>2166</v>
      </c>
      <c r="I20" s="127" t="n">
        <v>113776903.24</v>
      </c>
      <c r="J20" s="128" t="n">
        <v>0.0200861798038884</v>
      </c>
      <c r="K20" s="126" t="n">
        <v>18</v>
      </c>
      <c r="N20" s="126" t="s">
        <v>2154</v>
      </c>
      <c r="O20" s="127" t="n">
        <v>23915833.5</v>
      </c>
      <c r="P20" s="128" t="n">
        <v>0.0244750954652257</v>
      </c>
      <c r="Q20" s="126" t="n">
        <v>18</v>
      </c>
    </row>
    <row r="21" customFormat="false" ht="14.25" hidden="false" customHeight="true" outlineLevel="0" collapsed="false">
      <c r="B21" s="126" t="s">
        <v>2131</v>
      </c>
      <c r="C21" s="127" t="n">
        <v>129815215.19</v>
      </c>
      <c r="D21" s="128" t="n">
        <v>0.0195458129094317</v>
      </c>
      <c r="E21" s="126" t="n">
        <v>19</v>
      </c>
      <c r="F21" s="129"/>
      <c r="H21" s="126" t="s">
        <v>2257</v>
      </c>
      <c r="I21" s="127" t="n">
        <v>105664663.07</v>
      </c>
      <c r="J21" s="128" t="n">
        <v>0.0186540445459685</v>
      </c>
      <c r="K21" s="126" t="n">
        <v>19</v>
      </c>
      <c r="N21" s="126" t="s">
        <v>2269</v>
      </c>
      <c r="O21" s="127" t="n">
        <v>21028387.28</v>
      </c>
      <c r="P21" s="128" t="n">
        <v>0.0215201274987024</v>
      </c>
      <c r="Q21" s="126" t="n">
        <v>19</v>
      </c>
    </row>
    <row r="22" customFormat="false" ht="14.25" hidden="false" customHeight="true" outlineLevel="0" collapsed="false">
      <c r="B22" s="126" t="s">
        <v>2229</v>
      </c>
      <c r="C22" s="127" t="n">
        <v>124812786.61</v>
      </c>
      <c r="D22" s="128" t="n">
        <v>0.0187926151199864</v>
      </c>
      <c r="E22" s="126" t="n">
        <v>20</v>
      </c>
      <c r="F22" s="129"/>
      <c r="H22" s="126" t="s">
        <v>2229</v>
      </c>
      <c r="I22" s="127" t="n">
        <v>104427417.02</v>
      </c>
      <c r="J22" s="128" t="n">
        <v>0.0184356210706035</v>
      </c>
      <c r="K22" s="126" t="n">
        <v>20</v>
      </c>
      <c r="N22" s="126" t="s">
        <v>2263</v>
      </c>
      <c r="O22" s="127" t="n">
        <v>20897618.46</v>
      </c>
      <c r="P22" s="128" t="n">
        <v>0.0213863007034383</v>
      </c>
      <c r="Q22" s="126" t="n">
        <v>20</v>
      </c>
    </row>
    <row r="23" customFormat="false" ht="14.25" hidden="false" customHeight="true" outlineLevel="0" collapsed="false">
      <c r="B23" s="126" t="s">
        <v>2269</v>
      </c>
      <c r="C23" s="127" t="n">
        <v>124384789.53</v>
      </c>
      <c r="D23" s="128" t="n">
        <v>0.0187281731295832</v>
      </c>
      <c r="E23" s="126" t="n">
        <v>21</v>
      </c>
      <c r="F23" s="129"/>
      <c r="H23" s="126" t="s">
        <v>2131</v>
      </c>
      <c r="I23" s="127" t="n">
        <v>103996496.1</v>
      </c>
      <c r="J23" s="128" t="n">
        <v>0.018359546271291</v>
      </c>
      <c r="K23" s="126" t="n">
        <v>21</v>
      </c>
      <c r="N23" s="126" t="s">
        <v>2229</v>
      </c>
      <c r="O23" s="127" t="n">
        <v>20385369.59</v>
      </c>
      <c r="P23" s="128" t="n">
        <v>0.0208620731035428</v>
      </c>
      <c r="Q23" s="126" t="n">
        <v>21</v>
      </c>
    </row>
    <row r="24" customFormat="false" ht="14.25" hidden="false" customHeight="true" outlineLevel="0" collapsed="false">
      <c r="B24" s="126" t="s">
        <v>2257</v>
      </c>
      <c r="C24" s="127" t="n">
        <v>121429557.21</v>
      </c>
      <c r="D24" s="128" t="n">
        <v>0.0182832143630312</v>
      </c>
      <c r="E24" s="126" t="n">
        <v>22</v>
      </c>
      <c r="F24" s="129"/>
      <c r="H24" s="126" t="s">
        <v>2269</v>
      </c>
      <c r="I24" s="127" t="n">
        <v>103356402.25</v>
      </c>
      <c r="J24" s="128" t="n">
        <v>0.0182465440731617</v>
      </c>
      <c r="K24" s="126" t="n">
        <v>22</v>
      </c>
      <c r="N24" s="126" t="s">
        <v>2190</v>
      </c>
      <c r="O24" s="127" t="n">
        <v>18698992.86</v>
      </c>
      <c r="P24" s="128" t="n">
        <v>0.0191362611448216</v>
      </c>
      <c r="Q24" s="126" t="n">
        <v>22</v>
      </c>
    </row>
    <row r="25" customFormat="false" ht="14.25" hidden="false" customHeight="true" outlineLevel="0" collapsed="false">
      <c r="B25" s="126" t="s">
        <v>67</v>
      </c>
      <c r="C25" s="127" t="n">
        <v>118232610.41</v>
      </c>
      <c r="D25" s="128" t="n">
        <v>0.0178018615112661</v>
      </c>
      <c r="E25" s="126" t="n">
        <v>23</v>
      </c>
      <c r="F25" s="129"/>
      <c r="H25" s="126" t="s">
        <v>67</v>
      </c>
      <c r="I25" s="127" t="n">
        <v>88930129.94</v>
      </c>
      <c r="J25" s="128" t="n">
        <v>0.0156997292867962</v>
      </c>
      <c r="K25" s="126" t="n">
        <v>23</v>
      </c>
      <c r="N25" s="126" t="s">
        <v>2166</v>
      </c>
      <c r="O25" s="127" t="n">
        <v>16060732.32</v>
      </c>
      <c r="P25" s="128" t="n">
        <v>0.016436305963304</v>
      </c>
      <c r="Q25" s="126" t="n">
        <v>23</v>
      </c>
    </row>
    <row r="26" customFormat="false" ht="14.25" hidden="false" customHeight="true" outlineLevel="0" collapsed="false">
      <c r="B26" s="126" t="s">
        <v>2263</v>
      </c>
      <c r="C26" s="127" t="n">
        <v>93632129.5</v>
      </c>
      <c r="D26" s="128" t="n">
        <v>0.0140978550383334</v>
      </c>
      <c r="E26" s="126" t="n">
        <v>24</v>
      </c>
      <c r="F26" s="129"/>
      <c r="H26" s="126" t="s">
        <v>2235</v>
      </c>
      <c r="I26" s="127" t="n">
        <v>81969329.54</v>
      </c>
      <c r="J26" s="128" t="n">
        <v>0.0144708692595686</v>
      </c>
      <c r="K26" s="126" t="n">
        <v>24</v>
      </c>
      <c r="N26" s="126" t="s">
        <v>2257</v>
      </c>
      <c r="O26" s="127" t="n">
        <v>15764894.14</v>
      </c>
      <c r="P26" s="128" t="n">
        <v>0.0161335497287049</v>
      </c>
      <c r="Q26" s="126" t="n">
        <v>24</v>
      </c>
    </row>
    <row r="27" customFormat="false" ht="14.25" hidden="false" customHeight="true" outlineLevel="0" collapsed="false">
      <c r="B27" s="126" t="s">
        <v>2190</v>
      </c>
      <c r="C27" s="127" t="n">
        <v>93285164.93</v>
      </c>
      <c r="D27" s="128" t="n">
        <v>0.0140456138232995</v>
      </c>
      <c r="E27" s="126" t="n">
        <v>25</v>
      </c>
      <c r="F27" s="129"/>
      <c r="H27" s="126" t="s">
        <v>2190</v>
      </c>
      <c r="I27" s="127" t="n">
        <v>74586172.07</v>
      </c>
      <c r="J27" s="128" t="n">
        <v>0.0131674462955069</v>
      </c>
      <c r="K27" s="126" t="n">
        <v>25</v>
      </c>
      <c r="N27" s="126" t="s">
        <v>2160</v>
      </c>
      <c r="O27" s="127" t="n">
        <v>14124282.26</v>
      </c>
      <c r="P27" s="128" t="n">
        <v>0.0144545728122456</v>
      </c>
      <c r="Q27" s="126" t="n">
        <v>25</v>
      </c>
    </row>
    <row r="28" customFormat="false" ht="14.25" hidden="false" customHeight="true" outlineLevel="0" collapsed="false">
      <c r="B28" s="126" t="s">
        <v>2235</v>
      </c>
      <c r="C28" s="127" t="n">
        <v>92384164.49</v>
      </c>
      <c r="D28" s="128" t="n">
        <v>0.0139099534077944</v>
      </c>
      <c r="E28" s="126" t="n">
        <v>26</v>
      </c>
      <c r="F28" s="129"/>
      <c r="H28" s="126" t="s">
        <v>2263</v>
      </c>
      <c r="I28" s="127" t="n">
        <v>72734511.04</v>
      </c>
      <c r="J28" s="128" t="n">
        <v>0.0128405539709199</v>
      </c>
      <c r="K28" s="126" t="n">
        <v>26</v>
      </c>
      <c r="N28" s="126" t="s">
        <v>2235</v>
      </c>
      <c r="O28" s="127" t="n">
        <v>10414834.95</v>
      </c>
      <c r="P28" s="128" t="n">
        <v>0.0106583815971047</v>
      </c>
      <c r="Q28" s="126" t="n">
        <v>26</v>
      </c>
    </row>
    <row r="29" customFormat="false" ht="14.25" hidden="false" customHeight="true" outlineLevel="0" collapsed="false">
      <c r="B29" s="130" t="s">
        <v>2113</v>
      </c>
      <c r="C29" s="131" t="n">
        <v>6641586911.3</v>
      </c>
      <c r="D29" s="132" t="n">
        <v>1</v>
      </c>
      <c r="E29" s="129"/>
      <c r="F29" s="129"/>
      <c r="H29" s="130" t="s">
        <v>2113</v>
      </c>
      <c r="I29" s="131" t="n">
        <v>5664437157.83</v>
      </c>
      <c r="J29" s="132" t="n">
        <v>1</v>
      </c>
      <c r="N29" s="130" t="s">
        <v>2113</v>
      </c>
      <c r="O29" s="131" t="n">
        <v>977149753.47</v>
      </c>
      <c r="P29" s="132" t="n">
        <v>1</v>
      </c>
    </row>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B1:D1"/>
    <mergeCell ref="H1:J1"/>
    <mergeCell ref="N1:P1"/>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N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33.57"/>
    <col collapsed="false" customWidth="true" hidden="false" outlineLevel="0" max="2" min="2" style="0" width="22.43"/>
    <col collapsed="false" customWidth="true" hidden="false" outlineLevel="0" max="12" min="3" style="0" width="13.43"/>
    <col collapsed="false" customWidth="true" hidden="false" outlineLevel="0" max="13" min="13" style="0" width="14.01"/>
    <col collapsed="false" customWidth="true" hidden="false" outlineLevel="0" max="14" min="14" style="0" width="13.43"/>
    <col collapsed="false" customWidth="true" hidden="false" outlineLevel="0" max="26" min="15" style="0" width="11.43"/>
  </cols>
  <sheetData>
    <row r="1" customFormat="false" ht="14.25" hidden="false" customHeight="true" outlineLevel="0" collapsed="false">
      <c r="A1" s="44" t="s">
        <v>2114</v>
      </c>
      <c r="B1" s="44" t="s">
        <v>2131</v>
      </c>
    </row>
    <row r="2" customFormat="false" ht="14.25" hidden="false" customHeight="true" outlineLevel="0" collapsed="false"/>
    <row r="3" customFormat="false" ht="14.25" hidden="false" customHeight="true" outlineLevel="0" collapsed="false">
      <c r="B3" s="44" t="s">
        <v>2307</v>
      </c>
    </row>
    <row r="4" customFormat="false" ht="14.25" hidden="false" customHeight="true" outlineLevel="0" collapsed="false">
      <c r="A4" s="44" t="s">
        <v>2308</v>
      </c>
      <c r="B4" s="133" t="n">
        <v>42735</v>
      </c>
    </row>
    <row r="5" customFormat="false" ht="14.25" hidden="false" customHeight="true" outlineLevel="0" collapsed="false">
      <c r="A5" s="103" t="s">
        <v>2309</v>
      </c>
      <c r="B5" s="44" t="n">
        <v>118752.28</v>
      </c>
    </row>
    <row r="6" customFormat="false" ht="14.25" hidden="false" customHeight="true" outlineLevel="0" collapsed="false">
      <c r="A6" s="103" t="s">
        <v>2310</v>
      </c>
      <c r="B6" s="44" t="n">
        <v>87811.94</v>
      </c>
    </row>
    <row r="7" customFormat="false" ht="14.25" hidden="false" customHeight="true" outlineLevel="0" collapsed="false">
      <c r="A7" s="103" t="s">
        <v>2311</v>
      </c>
      <c r="B7" s="44" t="n">
        <v>134405.81</v>
      </c>
    </row>
    <row r="8" customFormat="false" ht="14.25" hidden="false" customHeight="true" outlineLevel="0" collapsed="false">
      <c r="A8" s="103" t="s">
        <v>2312</v>
      </c>
      <c r="B8" s="44" t="n">
        <v>252709.37</v>
      </c>
    </row>
    <row r="9" customFormat="false" ht="14.25" hidden="false" customHeight="true" outlineLevel="0" collapsed="false">
      <c r="A9" s="103" t="s">
        <v>2313</v>
      </c>
      <c r="B9" s="44" t="n">
        <v>755762.38</v>
      </c>
    </row>
    <row r="10" customFormat="false" ht="14.25" hidden="false" customHeight="true" outlineLevel="0" collapsed="false">
      <c r="A10" s="103" t="s">
        <v>2314</v>
      </c>
      <c r="B10" s="44" t="n">
        <v>11600.33</v>
      </c>
    </row>
    <row r="11" customFormat="false" ht="14.25" hidden="false" customHeight="true" outlineLevel="0" collapsed="false">
      <c r="A11" s="103" t="s">
        <v>2315</v>
      </c>
      <c r="B11" s="44" t="n">
        <v>10518.22</v>
      </c>
    </row>
    <row r="12" customFormat="false" ht="14.25" hidden="false" customHeight="true" outlineLevel="0" collapsed="false">
      <c r="A12" s="103" t="s">
        <v>2316</v>
      </c>
      <c r="B12" s="44" t="n">
        <v>15065</v>
      </c>
    </row>
    <row r="13" customFormat="false" ht="14.25" hidden="false" customHeight="true" outlineLevel="0" collapsed="false">
      <c r="A13" s="103" t="s">
        <v>2317</v>
      </c>
      <c r="B13" s="44" t="n">
        <v>29024.38</v>
      </c>
    </row>
    <row r="14" customFormat="false" ht="14.25" hidden="false" customHeight="true" outlineLevel="0" collapsed="false">
      <c r="A14" s="103" t="s">
        <v>2318</v>
      </c>
      <c r="B14" s="44" t="n">
        <v>47963.56</v>
      </c>
    </row>
    <row r="15" customFormat="false" ht="14.25" hidden="false" customHeight="true" outlineLevel="0" collapsed="false">
      <c r="A15" s="103" t="s">
        <v>2319</v>
      </c>
      <c r="B15" s="44" t="n">
        <v>0</v>
      </c>
    </row>
    <row r="16" customFormat="false" ht="14.25" hidden="false" customHeight="true" outlineLevel="0" collapsed="false">
      <c r="A16" s="103" t="s">
        <v>2320</v>
      </c>
      <c r="B16" s="44" t="n">
        <v>7378.38</v>
      </c>
    </row>
    <row r="17" customFormat="false" ht="14.25" hidden="false" customHeight="true" outlineLevel="0" collapsed="false">
      <c r="A17" s="103" t="s">
        <v>2321</v>
      </c>
      <c r="B17" s="44" t="n">
        <v>1791.74</v>
      </c>
    </row>
    <row r="18" customFormat="false" ht="14.25" hidden="false" customHeight="true" outlineLevel="0" collapsed="false">
      <c r="A18" s="103" t="s">
        <v>2322</v>
      </c>
      <c r="B18" s="44" t="n">
        <v>9642.61</v>
      </c>
    </row>
    <row r="19" customFormat="false" ht="14.25" hidden="false" customHeight="true" outlineLevel="0" collapsed="false">
      <c r="A19" s="103" t="s">
        <v>2323</v>
      </c>
      <c r="B19" s="44" t="n">
        <v>5301.96</v>
      </c>
    </row>
    <row r="20" customFormat="false" ht="14.25" hidden="false" customHeight="true" outlineLevel="0" collapsed="false">
      <c r="A20" s="103" t="s">
        <v>2324</v>
      </c>
      <c r="B20" s="44" t="n">
        <v>1282868.39</v>
      </c>
    </row>
    <row r="21" customFormat="false" ht="14.25" hidden="false" customHeight="true" outlineLevel="0" collapsed="false">
      <c r="A21" s="103" t="s">
        <v>2325</v>
      </c>
      <c r="B21" s="44" t="n">
        <v>2503954.13</v>
      </c>
    </row>
    <row r="22" customFormat="false" ht="14.25" hidden="false" customHeight="true" outlineLevel="0" collapsed="false">
      <c r="A22" s="103" t="s">
        <v>2326</v>
      </c>
      <c r="B22" s="44" t="n">
        <v>3746133.25</v>
      </c>
    </row>
    <row r="23" customFormat="false" ht="14.25" hidden="false" customHeight="true" outlineLevel="0" collapsed="false">
      <c r="A23" s="103" t="s">
        <v>2327</v>
      </c>
      <c r="B23" s="44" t="n">
        <v>26191357.07</v>
      </c>
    </row>
    <row r="24" customFormat="false" ht="14.25" hidden="false" customHeight="true" outlineLevel="0" collapsed="false">
      <c r="A24" s="103" t="s">
        <v>2328</v>
      </c>
      <c r="B24" s="44" t="n">
        <v>123525.64</v>
      </c>
    </row>
    <row r="25" customFormat="false" ht="14.25" hidden="false" customHeight="true" outlineLevel="0" collapsed="false">
      <c r="A25" s="103" t="s">
        <v>2329</v>
      </c>
      <c r="B25" s="44" t="n">
        <v>115387.24</v>
      </c>
    </row>
    <row r="26" customFormat="false" ht="14.25" hidden="false" customHeight="true" outlineLevel="0" collapsed="false">
      <c r="A26" s="103" t="s">
        <v>2330</v>
      </c>
      <c r="B26" s="44" t="n">
        <v>151032.64</v>
      </c>
    </row>
    <row r="27" customFormat="false" ht="14.25" hidden="false" customHeight="true" outlineLevel="0" collapsed="false">
      <c r="A27" s="103" t="s">
        <v>2331</v>
      </c>
      <c r="B27" s="44" t="n">
        <v>520743.2</v>
      </c>
    </row>
    <row r="28" customFormat="false" ht="14.25" hidden="false" customHeight="true" outlineLevel="0" collapsed="false">
      <c r="A28" s="103" t="s">
        <v>2332</v>
      </c>
      <c r="B28" s="44" t="n">
        <v>275.52</v>
      </c>
    </row>
    <row r="29" customFormat="false" ht="14.25" hidden="false" customHeight="true" outlineLevel="0" collapsed="false">
      <c r="A29" s="103" t="s">
        <v>2333</v>
      </c>
      <c r="B29" s="44" t="n">
        <v>101403.53</v>
      </c>
    </row>
    <row r="30" customFormat="false" ht="14.25" hidden="false" customHeight="true" outlineLevel="0" collapsed="false">
      <c r="A30" s="103" t="s">
        <v>2334</v>
      </c>
      <c r="B30" s="44" t="n">
        <v>110833.12</v>
      </c>
    </row>
    <row r="31" customFormat="false" ht="14.25" hidden="false" customHeight="true" outlineLevel="0" collapsed="false">
      <c r="A31" s="103" t="s">
        <v>2335</v>
      </c>
      <c r="B31" s="44" t="n">
        <v>663500.33</v>
      </c>
    </row>
    <row r="32" customFormat="false" ht="14.25" hidden="false" customHeight="true" outlineLevel="0" collapsed="false">
      <c r="A32" s="103" t="s">
        <v>2336</v>
      </c>
      <c r="B32" s="44" t="n">
        <v>129165.12</v>
      </c>
    </row>
    <row r="33" customFormat="false" ht="14.25" hidden="false" customHeight="true" outlineLevel="0" collapsed="false">
      <c r="A33" s="103" t="s">
        <v>2337</v>
      </c>
      <c r="B33" s="44" t="n">
        <v>214687.87</v>
      </c>
    </row>
    <row r="34" customFormat="false" ht="14.25" hidden="false" customHeight="true" outlineLevel="0" collapsed="false">
      <c r="A34" s="103" t="s">
        <v>2338</v>
      </c>
      <c r="B34" s="44" t="n">
        <v>936038.08</v>
      </c>
    </row>
    <row r="35" customFormat="false" ht="14.25" hidden="false" customHeight="true" outlineLevel="0" collapsed="false">
      <c r="A35" s="103" t="s">
        <v>2339</v>
      </c>
      <c r="B35" s="44" t="n">
        <v>6281839.99</v>
      </c>
    </row>
    <row r="36" customFormat="false" ht="14.25" hidden="false" customHeight="true" outlineLevel="0" collapsed="false">
      <c r="A36" s="103" t="s">
        <v>2340</v>
      </c>
      <c r="B36" s="44" t="n">
        <v>23186.37</v>
      </c>
    </row>
    <row r="37" customFormat="false" ht="14.25" hidden="false" customHeight="true" outlineLevel="0" collapsed="false">
      <c r="A37" s="103" t="s">
        <v>2341</v>
      </c>
      <c r="B37" s="44" t="n">
        <v>14632.91</v>
      </c>
    </row>
    <row r="38" customFormat="false" ht="14.25" hidden="false" customHeight="true" outlineLevel="0" collapsed="false">
      <c r="A38" s="103" t="s">
        <v>2342</v>
      </c>
      <c r="B38" s="44" t="n">
        <v>61548.58</v>
      </c>
    </row>
    <row r="39" customFormat="false" ht="14.25" hidden="false" customHeight="true" outlineLevel="0" collapsed="false">
      <c r="A39" s="103" t="s">
        <v>2343</v>
      </c>
      <c r="B39" s="44" t="n">
        <v>265241.66</v>
      </c>
    </row>
    <row r="40" customFormat="false" ht="14.25" hidden="false" customHeight="true" outlineLevel="0" collapsed="false">
      <c r="A40" s="103" t="s">
        <v>2344</v>
      </c>
      <c r="B40" s="44" t="n">
        <v>0</v>
      </c>
    </row>
    <row r="41" customFormat="false" ht="14.25" hidden="false" customHeight="true" outlineLevel="0" collapsed="false">
      <c r="A41" s="103" t="s">
        <v>2345</v>
      </c>
      <c r="B41" s="44" t="n">
        <v>5253.35</v>
      </c>
    </row>
    <row r="42" customFormat="false" ht="14.25" hidden="false" customHeight="true" outlineLevel="0" collapsed="false">
      <c r="A42" s="103" t="s">
        <v>2346</v>
      </c>
      <c r="B42" s="44" t="n">
        <v>41731.9</v>
      </c>
    </row>
    <row r="43" customFormat="false" ht="14.25" hidden="false" customHeight="true" outlineLevel="0" collapsed="false">
      <c r="A43" s="103" t="s">
        <v>2347</v>
      </c>
      <c r="B43" s="44" t="n">
        <v>50346.21</v>
      </c>
    </row>
    <row r="44" customFormat="false" ht="14.25" hidden="false" customHeight="true" outlineLevel="0" collapsed="false">
      <c r="A44" s="103" t="s">
        <v>2348</v>
      </c>
      <c r="B44" s="44" t="n">
        <v>1416981.96</v>
      </c>
    </row>
    <row r="45" customFormat="false" ht="14.25" hidden="false" customHeight="true" outlineLevel="0" collapsed="false">
      <c r="A45" s="103" t="s">
        <v>2349</v>
      </c>
      <c r="B45" s="44" t="n">
        <v>2607159.29</v>
      </c>
    </row>
    <row r="46" customFormat="false" ht="14.25" hidden="false" customHeight="true" outlineLevel="0" collapsed="false">
      <c r="A46" s="103" t="s">
        <v>2350</v>
      </c>
      <c r="B46" s="44" t="n">
        <v>3853512.2</v>
      </c>
    </row>
    <row r="47" customFormat="false" ht="14.25" hidden="false" customHeight="true" outlineLevel="0" collapsed="false">
      <c r="A47" s="103" t="s">
        <v>2351</v>
      </c>
      <c r="B47" s="44" t="n">
        <v>7111740.96</v>
      </c>
    </row>
    <row r="48" customFormat="false" ht="14.25" hidden="false" customHeight="true" outlineLevel="0" collapsed="false">
      <c r="A48" s="103" t="s">
        <v>2352</v>
      </c>
      <c r="B48" s="44" t="n">
        <v>18473253.01</v>
      </c>
    </row>
    <row r="49" customFormat="false" ht="14.25" hidden="false" customHeight="true" outlineLevel="0" collapsed="false">
      <c r="A49" s="103" t="s">
        <v>2353</v>
      </c>
      <c r="B49" s="44" t="n">
        <v>352035.74</v>
      </c>
    </row>
    <row r="50" customFormat="false" ht="14.25" hidden="false" customHeight="true" outlineLevel="0" collapsed="false">
      <c r="A50" s="103" t="s">
        <v>2354</v>
      </c>
      <c r="B50" s="44" t="n">
        <v>330625.33</v>
      </c>
    </row>
    <row r="51" customFormat="false" ht="14.25" hidden="false" customHeight="true" outlineLevel="0" collapsed="false">
      <c r="A51" s="103" t="s">
        <v>2355</v>
      </c>
      <c r="B51" s="44" t="n">
        <v>445944.35</v>
      </c>
    </row>
    <row r="52" customFormat="false" ht="14.25" hidden="false" customHeight="true" outlineLevel="0" collapsed="false">
      <c r="A52" s="103" t="s">
        <v>2356</v>
      </c>
      <c r="B52" s="44" t="n">
        <v>703430.96</v>
      </c>
    </row>
    <row r="53" customFormat="false" ht="14.25" hidden="false" customHeight="true" outlineLevel="0" collapsed="false">
      <c r="A53" s="103" t="s">
        <v>2357</v>
      </c>
      <c r="B53" s="44" t="n">
        <v>997249.55</v>
      </c>
    </row>
    <row r="54" customFormat="false" ht="14.25" hidden="false" customHeight="true" outlineLevel="0" collapsed="false">
      <c r="A54" s="103" t="s">
        <v>2358</v>
      </c>
      <c r="B54" s="44" t="n">
        <v>4</v>
      </c>
    </row>
    <row r="55" customFormat="false" ht="14.25" hidden="false" customHeight="true" outlineLevel="0" collapsed="false">
      <c r="A55" s="103" t="s">
        <v>2359</v>
      </c>
      <c r="B55" s="44" t="n">
        <v>280973.31</v>
      </c>
    </row>
    <row r="56" customFormat="false" ht="14.25" hidden="false" customHeight="true" outlineLevel="0" collapsed="false">
      <c r="A56" s="103" t="s">
        <v>2360</v>
      </c>
      <c r="B56" s="44" t="n">
        <v>510141.02</v>
      </c>
    </row>
    <row r="57" customFormat="false" ht="14.25" hidden="false" customHeight="true" outlineLevel="0" collapsed="false">
      <c r="A57" s="103" t="s">
        <v>2361</v>
      </c>
      <c r="B57" s="44" t="n">
        <v>696534.49</v>
      </c>
    </row>
    <row r="58" customFormat="false" ht="14.25" hidden="false" customHeight="true" outlineLevel="0" collapsed="false">
      <c r="A58" s="103" t="s">
        <v>2362</v>
      </c>
      <c r="B58" s="44" t="n">
        <v>1346172.34</v>
      </c>
    </row>
    <row r="59" customFormat="false" ht="14.25" hidden="false" customHeight="true" outlineLevel="0" collapsed="false">
      <c r="A59" s="103" t="s">
        <v>2363</v>
      </c>
      <c r="B59" s="44" t="n">
        <v>0</v>
      </c>
    </row>
    <row r="60" customFormat="false" ht="14.25" hidden="false" customHeight="true" outlineLevel="0" collapsed="false">
      <c r="A60" s="103" t="s">
        <v>2364</v>
      </c>
      <c r="B60" s="44" t="n">
        <v>0</v>
      </c>
    </row>
    <row r="61" customFormat="false" ht="14.25" hidden="false" customHeight="true" outlineLevel="0" collapsed="false">
      <c r="A61" s="103" t="s">
        <v>2365</v>
      </c>
      <c r="B61" s="44" t="n">
        <v>0</v>
      </c>
    </row>
    <row r="62" customFormat="false" ht="14.25" hidden="false" customHeight="true" outlineLevel="0" collapsed="false">
      <c r="A62" s="103" t="s">
        <v>2366</v>
      </c>
      <c r="B62" s="44" t="n">
        <v>0</v>
      </c>
    </row>
    <row r="63" customFormat="false" ht="14.25" hidden="false" customHeight="true" outlineLevel="0" collapsed="false">
      <c r="A63" s="103" t="s">
        <v>2367</v>
      </c>
      <c r="B63" s="44" t="n">
        <v>0</v>
      </c>
    </row>
    <row r="64" customFormat="false" ht="14.25" hidden="false" customHeight="true" outlineLevel="0" collapsed="false">
      <c r="A64" s="103" t="s">
        <v>2368</v>
      </c>
      <c r="B64" s="44" t="n">
        <v>0</v>
      </c>
    </row>
    <row r="65" customFormat="false" ht="14.25" hidden="false" customHeight="true" outlineLevel="0" collapsed="false">
      <c r="A65" s="103" t="s">
        <v>2369</v>
      </c>
      <c r="B65" s="44" t="n">
        <v>0</v>
      </c>
    </row>
    <row r="66" customFormat="false" ht="14.25" hidden="false" customHeight="true" outlineLevel="0" collapsed="false">
      <c r="A66" s="103" t="s">
        <v>2370</v>
      </c>
      <c r="B66" s="44" t="n">
        <v>0</v>
      </c>
    </row>
    <row r="67" customFormat="false" ht="14.25" hidden="false" customHeight="true" outlineLevel="0" collapsed="false">
      <c r="A67" s="103" t="s">
        <v>2371</v>
      </c>
      <c r="B67" s="44" t="n">
        <v>0</v>
      </c>
    </row>
    <row r="68" customFormat="false" ht="14.25" hidden="false" customHeight="true" outlineLevel="0" collapsed="false">
      <c r="A68" s="103" t="s">
        <v>2372</v>
      </c>
      <c r="B68" s="44" t="n">
        <v>0</v>
      </c>
    </row>
    <row r="69" customFormat="false" ht="14.25" hidden="false" customHeight="true" outlineLevel="0" collapsed="false">
      <c r="A69" s="103" t="s">
        <v>2373</v>
      </c>
      <c r="B69" s="44" t="n">
        <v>0</v>
      </c>
    </row>
    <row r="70" customFormat="false" ht="14.25" hidden="false" customHeight="true" outlineLevel="0" collapsed="false">
      <c r="A70" s="103" t="s">
        <v>2374</v>
      </c>
      <c r="B70" s="44" t="n">
        <v>0</v>
      </c>
    </row>
    <row r="71" customFormat="false" ht="14.25" hidden="false" customHeight="true" outlineLevel="0" collapsed="false">
      <c r="A71" s="103" t="s">
        <v>2375</v>
      </c>
      <c r="B71" s="44" t="n">
        <v>0</v>
      </c>
    </row>
    <row r="72" customFormat="false" ht="14.25" hidden="false" customHeight="true" outlineLevel="0" collapsed="false">
      <c r="A72" s="103" t="s">
        <v>2376</v>
      </c>
      <c r="B72" s="44" t="n">
        <v>0</v>
      </c>
    </row>
    <row r="73" customFormat="false" ht="14.25" hidden="false" customHeight="true" outlineLevel="0" collapsed="false">
      <c r="A73" s="103" t="s">
        <v>2377</v>
      </c>
      <c r="B73" s="44" t="n">
        <v>0</v>
      </c>
    </row>
    <row r="74" customFormat="false" ht="14.25" hidden="false" customHeight="true" outlineLevel="0" collapsed="false">
      <c r="A74" s="103" t="s">
        <v>2378</v>
      </c>
      <c r="B74" s="44" t="n">
        <v>0</v>
      </c>
    </row>
    <row r="75" customFormat="false" ht="14.25" hidden="false" customHeight="true" outlineLevel="0" collapsed="false">
      <c r="A75" s="103" t="s">
        <v>2379</v>
      </c>
      <c r="B75" s="44" t="n">
        <v>0</v>
      </c>
    </row>
    <row r="76" customFormat="false" ht="14.25" hidden="false" customHeight="true" outlineLevel="0" collapsed="false">
      <c r="A76" s="103" t="s">
        <v>2380</v>
      </c>
      <c r="B76" s="44" t="n">
        <v>0</v>
      </c>
    </row>
    <row r="77" customFormat="false" ht="14.25" hidden="false" customHeight="true" outlineLevel="0" collapsed="false">
      <c r="A77" s="103" t="s">
        <v>2381</v>
      </c>
      <c r="B77" s="44" t="n">
        <v>0</v>
      </c>
    </row>
    <row r="78" customFormat="false" ht="14.25" hidden="false" customHeight="true" outlineLevel="0" collapsed="false">
      <c r="A78" s="103" t="s">
        <v>2382</v>
      </c>
      <c r="B78" s="44" t="n">
        <v>0</v>
      </c>
    </row>
    <row r="79" customFormat="false" ht="14.25" hidden="false" customHeight="true" outlineLevel="0" collapsed="false">
      <c r="A79" s="103" t="s">
        <v>2383</v>
      </c>
      <c r="B79" s="44" t="n">
        <v>0</v>
      </c>
    </row>
    <row r="80" customFormat="false" ht="14.25" hidden="false" customHeight="true" outlineLevel="0" collapsed="false">
      <c r="A80" s="103" t="s">
        <v>2384</v>
      </c>
      <c r="B80" s="44" t="n">
        <v>0</v>
      </c>
    </row>
    <row r="81" customFormat="false" ht="14.25" hidden="false" customHeight="true" outlineLevel="0" collapsed="false">
      <c r="A81" s="103" t="s">
        <v>2385</v>
      </c>
      <c r="B81" s="44" t="n">
        <v>0</v>
      </c>
    </row>
    <row r="82" customFormat="false" ht="14.25" hidden="false" customHeight="true" outlineLevel="0" collapsed="false">
      <c r="A82" s="103" t="s">
        <v>2386</v>
      </c>
      <c r="B82" s="44" t="n">
        <v>0</v>
      </c>
    </row>
    <row r="83" customFormat="false" ht="14.25" hidden="false" customHeight="true" outlineLevel="0" collapsed="false">
      <c r="A83" s="103" t="s">
        <v>2387</v>
      </c>
      <c r="B83" s="44" t="n">
        <v>0</v>
      </c>
    </row>
    <row r="84" customFormat="false" ht="14.25" hidden="false" customHeight="true" outlineLevel="0" collapsed="false">
      <c r="A84" s="103" t="s">
        <v>2388</v>
      </c>
      <c r="B84" s="44" t="n">
        <v>0</v>
      </c>
    </row>
    <row r="85" customFormat="false" ht="14.25" hidden="false" customHeight="true" outlineLevel="0" collapsed="false">
      <c r="A85" s="103" t="s">
        <v>2389</v>
      </c>
      <c r="B85" s="44" t="n">
        <v>0</v>
      </c>
    </row>
    <row r="86" customFormat="false" ht="14.25" hidden="false" customHeight="true" outlineLevel="0" collapsed="false">
      <c r="A86" s="103" t="s">
        <v>2390</v>
      </c>
      <c r="B86" s="44" t="n">
        <v>0</v>
      </c>
    </row>
    <row r="87" customFormat="false" ht="14.25" hidden="false" customHeight="true" outlineLevel="0" collapsed="false">
      <c r="A87" s="103" t="s">
        <v>2391</v>
      </c>
      <c r="B87" s="44" t="n">
        <v>0</v>
      </c>
    </row>
    <row r="88" customFormat="false" ht="14.25" hidden="false" customHeight="true" outlineLevel="0" collapsed="false">
      <c r="A88" s="103" t="s">
        <v>2392</v>
      </c>
      <c r="B88" s="44" t="n">
        <v>0</v>
      </c>
    </row>
    <row r="89" customFormat="false" ht="14.25" hidden="false" customHeight="true" outlineLevel="0" collapsed="false">
      <c r="A89" s="103" t="s">
        <v>2393</v>
      </c>
      <c r="B89" s="44" t="n">
        <v>75454.16</v>
      </c>
    </row>
    <row r="90" customFormat="false" ht="14.25" hidden="false" customHeight="true" outlineLevel="0" collapsed="false">
      <c r="A90" s="103" t="s">
        <v>2394</v>
      </c>
      <c r="B90" s="44" t="n">
        <v>172087.87</v>
      </c>
    </row>
    <row r="91" customFormat="false" ht="14.25" hidden="false" customHeight="true" outlineLevel="0" collapsed="false">
      <c r="A91" s="103" t="s">
        <v>2395</v>
      </c>
      <c r="B91" s="44" t="n">
        <v>288377.58</v>
      </c>
    </row>
    <row r="92" customFormat="false" ht="14.25" hidden="false" customHeight="true" outlineLevel="0" collapsed="false">
      <c r="A92" s="103" t="s">
        <v>2396</v>
      </c>
      <c r="B92" s="44" t="n">
        <v>566634.08</v>
      </c>
    </row>
    <row r="93" customFormat="false" ht="14.25" hidden="false" customHeight="true" outlineLevel="0" collapsed="false">
      <c r="A93" s="103" t="s">
        <v>2397</v>
      </c>
      <c r="B93" s="44" t="n">
        <v>3111009.78</v>
      </c>
    </row>
    <row r="94" customFormat="false" ht="14.25" hidden="false" customHeight="true" outlineLevel="0" collapsed="false">
      <c r="A94" s="103" t="s">
        <v>2398</v>
      </c>
      <c r="B94" s="44" t="n">
        <v>509.43</v>
      </c>
    </row>
    <row r="95" customFormat="false" ht="14.25" hidden="false" customHeight="true" outlineLevel="0" collapsed="false">
      <c r="A95" s="103" t="s">
        <v>2399</v>
      </c>
      <c r="B95" s="44" t="n">
        <v>523.56</v>
      </c>
    </row>
    <row r="96" customFormat="false" ht="14.25" hidden="false" customHeight="true" outlineLevel="0" collapsed="false">
      <c r="A96" s="103" t="s">
        <v>2400</v>
      </c>
      <c r="B96" s="44" t="n">
        <v>810.35</v>
      </c>
    </row>
    <row r="97" customFormat="false" ht="14.25" hidden="false" customHeight="true" outlineLevel="0" collapsed="false">
      <c r="A97" s="103" t="s">
        <v>2401</v>
      </c>
      <c r="B97" s="44" t="n">
        <v>744.47</v>
      </c>
    </row>
    <row r="98" customFormat="false" ht="14.25" hidden="false" customHeight="true" outlineLevel="0" collapsed="false">
      <c r="A98" s="103" t="s">
        <v>2402</v>
      </c>
      <c r="B98" s="44" t="n">
        <v>1378.96</v>
      </c>
    </row>
    <row r="99" customFormat="false" ht="14.25" hidden="false" customHeight="true" outlineLevel="0" collapsed="false">
      <c r="A99" s="103" t="s">
        <v>2403</v>
      </c>
      <c r="B99" s="44" t="n">
        <v>0</v>
      </c>
    </row>
    <row r="100" customFormat="false" ht="14.25" hidden="false" customHeight="true" outlineLevel="0" collapsed="false">
      <c r="A100" s="103" t="s">
        <v>2404</v>
      </c>
      <c r="B100" s="44" t="n">
        <v>362.69</v>
      </c>
    </row>
    <row r="101" customFormat="false" ht="14.25" hidden="false" customHeight="true" outlineLevel="0" collapsed="false">
      <c r="A101" s="103" t="s">
        <v>2405</v>
      </c>
      <c r="B101" s="44" t="n">
        <v>45.28</v>
      </c>
    </row>
    <row r="102" customFormat="false" ht="14.25" hidden="false" customHeight="true" outlineLevel="0" collapsed="false">
      <c r="A102" s="103" t="s">
        <v>2406</v>
      </c>
      <c r="B102" s="44" t="n">
        <v>0</v>
      </c>
    </row>
    <row r="103" customFormat="false" ht="14.25" hidden="false" customHeight="true" outlineLevel="0" collapsed="false">
      <c r="A103" s="103" t="s">
        <v>2407</v>
      </c>
      <c r="B103" s="44" t="n">
        <v>0</v>
      </c>
    </row>
    <row r="104" customFormat="false" ht="14.25" hidden="false" customHeight="true" outlineLevel="0" collapsed="false">
      <c r="A104" s="103" t="s">
        <v>2408</v>
      </c>
      <c r="B104" s="44" t="n">
        <v>0</v>
      </c>
    </row>
    <row r="105" customFormat="false" ht="14.25" hidden="false" customHeight="true" outlineLevel="0" collapsed="false">
      <c r="A105" s="103" t="s">
        <v>2409</v>
      </c>
      <c r="B105" s="44" t="n">
        <v>0</v>
      </c>
    </row>
    <row r="106" customFormat="false" ht="14.25" hidden="false" customHeight="true" outlineLevel="0" collapsed="false">
      <c r="A106" s="103" t="s">
        <v>2410</v>
      </c>
      <c r="B106" s="44" t="n">
        <v>0</v>
      </c>
    </row>
    <row r="107" customFormat="false" ht="14.25" hidden="false" customHeight="true" outlineLevel="0" collapsed="false">
      <c r="A107" s="103" t="s">
        <v>2411</v>
      </c>
      <c r="B107" s="44" t="n">
        <v>0</v>
      </c>
    </row>
    <row r="108" customFormat="false" ht="14.25" hidden="false" customHeight="true" outlineLevel="0" collapsed="false">
      <c r="A108" s="103" t="s">
        <v>2412</v>
      </c>
      <c r="B108" s="44" t="n">
        <v>0</v>
      </c>
    </row>
    <row r="109" customFormat="false" ht="14.25" hidden="false" customHeight="true" outlineLevel="0" collapsed="false">
      <c r="A109" s="103" t="s">
        <v>2413</v>
      </c>
      <c r="B109" s="44" t="n">
        <v>0</v>
      </c>
    </row>
    <row r="110" customFormat="false" ht="14.25" hidden="false" customHeight="true" outlineLevel="0" collapsed="false">
      <c r="A110" s="103" t="s">
        <v>2414</v>
      </c>
      <c r="B110" s="44" t="n">
        <v>0</v>
      </c>
    </row>
    <row r="111" customFormat="false" ht="14.25" hidden="false" customHeight="true" outlineLevel="0" collapsed="false">
      <c r="A111" s="103" t="s">
        <v>2415</v>
      </c>
      <c r="B111" s="44" t="n">
        <v>0</v>
      </c>
    </row>
    <row r="112" customFormat="false" ht="14.25" hidden="false" customHeight="true" outlineLevel="0" collapsed="false">
      <c r="A112" s="103" t="s">
        <v>2416</v>
      </c>
      <c r="B112" s="44" t="n">
        <v>0</v>
      </c>
    </row>
    <row r="113" customFormat="false" ht="14.25" hidden="false" customHeight="true" outlineLevel="0" collapsed="false">
      <c r="A113" s="103" t="s">
        <v>2417</v>
      </c>
      <c r="B113" s="44" t="n">
        <v>0</v>
      </c>
    </row>
    <row r="114" customFormat="false" ht="14.25" hidden="false" customHeight="true" outlineLevel="0" collapsed="false">
      <c r="A114" s="103" t="s">
        <v>2418</v>
      </c>
      <c r="B114" s="44" t="n">
        <v>0</v>
      </c>
    </row>
    <row r="115" customFormat="false" ht="14.25" hidden="false" customHeight="true" outlineLevel="0" collapsed="false">
      <c r="A115" s="103" t="s">
        <v>2419</v>
      </c>
      <c r="B115" s="44" t="n">
        <v>0</v>
      </c>
    </row>
    <row r="116" customFormat="false" ht="14.25" hidden="false" customHeight="true" outlineLevel="0" collapsed="false">
      <c r="A116" s="103" t="s">
        <v>2420</v>
      </c>
      <c r="B116" s="44" t="n">
        <v>0</v>
      </c>
    </row>
    <row r="117" customFormat="false" ht="14.25" hidden="false" customHeight="true" outlineLevel="0" collapsed="false">
      <c r="A117" s="103" t="s">
        <v>2421</v>
      </c>
      <c r="B117" s="44" t="n">
        <v>0</v>
      </c>
    </row>
    <row r="118" customFormat="false" ht="14.25" hidden="false" customHeight="true" outlineLevel="0" collapsed="false">
      <c r="A118" s="103" t="s">
        <v>2422</v>
      </c>
      <c r="B118" s="44" t="n">
        <v>0</v>
      </c>
    </row>
    <row r="119" customFormat="false" ht="14.25" hidden="false" customHeight="true" outlineLevel="0" collapsed="false">
      <c r="A119" s="103" t="s">
        <v>2423</v>
      </c>
      <c r="B119" s="44" t="n">
        <v>0</v>
      </c>
    </row>
    <row r="120" customFormat="false" ht="14.25" hidden="false" customHeight="true" outlineLevel="0" collapsed="false">
      <c r="A120" s="103" t="s">
        <v>2424</v>
      </c>
      <c r="B120" s="44" t="n">
        <v>0</v>
      </c>
    </row>
    <row r="121" customFormat="false" ht="14.25" hidden="false" customHeight="true" outlineLevel="0" collapsed="false">
      <c r="A121" s="103" t="s">
        <v>2425</v>
      </c>
      <c r="B121" s="44" t="n">
        <v>0</v>
      </c>
    </row>
    <row r="122" customFormat="false" ht="14.25" hidden="false" customHeight="true" outlineLevel="0" collapsed="false">
      <c r="A122" s="103" t="s">
        <v>2426</v>
      </c>
      <c r="B122" s="44" t="n">
        <v>0</v>
      </c>
    </row>
    <row r="123" customFormat="false" ht="14.25" hidden="false" customHeight="true" outlineLevel="0" collapsed="false">
      <c r="A123" s="103" t="s">
        <v>2427</v>
      </c>
      <c r="B123" s="44" t="n">
        <v>0</v>
      </c>
    </row>
    <row r="124" customFormat="false" ht="14.25" hidden="false" customHeight="true" outlineLevel="0" collapsed="false">
      <c r="A124" s="103" t="s">
        <v>2428</v>
      </c>
      <c r="B124" s="44" t="n">
        <v>0</v>
      </c>
    </row>
    <row r="125" customFormat="false" ht="14.25" hidden="false" customHeight="true" outlineLevel="0" collapsed="false">
      <c r="A125" s="103" t="s">
        <v>2429</v>
      </c>
      <c r="B125" s="44" t="n">
        <v>0</v>
      </c>
    </row>
    <row r="126" customFormat="false" ht="14.25" hidden="false" customHeight="true" outlineLevel="0" collapsed="false">
      <c r="A126" s="103" t="s">
        <v>2430</v>
      </c>
      <c r="B126" s="44" t="n">
        <v>0</v>
      </c>
    </row>
    <row r="127" customFormat="false" ht="14.25" hidden="false" customHeight="true" outlineLevel="0" collapsed="false">
      <c r="A127" s="103" t="s">
        <v>2431</v>
      </c>
      <c r="B127" s="44" t="n">
        <v>0</v>
      </c>
    </row>
    <row r="128" customFormat="false" ht="14.25" hidden="false" customHeight="true" outlineLevel="0" collapsed="false">
      <c r="A128" s="103" t="s">
        <v>2432</v>
      </c>
      <c r="B128" s="44" t="n">
        <v>0</v>
      </c>
    </row>
    <row r="129" customFormat="false" ht="14.25" hidden="false" customHeight="true" outlineLevel="0" collapsed="false">
      <c r="A129" s="103" t="s">
        <v>2433</v>
      </c>
      <c r="B129" s="44" t="n">
        <v>0</v>
      </c>
    </row>
    <row r="130" customFormat="false" ht="14.25" hidden="false" customHeight="true" outlineLevel="0" collapsed="false">
      <c r="A130" s="103" t="s">
        <v>2434</v>
      </c>
      <c r="B130" s="44" t="n">
        <v>0</v>
      </c>
    </row>
    <row r="131" customFormat="false" ht="14.25" hidden="false" customHeight="true" outlineLevel="0" collapsed="false">
      <c r="A131" s="103" t="s">
        <v>2435</v>
      </c>
      <c r="B131" s="44" t="n">
        <v>8054414.21</v>
      </c>
    </row>
    <row r="132" customFormat="false" ht="14.25" hidden="false" customHeight="true" outlineLevel="0" collapsed="false">
      <c r="A132" s="103" t="s">
        <v>2436</v>
      </c>
      <c r="B132" s="44" t="n">
        <v>-9804021.91</v>
      </c>
    </row>
    <row r="133" customFormat="false" ht="14.25" hidden="false" customHeight="true" outlineLevel="0" collapsed="false">
      <c r="A133" s="103" t="s">
        <v>2437</v>
      </c>
      <c r="B133" s="44" t="n">
        <v>88366110.78</v>
      </c>
    </row>
    <row r="134" customFormat="false" ht="14.25" hidden="false" customHeight="true" outlineLevel="0" collapsed="false">
      <c r="A134" s="103" t="s">
        <v>2438</v>
      </c>
      <c r="B134" s="44" t="n">
        <v>78562088.87</v>
      </c>
    </row>
    <row r="135" customFormat="false" ht="14.25" hidden="false" customHeight="true" outlineLevel="0" collapsed="false">
      <c r="A135" s="103"/>
      <c r="B135" s="134" t="e">
        <f aca="false">+GETPIVOTDATA("Suma de A14",$A$3,"FEC_CORTE",DATE(2016,1,31))-GETPIVOTDATA("Suma de A1499",$A$3,"FEC_CORTE",DATE(2016,1,31))</f>
        <v>#REF!</v>
      </c>
      <c r="C135" s="44"/>
      <c r="D135" s="44"/>
      <c r="E135" s="44"/>
      <c r="F135" s="44"/>
      <c r="G135" s="44"/>
      <c r="H135" s="44"/>
      <c r="I135" s="44"/>
      <c r="J135" s="44"/>
      <c r="K135" s="44"/>
      <c r="L135" s="44"/>
      <c r="M135" s="44"/>
    </row>
    <row r="136" customFormat="false" ht="14.25" hidden="false" customHeight="true" outlineLevel="0" collapsed="false">
      <c r="A136" s="103"/>
      <c r="B136" s="44"/>
      <c r="C136" s="44"/>
      <c r="D136" s="44"/>
      <c r="E136" s="44"/>
      <c r="F136" s="44"/>
      <c r="G136" s="44"/>
      <c r="H136" s="44"/>
      <c r="I136" s="44"/>
      <c r="J136" s="44"/>
      <c r="K136" s="44"/>
      <c r="L136" s="44"/>
      <c r="M136" s="44"/>
    </row>
    <row r="137" customFormat="false" ht="14.25" hidden="false" customHeight="true" outlineLevel="0" collapsed="false">
      <c r="B137" s="44"/>
    </row>
    <row r="138" customFormat="false" ht="14.25" hidden="false" customHeight="true" outlineLevel="0" collapsed="false">
      <c r="A138" s="44" t="e">
        <f aca="false">+'4. clasificación de cartera'!#ref!</f>
        <v>#VALUE!</v>
      </c>
      <c r="B138" s="44" t="n">
        <f aca="false">+SUM(B5:B9)</f>
        <v>1349441.78</v>
      </c>
      <c r="C138" s="44" t="n">
        <f aca="false">+SUM(C5:C9)</f>
        <v>0</v>
      </c>
      <c r="D138" s="44" t="n">
        <f aca="false">+SUM(D5:D9)</f>
        <v>0</v>
      </c>
      <c r="E138" s="44" t="n">
        <f aca="false">+SUM(E5:E9)</f>
        <v>0</v>
      </c>
      <c r="F138" s="44" t="n">
        <f aca="false">+SUM(F5:F9)</f>
        <v>0</v>
      </c>
      <c r="G138" s="44" t="n">
        <f aca="false">+SUM(G5:G9)</f>
        <v>0</v>
      </c>
      <c r="H138" s="44" t="n">
        <f aca="false">+SUM(H5:H9)</f>
        <v>0</v>
      </c>
      <c r="I138" s="44" t="n">
        <f aca="false">+SUM(I5:I9)</f>
        <v>0</v>
      </c>
      <c r="J138" s="44" t="n">
        <f aca="false">+SUM(J5:J9)</f>
        <v>0</v>
      </c>
      <c r="K138" s="44" t="n">
        <f aca="false">+SUM(K5:K9)</f>
        <v>0</v>
      </c>
      <c r="L138" s="44" t="n">
        <f aca="false">+SUM(L5:L9)</f>
        <v>0</v>
      </c>
      <c r="M138" s="44" t="n">
        <f aca="false">+SUM(M5:M9)</f>
        <v>0</v>
      </c>
      <c r="N138" s="44" t="n">
        <f aca="false">+SUM(N5:N9)</f>
        <v>0</v>
      </c>
    </row>
    <row r="139" customFormat="false" ht="14.25" hidden="false" customHeight="true" outlineLevel="0" collapsed="false">
      <c r="A139" s="44" t="e">
        <f aca="false">+'4. clasificación de cartera'!#ref!</f>
        <v>#VALUE!</v>
      </c>
      <c r="B139" s="44" t="n">
        <f aca="false">+SUM(B10:B14)</f>
        <v>114171.49</v>
      </c>
      <c r="C139" s="44" t="n">
        <f aca="false">+SUM(C10:C14)</f>
        <v>0</v>
      </c>
      <c r="D139" s="44" t="n">
        <f aca="false">+SUM(D10:D14)</f>
        <v>0</v>
      </c>
      <c r="E139" s="44" t="n">
        <f aca="false">+SUM(E10:E14)</f>
        <v>0</v>
      </c>
      <c r="F139" s="44" t="n">
        <f aca="false">+SUM(F10:F14)</f>
        <v>0</v>
      </c>
      <c r="G139" s="44" t="n">
        <f aca="false">+SUM(G10:G14)</f>
        <v>0</v>
      </c>
      <c r="H139" s="44" t="n">
        <f aca="false">+SUM(H10:H14)</f>
        <v>0</v>
      </c>
      <c r="I139" s="44" t="n">
        <f aca="false">+SUM(I10:I14)</f>
        <v>0</v>
      </c>
      <c r="J139" s="44" t="n">
        <f aca="false">+SUM(J10:J14)</f>
        <v>0</v>
      </c>
      <c r="K139" s="44" t="n">
        <f aca="false">+SUM(K10:K14)</f>
        <v>0</v>
      </c>
      <c r="L139" s="44" t="n">
        <f aca="false">+SUM(L10:L14)</f>
        <v>0</v>
      </c>
      <c r="M139" s="44" t="n">
        <f aca="false">+SUM(M10:M14)</f>
        <v>0</v>
      </c>
      <c r="N139" s="44" t="n">
        <f aca="false">+SUM(N10:N14)</f>
        <v>0</v>
      </c>
    </row>
    <row r="140" customFormat="false" ht="14.25" hidden="false" customHeight="true" outlineLevel="0" collapsed="false">
      <c r="A140" s="44" t="e">
        <f aca="false">+'4. clasificación de cartera'!#ref!</f>
        <v>#VALUE!</v>
      </c>
      <c r="B140" s="44" t="n">
        <f aca="false">+SUM(B15:B19)</f>
        <v>24114.69</v>
      </c>
      <c r="C140" s="44" t="n">
        <f aca="false">+SUM(C15:C19)</f>
        <v>0</v>
      </c>
      <c r="D140" s="44" t="n">
        <f aca="false">+SUM(D15:D19)</f>
        <v>0</v>
      </c>
      <c r="E140" s="44" t="n">
        <f aca="false">+SUM(E15:E19)</f>
        <v>0</v>
      </c>
      <c r="F140" s="44" t="n">
        <f aca="false">+SUM(F15:F19)</f>
        <v>0</v>
      </c>
      <c r="G140" s="44" t="n">
        <f aca="false">+SUM(G15:G19)</f>
        <v>0</v>
      </c>
      <c r="H140" s="44" t="n">
        <f aca="false">+SUM(H15:H19)</f>
        <v>0</v>
      </c>
      <c r="I140" s="44" t="n">
        <f aca="false">+SUM(I15:I19)</f>
        <v>0</v>
      </c>
      <c r="J140" s="44" t="n">
        <f aca="false">+SUM(J15:J19)</f>
        <v>0</v>
      </c>
      <c r="K140" s="44" t="n">
        <f aca="false">+SUM(K15:K19)</f>
        <v>0</v>
      </c>
      <c r="L140" s="44" t="n">
        <f aca="false">+SUM(L15:L19)</f>
        <v>0</v>
      </c>
      <c r="M140" s="44" t="n">
        <f aca="false">+SUM(M15:M19)</f>
        <v>0</v>
      </c>
      <c r="N140" s="44" t="n">
        <f aca="false">+SUM(N15:N19)</f>
        <v>0</v>
      </c>
    </row>
    <row r="141" customFormat="false" ht="14.25" hidden="false" customHeight="true" outlineLevel="0" collapsed="false">
      <c r="A141" s="44" t="e">
        <f aca="false">+'4. clasificación de cartera'!#ref!</f>
        <v>#VALUE!</v>
      </c>
      <c r="B141" s="44" t="n">
        <f aca="false">+SUM(B20:B23)</f>
        <v>33724312.84</v>
      </c>
      <c r="C141" s="44" t="n">
        <f aca="false">+SUM(C20:C23)</f>
        <v>0</v>
      </c>
      <c r="D141" s="44" t="n">
        <f aca="false">+SUM(D20:D23)</f>
        <v>0</v>
      </c>
      <c r="E141" s="44" t="n">
        <f aca="false">+SUM(E20:E23)</f>
        <v>0</v>
      </c>
      <c r="F141" s="44" t="n">
        <f aca="false">+SUM(F20:F23)</f>
        <v>0</v>
      </c>
      <c r="G141" s="44" t="n">
        <f aca="false">+SUM(G20:G23)</f>
        <v>0</v>
      </c>
      <c r="H141" s="44" t="n">
        <f aca="false">+SUM(H20:H23)</f>
        <v>0</v>
      </c>
      <c r="I141" s="44" t="n">
        <f aca="false">+SUM(I20:I23)</f>
        <v>0</v>
      </c>
      <c r="J141" s="44" t="n">
        <f aca="false">+SUM(J20:J23)</f>
        <v>0</v>
      </c>
      <c r="K141" s="44" t="n">
        <f aca="false">+SUM(K20:K23)</f>
        <v>0</v>
      </c>
      <c r="L141" s="44" t="n">
        <f aca="false">+SUM(L20:L23)</f>
        <v>0</v>
      </c>
      <c r="M141" s="44" t="n">
        <f aca="false">+SUM(M20:M23)</f>
        <v>0</v>
      </c>
      <c r="N141" s="44" t="n">
        <f aca="false">+SUM(N20:N23)</f>
        <v>0</v>
      </c>
    </row>
    <row r="142" customFormat="false" ht="14.25" hidden="false" customHeight="true" outlineLevel="0" collapsed="false">
      <c r="A142" s="44" t="e">
        <f aca="false">+'4. clasificación de cartera'!#ref!</f>
        <v>#VALUE!</v>
      </c>
      <c r="B142" s="44" t="n">
        <f aca="false">+SUM(B24:B27)</f>
        <v>910688.72</v>
      </c>
      <c r="C142" s="44" t="n">
        <f aca="false">+SUM(C24:C27)</f>
        <v>0</v>
      </c>
      <c r="D142" s="44" t="n">
        <f aca="false">+SUM(D24:D27)</f>
        <v>0</v>
      </c>
      <c r="E142" s="44" t="n">
        <f aca="false">+SUM(E24:E27)</f>
        <v>0</v>
      </c>
      <c r="F142" s="44" t="n">
        <f aca="false">+SUM(F24:F27)</f>
        <v>0</v>
      </c>
      <c r="G142" s="44" t="n">
        <f aca="false">+SUM(G24:G27)</f>
        <v>0</v>
      </c>
      <c r="H142" s="44" t="n">
        <f aca="false">+SUM(H24:H27)</f>
        <v>0</v>
      </c>
      <c r="I142" s="44" t="n">
        <f aca="false">+SUM(I24:I27)</f>
        <v>0</v>
      </c>
      <c r="J142" s="44" t="n">
        <f aca="false">+SUM(J24:J27)</f>
        <v>0</v>
      </c>
      <c r="K142" s="44" t="n">
        <f aca="false">+SUM(K24:K27)</f>
        <v>0</v>
      </c>
      <c r="L142" s="44" t="n">
        <f aca="false">+SUM(L24:L27)</f>
        <v>0</v>
      </c>
      <c r="M142" s="44" t="n">
        <f aca="false">+SUM(M24:M27)</f>
        <v>0</v>
      </c>
      <c r="N142" s="44" t="n">
        <f aca="false">+SUM(N24:N27)</f>
        <v>0</v>
      </c>
    </row>
    <row r="143" customFormat="false" ht="14.25" hidden="false" customHeight="true" outlineLevel="0" collapsed="false">
      <c r="A143" s="44" t="e">
        <f aca="false">+'4. clasificación de cartera'!#ref!</f>
        <v>#VALUE!</v>
      </c>
      <c r="B143" s="44" t="n">
        <f aca="false">+SUM(B28:B31)</f>
        <v>876012.5</v>
      </c>
      <c r="C143" s="44" t="n">
        <f aca="false">+SUM(C28:C31)</f>
        <v>0</v>
      </c>
      <c r="D143" s="44" t="n">
        <f aca="false">+SUM(D28:D31)</f>
        <v>0</v>
      </c>
      <c r="E143" s="44" t="n">
        <f aca="false">+SUM(E28:E31)</f>
        <v>0</v>
      </c>
      <c r="F143" s="44" t="n">
        <f aca="false">+SUM(F28:F31)</f>
        <v>0</v>
      </c>
      <c r="G143" s="44" t="n">
        <f aca="false">+SUM(G28:G31)</f>
        <v>0</v>
      </c>
      <c r="H143" s="44" t="n">
        <f aca="false">+SUM(H28:H31)</f>
        <v>0</v>
      </c>
      <c r="I143" s="44" t="n">
        <f aca="false">+SUM(I28:I31)</f>
        <v>0</v>
      </c>
      <c r="J143" s="44" t="n">
        <f aca="false">+SUM(J28:J31)</f>
        <v>0</v>
      </c>
      <c r="K143" s="44" t="n">
        <f aca="false">+SUM(K28:K31)</f>
        <v>0</v>
      </c>
      <c r="L143" s="44" t="n">
        <f aca="false">+SUM(L28:L31)</f>
        <v>0</v>
      </c>
      <c r="M143" s="44" t="n">
        <f aca="false">+SUM(M28:M31)</f>
        <v>0</v>
      </c>
      <c r="N143" s="44" t="n">
        <f aca="false">+SUM(N28:N31)</f>
        <v>0</v>
      </c>
    </row>
    <row r="144" customFormat="false" ht="14.25" hidden="false" customHeight="true" outlineLevel="0" collapsed="false">
      <c r="A144" s="44" t="e">
        <f aca="false">+'4. clasificación de cartera'!#ref!</f>
        <v>#VALUE!</v>
      </c>
      <c r="B144" s="44" t="n">
        <f aca="false">+SUM(B32:B35)</f>
        <v>7561731.06</v>
      </c>
      <c r="C144" s="44" t="n">
        <f aca="false">+SUM(C32:C35)</f>
        <v>0</v>
      </c>
      <c r="D144" s="44" t="n">
        <f aca="false">+SUM(D32:D35)</f>
        <v>0</v>
      </c>
      <c r="E144" s="44" t="n">
        <f aca="false">+SUM(E32:E35)</f>
        <v>0</v>
      </c>
      <c r="F144" s="44" t="n">
        <f aca="false">+SUM(F32:F35)</f>
        <v>0</v>
      </c>
      <c r="G144" s="44" t="n">
        <f aca="false">+SUM(G32:G35)</f>
        <v>0</v>
      </c>
      <c r="H144" s="44" t="n">
        <f aca="false">+SUM(H32:H35)</f>
        <v>0</v>
      </c>
      <c r="I144" s="44" t="n">
        <f aca="false">+SUM(I32:I35)</f>
        <v>0</v>
      </c>
      <c r="J144" s="44" t="n">
        <f aca="false">+SUM(J32:J35)</f>
        <v>0</v>
      </c>
      <c r="K144" s="44" t="n">
        <f aca="false">+SUM(K32:K35)</f>
        <v>0</v>
      </c>
      <c r="L144" s="44" t="n">
        <f aca="false">+SUM(L32:L35)</f>
        <v>0</v>
      </c>
      <c r="M144" s="44" t="n">
        <f aca="false">+SUM(M32:M35)</f>
        <v>0</v>
      </c>
      <c r="N144" s="44" t="n">
        <f aca="false">+SUM(N32:N35)</f>
        <v>0</v>
      </c>
    </row>
    <row r="145" customFormat="false" ht="14.25" hidden="false" customHeight="true" outlineLevel="0" collapsed="false">
      <c r="A145" s="44" t="e">
        <f aca="false">+'4. clasificación de cartera'!#ref!</f>
        <v>#VALUE!</v>
      </c>
      <c r="B145" s="44" t="n">
        <f aca="false">+SUM(B36:B39)</f>
        <v>364609.52</v>
      </c>
      <c r="C145" s="44" t="n">
        <f aca="false">+SUM(C36:C39)</f>
        <v>0</v>
      </c>
      <c r="D145" s="44" t="n">
        <f aca="false">+SUM(D36:D39)</f>
        <v>0</v>
      </c>
      <c r="E145" s="44" t="n">
        <f aca="false">+SUM(E36:E39)</f>
        <v>0</v>
      </c>
      <c r="F145" s="44" t="n">
        <f aca="false">+SUM(F36:F39)</f>
        <v>0</v>
      </c>
      <c r="G145" s="44" t="n">
        <f aca="false">+SUM(G36:G39)</f>
        <v>0</v>
      </c>
      <c r="H145" s="44" t="n">
        <f aca="false">+SUM(H36:H39)</f>
        <v>0</v>
      </c>
      <c r="I145" s="44" t="n">
        <f aca="false">+SUM(I36:I39)</f>
        <v>0</v>
      </c>
      <c r="J145" s="44" t="n">
        <f aca="false">+SUM(J36:J39)</f>
        <v>0</v>
      </c>
      <c r="K145" s="44" t="n">
        <f aca="false">+SUM(K36:K39)</f>
        <v>0</v>
      </c>
      <c r="L145" s="44" t="n">
        <f aca="false">+SUM(L36:L39)</f>
        <v>0</v>
      </c>
      <c r="M145" s="44" t="n">
        <f aca="false">+SUM(M36:M39)</f>
        <v>0</v>
      </c>
      <c r="N145" s="44" t="n">
        <f aca="false">+SUM(N36:N39)</f>
        <v>0</v>
      </c>
    </row>
    <row r="146" customFormat="false" ht="14.25" hidden="false" customHeight="true" outlineLevel="0" collapsed="false">
      <c r="A146" s="44" t="e">
        <f aca="false">+'4. clasificación de cartera'!#ref!</f>
        <v>#VALUE!</v>
      </c>
      <c r="B146" s="44" t="n">
        <f aca="false">+SUM(B40:B43)</f>
        <v>97331.46</v>
      </c>
      <c r="C146" s="44" t="n">
        <f aca="false">+SUM(C40:C43)</f>
        <v>0</v>
      </c>
      <c r="D146" s="44" t="n">
        <f aca="false">+SUM(D40:D43)</f>
        <v>0</v>
      </c>
      <c r="E146" s="44" t="n">
        <f aca="false">+SUM(E40:E43)</f>
        <v>0</v>
      </c>
      <c r="F146" s="44" t="n">
        <f aca="false">+SUM(F40:F43)</f>
        <v>0</v>
      </c>
      <c r="G146" s="44" t="n">
        <f aca="false">+SUM(G40:G43)</f>
        <v>0</v>
      </c>
      <c r="H146" s="44" t="n">
        <f aca="false">+SUM(H40:H43)</f>
        <v>0</v>
      </c>
      <c r="I146" s="44" t="n">
        <f aca="false">+SUM(I40:I43)</f>
        <v>0</v>
      </c>
      <c r="J146" s="44" t="n">
        <f aca="false">+SUM(J40:J43)</f>
        <v>0</v>
      </c>
      <c r="K146" s="44" t="n">
        <f aca="false">+SUM(K40:K43)</f>
        <v>0</v>
      </c>
      <c r="L146" s="44" t="n">
        <f aca="false">+SUM(L40:L43)</f>
        <v>0</v>
      </c>
      <c r="M146" s="44" t="n">
        <f aca="false">+SUM(M40:M43)</f>
        <v>0</v>
      </c>
      <c r="N146" s="44" t="n">
        <f aca="false">+SUM(N40:N43)</f>
        <v>0</v>
      </c>
    </row>
    <row r="147" customFormat="false" ht="14.25" hidden="false" customHeight="true" outlineLevel="0" collapsed="false">
      <c r="A147" s="44" t="e">
        <f aca="false">+'4. clasificación de cartera'!#ref!</f>
        <v>#VALUE!</v>
      </c>
      <c r="B147" s="44" t="n">
        <f aca="false">+SUM(B44:B48)</f>
        <v>33462647.42</v>
      </c>
      <c r="C147" s="44" t="n">
        <f aca="false">+SUM(C44:C48)</f>
        <v>0</v>
      </c>
      <c r="D147" s="44" t="n">
        <f aca="false">+SUM(D44:D48)</f>
        <v>0</v>
      </c>
      <c r="E147" s="44" t="n">
        <f aca="false">+SUM(E44:E48)</f>
        <v>0</v>
      </c>
      <c r="F147" s="44" t="n">
        <f aca="false">+SUM(F44:F48)</f>
        <v>0</v>
      </c>
      <c r="G147" s="44" t="n">
        <f aca="false">+SUM(G44:G48)</f>
        <v>0</v>
      </c>
      <c r="H147" s="44" t="n">
        <f aca="false">+SUM(H44:H48)</f>
        <v>0</v>
      </c>
      <c r="I147" s="44" t="n">
        <f aca="false">+SUM(I44:I48)</f>
        <v>0</v>
      </c>
      <c r="J147" s="44" t="n">
        <f aca="false">+SUM(J44:J48)</f>
        <v>0</v>
      </c>
      <c r="K147" s="44" t="n">
        <f aca="false">+SUM(K44:K48)</f>
        <v>0</v>
      </c>
      <c r="L147" s="44" t="n">
        <f aca="false">+SUM(L44:L48)</f>
        <v>0</v>
      </c>
      <c r="M147" s="44" t="n">
        <f aca="false">+SUM(M44:M48)</f>
        <v>0</v>
      </c>
      <c r="N147" s="44" t="n">
        <f aca="false">+SUM(N44:N48)</f>
        <v>0</v>
      </c>
    </row>
    <row r="148" customFormat="false" ht="14.25" hidden="false" customHeight="true" outlineLevel="0" collapsed="false">
      <c r="A148" s="44" t="e">
        <f aca="false">+'4. clasificación de cartera'!#ref!</f>
        <v>#VALUE!</v>
      </c>
      <c r="B148" s="44" t="n">
        <f aca="false">+SUM(B49:B53)</f>
        <v>2829285.93</v>
      </c>
      <c r="C148" s="44" t="n">
        <f aca="false">+SUM(C49:C53)</f>
        <v>0</v>
      </c>
      <c r="D148" s="44" t="n">
        <f aca="false">+SUM(D49:D53)</f>
        <v>0</v>
      </c>
      <c r="E148" s="44" t="n">
        <f aca="false">+SUM(E49:E53)</f>
        <v>0</v>
      </c>
      <c r="F148" s="44" t="n">
        <f aca="false">+SUM(F49:F53)</f>
        <v>0</v>
      </c>
      <c r="G148" s="44" t="n">
        <f aca="false">+SUM(G49:G53)</f>
        <v>0</v>
      </c>
      <c r="H148" s="44" t="n">
        <f aca="false">+SUM(H49:H53)</f>
        <v>0</v>
      </c>
      <c r="I148" s="44" t="n">
        <f aca="false">+SUM(I49:I53)</f>
        <v>0</v>
      </c>
      <c r="J148" s="44" t="n">
        <f aca="false">+SUM(J49:J53)</f>
        <v>0</v>
      </c>
      <c r="K148" s="44" t="n">
        <f aca="false">+SUM(K49:K53)</f>
        <v>0</v>
      </c>
      <c r="L148" s="44" t="n">
        <f aca="false">+SUM(L49:L53)</f>
        <v>0</v>
      </c>
      <c r="M148" s="44" t="n">
        <f aca="false">+SUM(M49:M53)</f>
        <v>0</v>
      </c>
      <c r="N148" s="44" t="n">
        <f aca="false">+SUM(N49:N53)</f>
        <v>0</v>
      </c>
    </row>
    <row r="149" customFormat="false" ht="14.25" hidden="false" customHeight="true" outlineLevel="0" collapsed="false">
      <c r="A149" s="44" t="e">
        <f aca="false">+'4. clasificación de cartera'!#ref!</f>
        <v>#VALUE!</v>
      </c>
      <c r="B149" s="44" t="n">
        <f aca="false">+SUM(B54:B58)</f>
        <v>2833825.16</v>
      </c>
      <c r="C149" s="44" t="n">
        <f aca="false">+SUM(C54:C58)</f>
        <v>0</v>
      </c>
      <c r="D149" s="44" t="n">
        <f aca="false">+SUM(D54:D58)</f>
        <v>0</v>
      </c>
      <c r="E149" s="44" t="n">
        <f aca="false">+SUM(E54:E58)</f>
        <v>0</v>
      </c>
      <c r="F149" s="44" t="n">
        <f aca="false">+SUM(F54:F58)</f>
        <v>0</v>
      </c>
      <c r="G149" s="44" t="n">
        <f aca="false">+SUM(G54:G58)</f>
        <v>0</v>
      </c>
      <c r="H149" s="44" t="n">
        <f aca="false">+SUM(H54:H58)</f>
        <v>0</v>
      </c>
      <c r="I149" s="44" t="n">
        <f aca="false">+SUM(I54:I58)</f>
        <v>0</v>
      </c>
      <c r="J149" s="44" t="n">
        <f aca="false">+SUM(J54:J58)</f>
        <v>0</v>
      </c>
      <c r="K149" s="44" t="n">
        <f aca="false">+SUM(K54:K58)</f>
        <v>0</v>
      </c>
      <c r="L149" s="44" t="n">
        <f aca="false">+SUM(L54:L58)</f>
        <v>0</v>
      </c>
      <c r="M149" s="44" t="n">
        <f aca="false">+SUM(M54:M58)</f>
        <v>0</v>
      </c>
      <c r="N149" s="44" t="n">
        <f aca="false">+SUM(N54:N58)</f>
        <v>0</v>
      </c>
    </row>
    <row r="150" customFormat="false" ht="14.25" hidden="false" customHeight="true" outlineLevel="0" collapsed="false">
      <c r="A150" s="44" t="e">
        <f aca="false">+'4. clasificación de cartera'!#ref!</f>
        <v>#VALUE!</v>
      </c>
      <c r="B150" s="44" t="n">
        <f aca="false">+SUM(B59:B63)</f>
        <v>0</v>
      </c>
      <c r="C150" s="44" t="n">
        <f aca="false">+SUM(C59:C63)</f>
        <v>0</v>
      </c>
      <c r="D150" s="44" t="n">
        <f aca="false">+SUM(D59:D63)</f>
        <v>0</v>
      </c>
      <c r="E150" s="44" t="n">
        <f aca="false">+SUM(E59:E63)</f>
        <v>0</v>
      </c>
      <c r="F150" s="44" t="n">
        <f aca="false">+SUM(F59:F63)</f>
        <v>0</v>
      </c>
      <c r="G150" s="44" t="n">
        <f aca="false">+SUM(G59:G63)</f>
        <v>0</v>
      </c>
      <c r="H150" s="44" t="n">
        <f aca="false">+SUM(H59:H63)</f>
        <v>0</v>
      </c>
      <c r="I150" s="44" t="n">
        <f aca="false">+SUM(I59:I63)</f>
        <v>0</v>
      </c>
      <c r="J150" s="44" t="n">
        <f aca="false">+SUM(J59:J63)</f>
        <v>0</v>
      </c>
      <c r="K150" s="44" t="n">
        <f aca="false">+SUM(K59:K63)</f>
        <v>0</v>
      </c>
      <c r="L150" s="44" t="n">
        <f aca="false">+SUM(L59:L63)</f>
        <v>0</v>
      </c>
      <c r="M150" s="44" t="n">
        <f aca="false">+SUM(M59:M63)</f>
        <v>0</v>
      </c>
      <c r="N150" s="44" t="n">
        <f aca="false">+SUM(N59:N63)</f>
        <v>0</v>
      </c>
    </row>
    <row r="151" customFormat="false" ht="14.25" hidden="false" customHeight="true" outlineLevel="0" collapsed="false">
      <c r="A151" s="44" t="e">
        <f aca="false">+'4. clasificación de cartera'!#ref!</f>
        <v>#VALUE!</v>
      </c>
      <c r="B151" s="44" t="n">
        <f aca="false">+SUM(B64:B68)</f>
        <v>0</v>
      </c>
      <c r="C151" s="44" t="n">
        <f aca="false">+SUM(C64:C68)</f>
        <v>0</v>
      </c>
      <c r="D151" s="44" t="n">
        <f aca="false">+SUM(D64:D68)</f>
        <v>0</v>
      </c>
      <c r="E151" s="44" t="n">
        <f aca="false">+SUM(E64:E68)</f>
        <v>0</v>
      </c>
      <c r="F151" s="44" t="n">
        <f aca="false">+SUM(F64:F68)</f>
        <v>0</v>
      </c>
      <c r="G151" s="44" t="n">
        <f aca="false">+SUM(G64:G68)</f>
        <v>0</v>
      </c>
      <c r="H151" s="44" t="n">
        <f aca="false">+SUM(H64:H68)</f>
        <v>0</v>
      </c>
      <c r="I151" s="44" t="n">
        <f aca="false">+SUM(I64:I68)</f>
        <v>0</v>
      </c>
      <c r="J151" s="44" t="n">
        <f aca="false">+SUM(J64:J68)</f>
        <v>0</v>
      </c>
      <c r="K151" s="44" t="n">
        <f aca="false">+SUM(K64:K68)</f>
        <v>0</v>
      </c>
      <c r="L151" s="44" t="n">
        <f aca="false">+SUM(L64:L68)</f>
        <v>0</v>
      </c>
      <c r="M151" s="44" t="n">
        <f aca="false">+SUM(M64:M68)</f>
        <v>0</v>
      </c>
      <c r="N151" s="44" t="n">
        <f aca="false">+SUM(N64:N68)</f>
        <v>0</v>
      </c>
    </row>
    <row r="152" customFormat="false" ht="14.25" hidden="false" customHeight="true" outlineLevel="0" collapsed="false">
      <c r="A152" s="44" t="e">
        <f aca="false">+'4. clasificación de cartera'!#ref!</f>
        <v>#VALUE!</v>
      </c>
      <c r="B152" s="44" t="n">
        <f aca="false">+SUM(B69:B73)</f>
        <v>0</v>
      </c>
      <c r="C152" s="44" t="n">
        <f aca="false">+SUM(C69:C73)</f>
        <v>0</v>
      </c>
      <c r="D152" s="44" t="n">
        <f aca="false">+SUM(D69:D73)</f>
        <v>0</v>
      </c>
      <c r="E152" s="44" t="n">
        <f aca="false">+SUM(E69:E73)</f>
        <v>0</v>
      </c>
      <c r="F152" s="44" t="n">
        <f aca="false">+SUM(F69:F73)</f>
        <v>0</v>
      </c>
      <c r="G152" s="44" t="n">
        <f aca="false">+SUM(G69:G73)</f>
        <v>0</v>
      </c>
      <c r="H152" s="44" t="n">
        <f aca="false">+SUM(H69:H73)</f>
        <v>0</v>
      </c>
      <c r="I152" s="44" t="n">
        <f aca="false">+SUM(I69:I73)</f>
        <v>0</v>
      </c>
      <c r="J152" s="44" t="n">
        <f aca="false">+SUM(J69:J73)</f>
        <v>0</v>
      </c>
      <c r="K152" s="44" t="n">
        <f aca="false">+SUM(K69:K73)</f>
        <v>0</v>
      </c>
      <c r="L152" s="44" t="n">
        <f aca="false">+SUM(L69:L73)</f>
        <v>0</v>
      </c>
      <c r="M152" s="44" t="n">
        <f aca="false">+SUM(M69:M73)</f>
        <v>0</v>
      </c>
      <c r="N152" s="44" t="n">
        <f aca="false">+SUM(N69:N73)</f>
        <v>0</v>
      </c>
    </row>
    <row r="153" customFormat="false" ht="14.25" hidden="false" customHeight="true" outlineLevel="0" collapsed="false">
      <c r="A153" s="44" t="e">
        <f aca="false">+'4. clasificación de cartera'!#ref!</f>
        <v>#VALUE!</v>
      </c>
      <c r="B153" s="44" t="n">
        <f aca="false">+SUM(B74:B78)</f>
        <v>0</v>
      </c>
      <c r="C153" s="44" t="n">
        <f aca="false">+SUM(C74:C78)</f>
        <v>0</v>
      </c>
      <c r="D153" s="44" t="n">
        <f aca="false">+SUM(D74:D78)</f>
        <v>0</v>
      </c>
      <c r="E153" s="44" t="n">
        <f aca="false">+SUM(E74:E78)</f>
        <v>0</v>
      </c>
      <c r="F153" s="44" t="n">
        <f aca="false">+SUM(F74:F78)</f>
        <v>0</v>
      </c>
      <c r="G153" s="44" t="n">
        <f aca="false">+SUM(G74:G78)</f>
        <v>0</v>
      </c>
      <c r="H153" s="44" t="n">
        <f aca="false">+SUM(H74:H78)</f>
        <v>0</v>
      </c>
      <c r="I153" s="44" t="n">
        <f aca="false">+SUM(I74:I78)</f>
        <v>0</v>
      </c>
      <c r="J153" s="44" t="n">
        <f aca="false">+SUM(J74:J78)</f>
        <v>0</v>
      </c>
      <c r="K153" s="44" t="n">
        <f aca="false">+SUM(K74:K78)</f>
        <v>0</v>
      </c>
      <c r="L153" s="44" t="n">
        <f aca="false">+SUM(L74:L78)</f>
        <v>0</v>
      </c>
      <c r="M153" s="44" t="n">
        <f aca="false">+SUM(M74:M78)</f>
        <v>0</v>
      </c>
      <c r="N153" s="44" t="n">
        <f aca="false">+SUM(N74:N78)</f>
        <v>0</v>
      </c>
    </row>
    <row r="154" customFormat="false" ht="14.25" hidden="false" customHeight="true" outlineLevel="0" collapsed="false">
      <c r="A154" s="44" t="e">
        <f aca="false">+'4. clasificación de cartera'!#ref!</f>
        <v>#VALUE!</v>
      </c>
      <c r="B154" s="44" t="n">
        <f aca="false">+SUM(B79:B83)</f>
        <v>0</v>
      </c>
      <c r="C154" s="44" t="n">
        <f aca="false">+SUM(C79:C83)</f>
        <v>0</v>
      </c>
      <c r="D154" s="44" t="n">
        <f aca="false">+SUM(D79:D83)</f>
        <v>0</v>
      </c>
      <c r="E154" s="44" t="n">
        <f aca="false">+SUM(E79:E83)</f>
        <v>0</v>
      </c>
      <c r="F154" s="44" t="n">
        <f aca="false">+SUM(F79:F83)</f>
        <v>0</v>
      </c>
      <c r="G154" s="44" t="n">
        <f aca="false">+SUM(G79:G83)</f>
        <v>0</v>
      </c>
      <c r="H154" s="44" t="n">
        <f aca="false">+SUM(H79:H83)</f>
        <v>0</v>
      </c>
      <c r="I154" s="44" t="n">
        <f aca="false">+SUM(I79:I83)</f>
        <v>0</v>
      </c>
      <c r="J154" s="44" t="n">
        <f aca="false">+SUM(J79:J83)</f>
        <v>0</v>
      </c>
      <c r="K154" s="44" t="n">
        <f aca="false">+SUM(K79:K83)</f>
        <v>0</v>
      </c>
      <c r="L154" s="44" t="n">
        <f aca="false">+SUM(L79:L83)</f>
        <v>0</v>
      </c>
      <c r="M154" s="44" t="n">
        <f aca="false">+SUM(M79:M83)</f>
        <v>0</v>
      </c>
      <c r="N154" s="44" t="n">
        <f aca="false">+SUM(N79:N83)</f>
        <v>0</v>
      </c>
    </row>
    <row r="155" customFormat="false" ht="14.25" hidden="false" customHeight="true" outlineLevel="0" collapsed="false">
      <c r="A155" s="44" t="e">
        <f aca="false">+'4. clasificación de cartera'!#ref!</f>
        <v>#VALUE!</v>
      </c>
      <c r="B155" s="44" t="n">
        <f aca="false">+SUM(B84:B88)</f>
        <v>0</v>
      </c>
      <c r="C155" s="44" t="n">
        <f aca="false">+SUM(C84:C88)</f>
        <v>0</v>
      </c>
      <c r="D155" s="44" t="n">
        <f aca="false">+SUM(D84:D88)</f>
        <v>0</v>
      </c>
      <c r="E155" s="44" t="n">
        <f aca="false">+SUM(E84:E88)</f>
        <v>0</v>
      </c>
      <c r="F155" s="44" t="n">
        <f aca="false">+SUM(F84:F88)</f>
        <v>0</v>
      </c>
      <c r="G155" s="44" t="n">
        <f aca="false">+SUM(G84:G88)</f>
        <v>0</v>
      </c>
      <c r="H155" s="44" t="n">
        <f aca="false">+SUM(H84:H88)</f>
        <v>0</v>
      </c>
      <c r="I155" s="44" t="n">
        <f aca="false">+SUM(I84:I88)</f>
        <v>0</v>
      </c>
      <c r="J155" s="44" t="n">
        <f aca="false">+SUM(J84:J88)</f>
        <v>0</v>
      </c>
      <c r="K155" s="44" t="n">
        <f aca="false">+SUM(K84:K88)</f>
        <v>0</v>
      </c>
      <c r="L155" s="44" t="n">
        <f aca="false">+SUM(L84:L88)</f>
        <v>0</v>
      </c>
      <c r="M155" s="44" t="n">
        <f aca="false">+SUM(M84:M88)</f>
        <v>0</v>
      </c>
      <c r="N155" s="44" t="n">
        <f aca="false">+SUM(N84:N88)</f>
        <v>0</v>
      </c>
    </row>
    <row r="156" customFormat="false" ht="14.25" hidden="false" customHeight="true" outlineLevel="0" collapsed="false">
      <c r="A156" s="44" t="e">
        <f aca="false">+'4. clasificación de cartera'!#ref!</f>
        <v>#VALUE!</v>
      </c>
      <c r="B156" s="44" t="n">
        <f aca="false">+SUM(B89:B93)</f>
        <v>4213563.47</v>
      </c>
      <c r="C156" s="44" t="n">
        <f aca="false">+SUM(C89:C93)</f>
        <v>0</v>
      </c>
      <c r="D156" s="44" t="n">
        <f aca="false">+SUM(D89:D93)</f>
        <v>0</v>
      </c>
      <c r="E156" s="44" t="n">
        <f aca="false">+SUM(E89:E93)</f>
        <v>0</v>
      </c>
      <c r="F156" s="44" t="n">
        <f aca="false">+SUM(F89:F93)</f>
        <v>0</v>
      </c>
      <c r="G156" s="44" t="n">
        <f aca="false">+SUM(G89:G93)</f>
        <v>0</v>
      </c>
      <c r="H156" s="44" t="n">
        <f aca="false">+SUM(H89:H93)</f>
        <v>0</v>
      </c>
      <c r="I156" s="44" t="n">
        <f aca="false">+SUM(I89:I93)</f>
        <v>0</v>
      </c>
      <c r="J156" s="44" t="n">
        <f aca="false">+SUM(J89:J93)</f>
        <v>0</v>
      </c>
      <c r="K156" s="44" t="n">
        <f aca="false">+SUM(K89:K93)</f>
        <v>0</v>
      </c>
      <c r="L156" s="44" t="n">
        <f aca="false">+SUM(L89:L93)</f>
        <v>0</v>
      </c>
      <c r="M156" s="44" t="n">
        <f aca="false">+SUM(M89:M93)</f>
        <v>0</v>
      </c>
      <c r="N156" s="44" t="n">
        <f aca="false">+SUM(N89:N93)</f>
        <v>0</v>
      </c>
    </row>
    <row r="157" customFormat="false" ht="14.25" hidden="false" customHeight="true" outlineLevel="0" collapsed="false">
      <c r="A157" s="44" t="e">
        <f aca="false">+'4. clasificación de cartera'!#ref!</f>
        <v>#VALUE!</v>
      </c>
      <c r="B157" s="44" t="n">
        <f aca="false">+SUM(B94:B98)</f>
        <v>3966.77</v>
      </c>
      <c r="C157" s="44" t="n">
        <f aca="false">+SUM(C94:C98)</f>
        <v>0</v>
      </c>
      <c r="D157" s="44" t="n">
        <f aca="false">+SUM(D94:D98)</f>
        <v>0</v>
      </c>
      <c r="E157" s="44" t="n">
        <f aca="false">+SUM(E94:E98)</f>
        <v>0</v>
      </c>
      <c r="F157" s="44" t="n">
        <f aca="false">+SUM(F94:F98)</f>
        <v>0</v>
      </c>
      <c r="G157" s="44" t="n">
        <f aca="false">+SUM(G94:G98)</f>
        <v>0</v>
      </c>
      <c r="H157" s="44" t="n">
        <f aca="false">+SUM(H94:H98)</f>
        <v>0</v>
      </c>
      <c r="I157" s="44" t="n">
        <f aca="false">+SUM(I94:I98)</f>
        <v>0</v>
      </c>
      <c r="J157" s="44" t="n">
        <f aca="false">+SUM(J94:J98)</f>
        <v>0</v>
      </c>
      <c r="K157" s="44" t="n">
        <f aca="false">+SUM(K94:K98)</f>
        <v>0</v>
      </c>
      <c r="L157" s="44" t="n">
        <f aca="false">+SUM(L94:L98)</f>
        <v>0</v>
      </c>
      <c r="M157" s="44" t="n">
        <f aca="false">+SUM(M94:M98)</f>
        <v>0</v>
      </c>
      <c r="N157" s="44" t="n">
        <f aca="false">+SUM(N94:N98)</f>
        <v>0</v>
      </c>
    </row>
    <row r="158" customFormat="false" ht="14.25" hidden="false" customHeight="true" outlineLevel="0" collapsed="false">
      <c r="A158" s="44" t="e">
        <f aca="false">+'4. clasificación de cartera'!#ref!</f>
        <v>#VALUE!</v>
      </c>
      <c r="B158" s="44" t="n">
        <f aca="false">+SUM(B99:B103)</f>
        <v>407.97</v>
      </c>
      <c r="C158" s="44" t="n">
        <f aca="false">+SUM(C99:C103)</f>
        <v>0</v>
      </c>
      <c r="D158" s="44" t="n">
        <f aca="false">+SUM(D99:D103)</f>
        <v>0</v>
      </c>
      <c r="E158" s="44" t="n">
        <f aca="false">+SUM(E99:E103)</f>
        <v>0</v>
      </c>
      <c r="F158" s="44" t="n">
        <f aca="false">+SUM(F99:F103)</f>
        <v>0</v>
      </c>
      <c r="G158" s="44" t="n">
        <f aca="false">+SUM(G99:G103)</f>
        <v>0</v>
      </c>
      <c r="H158" s="44" t="n">
        <f aca="false">+SUM(H99:H103)</f>
        <v>0</v>
      </c>
      <c r="I158" s="44" t="n">
        <f aca="false">+SUM(I99:I103)</f>
        <v>0</v>
      </c>
      <c r="J158" s="44" t="n">
        <f aca="false">+SUM(J99:J103)</f>
        <v>0</v>
      </c>
      <c r="K158" s="44" t="n">
        <f aca="false">+SUM(K99:K103)</f>
        <v>0</v>
      </c>
      <c r="L158" s="44" t="n">
        <f aca="false">+SUM(L99:L103)</f>
        <v>0</v>
      </c>
      <c r="M158" s="44" t="n">
        <f aca="false">+SUM(M99:M103)</f>
        <v>0</v>
      </c>
      <c r="N158" s="44" t="n">
        <f aca="false">+SUM(N99:N103)</f>
        <v>0</v>
      </c>
    </row>
    <row r="159" customFormat="false" ht="14.25" hidden="false" customHeight="true" outlineLevel="0" collapsed="false">
      <c r="A159" s="44" t="e">
        <f aca="false">+'4. clasificación de cartera'!#ref!</f>
        <v>#VALUE!</v>
      </c>
      <c r="B159" s="44" t="n">
        <f aca="false">+SUM(B104:B107)</f>
        <v>0</v>
      </c>
      <c r="C159" s="44" t="n">
        <f aca="false">+SUM(C104:C107)</f>
        <v>0</v>
      </c>
      <c r="D159" s="44" t="n">
        <f aca="false">+SUM(D104:D107)</f>
        <v>0</v>
      </c>
      <c r="E159" s="44" t="n">
        <f aca="false">+SUM(E104:E107)</f>
        <v>0</v>
      </c>
      <c r="F159" s="44" t="n">
        <f aca="false">+SUM(F104:F107)</f>
        <v>0</v>
      </c>
      <c r="G159" s="44" t="n">
        <f aca="false">+SUM(G104:G107)</f>
        <v>0</v>
      </c>
      <c r="H159" s="44" t="n">
        <f aca="false">+SUM(H104:H107)</f>
        <v>0</v>
      </c>
      <c r="I159" s="44" t="n">
        <f aca="false">+SUM(I104:I107)</f>
        <v>0</v>
      </c>
      <c r="J159" s="44" t="n">
        <f aca="false">+SUM(J104:J107)</f>
        <v>0</v>
      </c>
      <c r="K159" s="44" t="n">
        <f aca="false">+SUM(K104:K107)</f>
        <v>0</v>
      </c>
      <c r="L159" s="44" t="n">
        <f aca="false">+SUM(L104:L107)</f>
        <v>0</v>
      </c>
      <c r="M159" s="44" t="n">
        <f aca="false">+SUM(M104:M107)</f>
        <v>0</v>
      </c>
      <c r="N159" s="44" t="n">
        <f aca="false">+SUM(N104:N107)</f>
        <v>0</v>
      </c>
    </row>
    <row r="160" customFormat="false" ht="14.25" hidden="false" customHeight="true" outlineLevel="0" collapsed="false">
      <c r="A160" s="44" t="e">
        <f aca="false">+'4. clasificación de cartera'!#ref!</f>
        <v>#VALUE!</v>
      </c>
      <c r="B160" s="44" t="n">
        <f aca="false">+SUM(B108:B111)</f>
        <v>0</v>
      </c>
      <c r="C160" s="44" t="n">
        <f aca="false">+SUM(C108:C111)</f>
        <v>0</v>
      </c>
      <c r="D160" s="44" t="n">
        <f aca="false">+SUM(D108:D111)</f>
        <v>0</v>
      </c>
      <c r="E160" s="44" t="n">
        <f aca="false">+SUM(E108:E111)</f>
        <v>0</v>
      </c>
      <c r="F160" s="44" t="n">
        <f aca="false">+SUM(F108:F111)</f>
        <v>0</v>
      </c>
      <c r="G160" s="44" t="n">
        <f aca="false">+SUM(G108:G111)</f>
        <v>0</v>
      </c>
      <c r="H160" s="44" t="n">
        <f aca="false">+SUM(H108:H111)</f>
        <v>0</v>
      </c>
      <c r="I160" s="44" t="n">
        <f aca="false">+SUM(I108:I111)</f>
        <v>0</v>
      </c>
      <c r="J160" s="44" t="n">
        <f aca="false">+SUM(J108:J111)</f>
        <v>0</v>
      </c>
      <c r="K160" s="44" t="n">
        <f aca="false">+SUM(K108:K111)</f>
        <v>0</v>
      </c>
      <c r="L160" s="44" t="n">
        <f aca="false">+SUM(L108:L111)</f>
        <v>0</v>
      </c>
      <c r="M160" s="44" t="n">
        <f aca="false">+SUM(M108:M111)</f>
        <v>0</v>
      </c>
      <c r="N160" s="44" t="n">
        <f aca="false">+SUM(N108:N111)</f>
        <v>0</v>
      </c>
    </row>
    <row r="161" customFormat="false" ht="14.25" hidden="false" customHeight="true" outlineLevel="0" collapsed="false">
      <c r="A161" s="44" t="e">
        <f aca="false">+'4. clasificación de cartera'!#ref!</f>
        <v>#VALUE!</v>
      </c>
      <c r="B161" s="44" t="n">
        <f aca="false">+SUM(B112:B115)</f>
        <v>0</v>
      </c>
      <c r="C161" s="44" t="n">
        <f aca="false">+SUM(C112:C115)</f>
        <v>0</v>
      </c>
      <c r="D161" s="44" t="n">
        <f aca="false">+SUM(D112:D115)</f>
        <v>0</v>
      </c>
      <c r="E161" s="44" t="n">
        <f aca="false">+SUM(E112:E115)</f>
        <v>0</v>
      </c>
      <c r="F161" s="44" t="n">
        <f aca="false">+SUM(F112:F115)</f>
        <v>0</v>
      </c>
      <c r="G161" s="44" t="n">
        <f aca="false">+SUM(G112:G115)</f>
        <v>0</v>
      </c>
      <c r="H161" s="44" t="n">
        <f aca="false">+SUM(H112:H115)</f>
        <v>0</v>
      </c>
      <c r="I161" s="44" t="n">
        <f aca="false">+SUM(I112:I115)</f>
        <v>0</v>
      </c>
      <c r="J161" s="44" t="n">
        <f aca="false">+SUM(J112:J115)</f>
        <v>0</v>
      </c>
      <c r="K161" s="44" t="n">
        <f aca="false">+SUM(K112:K115)</f>
        <v>0</v>
      </c>
      <c r="L161" s="44" t="n">
        <f aca="false">+SUM(L112:L115)</f>
        <v>0</v>
      </c>
      <c r="M161" s="44" t="n">
        <f aca="false">+SUM(M112:M115)</f>
        <v>0</v>
      </c>
      <c r="N161" s="44" t="n">
        <f aca="false">+SUM(N112:N115)</f>
        <v>0</v>
      </c>
    </row>
    <row r="162" customFormat="false" ht="14.25" hidden="false" customHeight="true" outlineLevel="0" collapsed="false">
      <c r="A162" s="44" t="e">
        <f aca="false">+'4. clasificación de cartera'!#ref!</f>
        <v>#VALUE!</v>
      </c>
      <c r="B162" s="44" t="n">
        <f aca="false">+SUM(B116:B120)</f>
        <v>0</v>
      </c>
      <c r="C162" s="44" t="n">
        <f aca="false">+SUM(C116:C120)</f>
        <v>0</v>
      </c>
      <c r="D162" s="44" t="n">
        <f aca="false">+SUM(D116:D120)</f>
        <v>0</v>
      </c>
      <c r="E162" s="44" t="n">
        <f aca="false">+SUM(E116:E120)</f>
        <v>0</v>
      </c>
      <c r="F162" s="44" t="n">
        <f aca="false">+SUM(F116:F120)</f>
        <v>0</v>
      </c>
      <c r="G162" s="44" t="n">
        <f aca="false">+SUM(G116:G120)</f>
        <v>0</v>
      </c>
      <c r="H162" s="44" t="n">
        <f aca="false">+SUM(H116:H120)</f>
        <v>0</v>
      </c>
      <c r="I162" s="44" t="n">
        <f aca="false">+SUM(I116:I120)</f>
        <v>0</v>
      </c>
      <c r="J162" s="44" t="n">
        <f aca="false">+SUM(J116:J120)</f>
        <v>0</v>
      </c>
      <c r="K162" s="44" t="n">
        <f aca="false">+SUM(K116:K120)</f>
        <v>0</v>
      </c>
      <c r="L162" s="44" t="n">
        <f aca="false">+SUM(L116:L120)</f>
        <v>0</v>
      </c>
      <c r="M162" s="44" t="n">
        <f aca="false">+SUM(M116:M120)</f>
        <v>0</v>
      </c>
      <c r="N162" s="44" t="n">
        <f aca="false">+SUM(N116:N120)</f>
        <v>0</v>
      </c>
    </row>
    <row r="163" customFormat="false" ht="14.25" hidden="false" customHeight="true" outlineLevel="0" collapsed="false">
      <c r="A163" s="44" t="e">
        <f aca="false">+'4. clasificación de cartera'!#ref!</f>
        <v>#VALUE!</v>
      </c>
      <c r="B163" s="44" t="n">
        <f aca="false">+SUM(B121:B125)</f>
        <v>0</v>
      </c>
      <c r="C163" s="44" t="n">
        <f aca="false">+SUM(C121:C125)</f>
        <v>0</v>
      </c>
      <c r="D163" s="44" t="n">
        <f aca="false">+SUM(D121:D125)</f>
        <v>0</v>
      </c>
      <c r="E163" s="44" t="n">
        <f aca="false">+SUM(E121:E125)</f>
        <v>0</v>
      </c>
      <c r="F163" s="44" t="n">
        <f aca="false">+SUM(F121:F125)</f>
        <v>0</v>
      </c>
      <c r="G163" s="44" t="n">
        <f aca="false">+SUM(G121:G125)</f>
        <v>0</v>
      </c>
      <c r="H163" s="44" t="n">
        <f aca="false">+SUM(H121:H125)</f>
        <v>0</v>
      </c>
      <c r="I163" s="44" t="n">
        <f aca="false">+SUM(I121:I125)</f>
        <v>0</v>
      </c>
      <c r="J163" s="44" t="n">
        <f aca="false">+SUM(J121:J125)</f>
        <v>0</v>
      </c>
      <c r="K163" s="44" t="n">
        <f aca="false">+SUM(K121:K125)</f>
        <v>0</v>
      </c>
      <c r="L163" s="44" t="n">
        <f aca="false">+SUM(L121:L125)</f>
        <v>0</v>
      </c>
      <c r="M163" s="44" t="n">
        <f aca="false">+SUM(M121:M125)</f>
        <v>0</v>
      </c>
      <c r="N163" s="44" t="n">
        <f aca="false">+SUM(N121:N125)</f>
        <v>0</v>
      </c>
    </row>
    <row r="164" customFormat="false" ht="14.25" hidden="false" customHeight="true" outlineLevel="0" collapsed="false">
      <c r="A164" s="44" t="e">
        <f aca="false">+'4. clasificación de cartera'!#ref!</f>
        <v>#VALUE!</v>
      </c>
      <c r="B164" s="44" t="n">
        <f aca="false">+SUM(B126:B130)</f>
        <v>0</v>
      </c>
      <c r="C164" s="44" t="n">
        <f aca="false">+SUM(C126:C130)</f>
        <v>0</v>
      </c>
      <c r="D164" s="44" t="n">
        <f aca="false">+SUM(D126:D130)</f>
        <v>0</v>
      </c>
      <c r="E164" s="44" t="n">
        <f aca="false">+SUM(E126:E130)</f>
        <v>0</v>
      </c>
      <c r="F164" s="44" t="n">
        <f aca="false">+SUM(F126:F130)</f>
        <v>0</v>
      </c>
      <c r="G164" s="44" t="n">
        <f aca="false">+SUM(G126:G130)</f>
        <v>0</v>
      </c>
      <c r="H164" s="44" t="n">
        <f aca="false">+SUM(H126:H130)</f>
        <v>0</v>
      </c>
      <c r="I164" s="44" t="n">
        <f aca="false">+SUM(I126:I130)</f>
        <v>0</v>
      </c>
      <c r="J164" s="44" t="n">
        <f aca="false">+SUM(J126:J130)</f>
        <v>0</v>
      </c>
      <c r="K164" s="44" t="n">
        <f aca="false">+SUM(K126:K130)</f>
        <v>0</v>
      </c>
      <c r="L164" s="44" t="n">
        <f aca="false">+SUM(L126:L130)</f>
        <v>0</v>
      </c>
      <c r="M164" s="44" t="n">
        <f aca="false">+SUM(M126:M130)</f>
        <v>0</v>
      </c>
      <c r="N164" s="44" t="n">
        <f aca="false">+SUM(N126:N130)</f>
        <v>0</v>
      </c>
    </row>
    <row r="165" customFormat="false" ht="14.25" hidden="false" customHeight="true" outlineLevel="0" collapsed="false">
      <c r="B165" s="44"/>
    </row>
    <row r="166" customFormat="false" ht="14.25" hidden="false" customHeight="true" outlineLevel="0" collapsed="false">
      <c r="A166" s="44" t="s">
        <v>2439</v>
      </c>
      <c r="B166" s="44" t="n">
        <f aca="false">+SUM(B138:B164)</f>
        <v>88366110.78</v>
      </c>
      <c r="C166" s="44" t="n">
        <f aca="false">+SUM(C138:C164)</f>
        <v>0</v>
      </c>
      <c r="D166" s="44" t="n">
        <f aca="false">+SUM(D138:D164)</f>
        <v>0</v>
      </c>
      <c r="E166" s="44" t="n">
        <f aca="false">+SUM(E138:E164)</f>
        <v>0</v>
      </c>
      <c r="F166" s="44" t="n">
        <f aca="false">+SUM(F138:F164)</f>
        <v>0</v>
      </c>
      <c r="G166" s="44" t="n">
        <f aca="false">+SUM(G138:G164)</f>
        <v>0</v>
      </c>
      <c r="H166" s="44" t="n">
        <f aca="false">+SUM(H138:H164)</f>
        <v>0</v>
      </c>
      <c r="I166" s="44" t="n">
        <f aca="false">+SUM(I138:I164)</f>
        <v>0</v>
      </c>
      <c r="J166" s="44" t="n">
        <f aca="false">+SUM(J138:J164)</f>
        <v>0</v>
      </c>
      <c r="K166" s="44" t="n">
        <f aca="false">+SUM(K138:K164)</f>
        <v>0</v>
      </c>
      <c r="L166" s="44" t="n">
        <f aca="false">+SUM(L138:L164)</f>
        <v>0</v>
      </c>
      <c r="M166" s="44" t="n">
        <f aca="false">+SUM(M138:M164)</f>
        <v>0</v>
      </c>
      <c r="N166" s="44" t="n">
        <f aca="false">+SUM(N138:N164)</f>
        <v>0</v>
      </c>
    </row>
    <row r="167" customFormat="false" ht="14.25" hidden="false" customHeight="true" outlineLevel="0" collapsed="false">
      <c r="A167" s="44" t="s">
        <v>1941</v>
      </c>
      <c r="B167" s="44" t="n">
        <f aca="false">+B138+B141+B144+B147+B150+B153+B156+B159+B162</f>
        <v>80311696.57</v>
      </c>
      <c r="C167" s="44" t="n">
        <f aca="false">+C138+C141+C144+C147+C150+C153+C156+C159+C162</f>
        <v>0</v>
      </c>
      <c r="D167" s="44" t="n">
        <f aca="false">+D138+D141+D144+D147+D150+D153+D156+D159+D162</f>
        <v>0</v>
      </c>
      <c r="E167" s="44" t="n">
        <f aca="false">+E138+E141+E144+E147+E150+E153+E156+E159+E162</f>
        <v>0</v>
      </c>
      <c r="F167" s="44" t="n">
        <f aca="false">+F138+F141+F144+F147+F150+F153+F156+F159+F162</f>
        <v>0</v>
      </c>
      <c r="G167" s="44" t="n">
        <f aca="false">+G138+G141+G144+G147+G150+G153+G156+G159+G162</f>
        <v>0</v>
      </c>
      <c r="H167" s="44" t="n">
        <f aca="false">+H138+H141+H144+H147+H150+H153+H156+H159+H162</f>
        <v>0</v>
      </c>
      <c r="I167" s="44" t="n">
        <f aca="false">+I138+I141+I144+I147+I150+I153+I156+I159+I162</f>
        <v>0</v>
      </c>
      <c r="J167" s="44" t="n">
        <f aca="false">+J138+J141+J144+J147+J150+J153+J156+J159+J162</f>
        <v>0</v>
      </c>
      <c r="K167" s="44" t="n">
        <f aca="false">+K138+K141+K144+K147+K150+K153+K156+K159+K162</f>
        <v>0</v>
      </c>
      <c r="L167" s="44" t="n">
        <f aca="false">+L138+L141+L144+L147+L150+L153+L156+L159+L162</f>
        <v>0</v>
      </c>
      <c r="M167" s="44" t="n">
        <f aca="false">+M138+M141+M144+M147+M150+M153+M156+M159+M162</f>
        <v>0</v>
      </c>
      <c r="N167" s="44" t="n">
        <f aca="false">+N138+N141+N144+N147+N150+N153+N156+N159+N162</f>
        <v>0</v>
      </c>
    </row>
    <row r="168" customFormat="false" ht="14.25" hidden="false" customHeight="true" outlineLevel="0" collapsed="false">
      <c r="A168" s="44" t="s">
        <v>1975</v>
      </c>
      <c r="B168" s="44" t="n">
        <f aca="false">+B139+B142+B145+B148+B151+B154+B157+B160+B163</f>
        <v>4222722.43</v>
      </c>
      <c r="C168" s="44" t="n">
        <f aca="false">+C139+C142+C145+C148+C151+C154+C157+C160+C163</f>
        <v>0</v>
      </c>
      <c r="D168" s="44" t="n">
        <f aca="false">+D139+D142+D145+D148+D151+D154+D157+D160+D163</f>
        <v>0</v>
      </c>
      <c r="E168" s="44" t="n">
        <f aca="false">+E139+E142+E145+E148+E151+E154+E157+E160+E163</f>
        <v>0</v>
      </c>
      <c r="F168" s="44" t="n">
        <f aca="false">+F139+F142+F145+F148+F151+F154+F157+F160+F163</f>
        <v>0</v>
      </c>
      <c r="G168" s="44" t="n">
        <f aca="false">+G139+G142+G145+G148+G151+G154+G157+G160+G163</f>
        <v>0</v>
      </c>
      <c r="H168" s="44" t="n">
        <f aca="false">+H139+H142+H145+H148+H151+H154+H157+H160+H163</f>
        <v>0</v>
      </c>
      <c r="I168" s="44" t="n">
        <f aca="false">+I139+I142+I145+I148+I151+I154+I157+I160+I163</f>
        <v>0</v>
      </c>
      <c r="J168" s="44" t="n">
        <f aca="false">+J139+J142+J145+J148+J151+J154+J157+J160+J163</f>
        <v>0</v>
      </c>
      <c r="K168" s="44" t="n">
        <f aca="false">+K139+K142+K145+K148+K151+K154+K157+K160+K163</f>
        <v>0</v>
      </c>
      <c r="L168" s="44" t="n">
        <f aca="false">+L139+L142+L145+L148+L151+L154+L157+L160+L163</f>
        <v>0</v>
      </c>
      <c r="M168" s="44" t="n">
        <f aca="false">+M139+M142+M145+M148+M151+M154+M157+M160+M163</f>
        <v>0</v>
      </c>
      <c r="N168" s="44" t="n">
        <f aca="false">+N139+N142+N145+N148+N151+N154+N157+N160+N163</f>
        <v>0</v>
      </c>
    </row>
    <row r="169" customFormat="false" ht="14.25" hidden="false" customHeight="true" outlineLevel="0" collapsed="false">
      <c r="A169" s="44" t="s">
        <v>2009</v>
      </c>
      <c r="B169" s="44" t="n">
        <f aca="false">+B140+B143+B146+B149+B152+B155+B158+B161+B164</f>
        <v>3831691.78</v>
      </c>
      <c r="C169" s="44" t="n">
        <f aca="false">+C140+C143+C146+C149+C152+C155+C158+C161+C164</f>
        <v>0</v>
      </c>
      <c r="D169" s="44" t="n">
        <f aca="false">+D140+D143+D146+D149+D152+D155+D158+D161+D164</f>
        <v>0</v>
      </c>
      <c r="E169" s="44" t="n">
        <f aca="false">+E140+E143+E146+E149+E152+E155+E158+E161+E164</f>
        <v>0</v>
      </c>
      <c r="F169" s="44" t="n">
        <f aca="false">+F140+F143+F146+F149+F152+F155+F158+F161+F164</f>
        <v>0</v>
      </c>
      <c r="G169" s="44" t="n">
        <f aca="false">+G140+G143+G146+G149+G152+G155+G158+G161+G164</f>
        <v>0</v>
      </c>
      <c r="H169" s="44" t="n">
        <f aca="false">+H140+H143+H146+H149+H152+H155+H158+H161+H164</f>
        <v>0</v>
      </c>
      <c r="I169" s="44" t="n">
        <f aca="false">+I140+I143+I146+I149+I152+I155+I158+I161+I164</f>
        <v>0</v>
      </c>
      <c r="J169" s="44" t="n">
        <f aca="false">+J140+J143+J146+J149+J152+J155+J158+J161+J164</f>
        <v>0</v>
      </c>
      <c r="K169" s="44" t="n">
        <f aca="false">+K140+K143+K146+K149+K152+K155+K158+K161+K164</f>
        <v>0</v>
      </c>
      <c r="L169" s="44" t="n">
        <f aca="false">+L140+L143+L146+L149+L152+L155+L158+L161+L164</f>
        <v>0</v>
      </c>
      <c r="M169" s="44" t="n">
        <f aca="false">+M140+M143+M146+M149+M152+M155+M158+M161+M164</f>
        <v>0</v>
      </c>
      <c r="N169" s="44" t="n">
        <f aca="false">+N140+N143+N146+N149+N152+N155+N158+N161+N164</f>
        <v>0</v>
      </c>
    </row>
    <row r="170" customFormat="false" ht="14.25" hidden="false" customHeight="true" outlineLevel="0" collapsed="false">
      <c r="B170" s="135" t="n">
        <f aca="false">+B166-B132</f>
        <v>98170132.69</v>
      </c>
    </row>
    <row r="171" customFormat="false" ht="14.25" hidden="false" customHeight="true" outlineLevel="0" collapsed="false">
      <c r="B171" s="135" t="n">
        <f aca="false">+B170-B133</f>
        <v>9804021.91</v>
      </c>
    </row>
    <row r="172" customFormat="false" ht="14.25" hidden="false" customHeight="true" outlineLevel="0" collapsed="false">
      <c r="B172" s="135"/>
    </row>
    <row r="173" customFormat="false" ht="14.25" hidden="false" customHeight="true" outlineLevel="0" collapsed="false">
      <c r="B173" s="44"/>
    </row>
    <row r="174" customFormat="false" ht="14.25" hidden="false" customHeight="true" outlineLevel="0" collapsed="false">
      <c r="B174" s="100"/>
    </row>
    <row r="175" customFormat="false" ht="14.25" hidden="false" customHeight="true" outlineLevel="0" collapsed="false">
      <c r="B175" s="44"/>
    </row>
    <row r="176" customFormat="false" ht="14.25" hidden="false" customHeight="true" outlineLevel="0" collapsed="false">
      <c r="B176" s="44"/>
    </row>
    <row r="177" customFormat="false" ht="14.25" hidden="false" customHeight="true" outlineLevel="0" collapsed="false">
      <c r="B177" s="44"/>
    </row>
    <row r="178" customFormat="false" ht="14.25" hidden="false" customHeight="true" outlineLevel="0" collapsed="false">
      <c r="B178" s="44"/>
    </row>
    <row r="179" customFormat="false" ht="14.25" hidden="false" customHeight="true" outlineLevel="0" collapsed="false">
      <c r="B179" s="44"/>
    </row>
    <row r="180" customFormat="false" ht="14.25" hidden="false" customHeight="true" outlineLevel="0" collapsed="false">
      <c r="B180" s="44"/>
    </row>
    <row r="181" customFormat="false" ht="14.25" hidden="false" customHeight="true" outlineLevel="0" collapsed="false">
      <c r="B181" s="100"/>
    </row>
    <row r="182" customFormat="false" ht="14.25" hidden="false" customHeight="true" outlineLevel="0" collapsed="false">
      <c r="B182" s="44"/>
    </row>
    <row r="183" customFormat="false" ht="14.25" hidden="false" customHeight="true" outlineLevel="0" collapsed="false">
      <c r="B183" s="44"/>
    </row>
    <row r="184" customFormat="false" ht="14.25" hidden="false" customHeight="true" outlineLevel="0" collapsed="false">
      <c r="B184" s="44"/>
    </row>
    <row r="185" customFormat="false" ht="14.25" hidden="false" customHeight="true" outlineLevel="0" collapsed="false">
      <c r="B185" s="44"/>
    </row>
    <row r="186" customFormat="false" ht="14.25" hidden="false" customHeight="true" outlineLevel="0" collapsed="false">
      <c r="B186" s="44"/>
    </row>
    <row r="187" customFormat="false" ht="14.25" hidden="false" customHeight="true" outlineLevel="0" collapsed="false">
      <c r="B187" s="44"/>
    </row>
    <row r="188" customFormat="false" ht="14.25" hidden="false" customHeight="true" outlineLevel="0" collapsed="false">
      <c r="B188" s="100"/>
    </row>
    <row r="189" customFormat="false" ht="14.25" hidden="false" customHeight="true" outlineLevel="0" collapsed="false">
      <c r="B189" s="44"/>
    </row>
    <row r="190" customFormat="false" ht="14.25" hidden="false" customHeight="true" outlineLevel="0" collapsed="false">
      <c r="B190" s="44"/>
    </row>
    <row r="191" customFormat="false" ht="14.25" hidden="false" customHeight="true" outlineLevel="0" collapsed="false">
      <c r="B191" s="44"/>
    </row>
    <row r="192" customFormat="false" ht="14.25" hidden="false" customHeight="true" outlineLevel="0" collapsed="false">
      <c r="B192" s="44"/>
    </row>
    <row r="193" customFormat="false" ht="14.25" hidden="false" customHeight="true" outlineLevel="0" collapsed="false">
      <c r="B193" s="44"/>
    </row>
    <row r="194" customFormat="false" ht="14.25" hidden="false" customHeight="true" outlineLevel="0" collapsed="false">
      <c r="B194" s="44"/>
    </row>
    <row r="195" customFormat="false" ht="14.25" hidden="false" customHeight="true" outlineLevel="0" collapsed="false">
      <c r="B195" s="136"/>
    </row>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11.43"/>
    <col collapsed="false" customWidth="true" hidden="false" outlineLevel="0" max="2" min="2" style="0" width="31.86"/>
    <col collapsed="false" customWidth="true" hidden="false" outlineLevel="0" max="3" min="3" style="0" width="12.57"/>
    <col collapsed="false" customWidth="true" hidden="false" outlineLevel="0" max="11" min="4" style="0" width="11.43"/>
    <col collapsed="false" customWidth="true" hidden="false" outlineLevel="0" max="12" min="12" style="0" width="13.57"/>
    <col collapsed="false" customWidth="true" hidden="false" outlineLevel="0" max="26" min="13" style="0" width="11.43"/>
  </cols>
  <sheetData>
    <row r="1" customFormat="false" ht="17.25" hidden="false" customHeight="true" outlineLevel="0" collapsed="false">
      <c r="A1" s="22"/>
      <c r="B1" s="22"/>
      <c r="C1" s="22"/>
      <c r="D1" s="22"/>
      <c r="E1" s="22"/>
      <c r="F1" s="22"/>
      <c r="G1" s="22"/>
      <c r="H1" s="22"/>
      <c r="I1" s="23" t="s">
        <v>20</v>
      </c>
      <c r="J1" s="22"/>
      <c r="K1" s="22"/>
      <c r="L1" s="22"/>
      <c r="M1" s="22"/>
      <c r="N1" s="22"/>
      <c r="O1" s="22"/>
      <c r="P1" s="22"/>
      <c r="Q1" s="22"/>
      <c r="R1" s="22"/>
      <c r="S1" s="22"/>
      <c r="T1" s="22"/>
      <c r="U1" s="24"/>
      <c r="V1" s="24"/>
      <c r="W1" s="22"/>
      <c r="X1" s="22"/>
      <c r="Y1" s="22"/>
      <c r="Z1" s="22"/>
    </row>
    <row r="2" customFormat="false" ht="9" hidden="false" customHeight="true" outlineLevel="0" collapsed="false">
      <c r="A2" s="25"/>
      <c r="B2" s="22"/>
      <c r="C2" s="22"/>
      <c r="D2" s="22"/>
      <c r="E2" s="22"/>
      <c r="F2" s="22"/>
      <c r="G2" s="22"/>
      <c r="H2" s="22"/>
      <c r="I2" s="22"/>
      <c r="J2" s="22"/>
      <c r="K2" s="22"/>
      <c r="L2" s="22"/>
      <c r="M2" s="22"/>
      <c r="N2" s="22"/>
      <c r="O2" s="22"/>
      <c r="P2" s="22"/>
      <c r="Q2" s="22"/>
      <c r="R2" s="22"/>
      <c r="S2" s="22"/>
      <c r="T2" s="22"/>
      <c r="U2" s="24"/>
      <c r="V2" s="24"/>
      <c r="W2" s="22"/>
      <c r="X2" s="22"/>
      <c r="Y2" s="22"/>
      <c r="Z2" s="22"/>
    </row>
    <row r="3" customFormat="false" ht="17.25" hidden="false" customHeight="true" outlineLevel="0" collapsed="false">
      <c r="A3" s="25"/>
      <c r="B3" s="22"/>
      <c r="C3" s="22"/>
      <c r="D3" s="22"/>
      <c r="E3" s="22"/>
      <c r="F3" s="22"/>
      <c r="G3" s="22"/>
      <c r="H3" s="22"/>
      <c r="I3" s="22"/>
      <c r="J3" s="22"/>
      <c r="K3" s="22"/>
      <c r="L3" s="22"/>
      <c r="M3" s="22"/>
      <c r="N3" s="22"/>
      <c r="O3" s="22"/>
      <c r="P3" s="22"/>
      <c r="Q3" s="22"/>
      <c r="R3" s="22"/>
      <c r="S3" s="22"/>
      <c r="T3" s="22"/>
      <c r="U3" s="24"/>
      <c r="V3" s="24"/>
      <c r="W3" s="22"/>
      <c r="X3" s="22"/>
      <c r="Y3" s="22"/>
      <c r="Z3" s="22"/>
    </row>
    <row r="4" customFormat="false" ht="17.25" hidden="false" customHeight="true" outlineLevel="0" collapsed="false">
      <c r="A4" s="25"/>
      <c r="B4" s="22"/>
      <c r="C4" s="22"/>
      <c r="D4" s="22"/>
      <c r="E4" s="22"/>
      <c r="F4" s="22"/>
      <c r="G4" s="22"/>
      <c r="H4" s="22"/>
      <c r="I4" s="22"/>
      <c r="J4" s="22"/>
      <c r="K4" s="22"/>
      <c r="L4" s="22"/>
      <c r="M4" s="22"/>
      <c r="N4" s="22"/>
      <c r="O4" s="22"/>
      <c r="P4" s="22"/>
      <c r="Q4" s="22"/>
      <c r="R4" s="22"/>
      <c r="S4" s="22"/>
      <c r="T4" s="22"/>
      <c r="U4" s="24"/>
      <c r="V4" s="24"/>
      <c r="W4" s="22"/>
      <c r="X4" s="22"/>
      <c r="Y4" s="22"/>
      <c r="Z4" s="22"/>
    </row>
    <row r="5" customFormat="false" ht="17.25" hidden="false" customHeight="true" outlineLevel="0" collapsed="false">
      <c r="A5" s="25"/>
      <c r="B5" s="22"/>
      <c r="C5" s="22"/>
      <c r="D5" s="22"/>
      <c r="E5" s="22"/>
      <c r="F5" s="22"/>
      <c r="G5" s="22"/>
      <c r="H5" s="22"/>
      <c r="I5" s="22"/>
      <c r="J5" s="22"/>
      <c r="K5" s="22"/>
      <c r="L5" s="22"/>
      <c r="M5" s="22"/>
      <c r="N5" s="22"/>
      <c r="O5" s="22"/>
      <c r="P5" s="22"/>
      <c r="Q5" s="22"/>
      <c r="R5" s="22"/>
      <c r="S5" s="22"/>
      <c r="T5" s="22"/>
      <c r="U5" s="24"/>
      <c r="V5" s="24"/>
      <c r="W5" s="22"/>
      <c r="X5" s="22"/>
      <c r="Y5" s="22"/>
      <c r="Z5" s="22"/>
    </row>
    <row r="6" customFormat="false" ht="17.25" hidden="false" customHeight="true" outlineLevel="0" collapsed="false">
      <c r="A6" s="25"/>
      <c r="B6" s="22"/>
      <c r="C6" s="22"/>
      <c r="D6" s="22"/>
      <c r="E6" s="22"/>
      <c r="F6" s="22"/>
      <c r="G6" s="22"/>
      <c r="H6" s="22"/>
      <c r="I6" s="22"/>
      <c r="J6" s="22"/>
      <c r="K6" s="22"/>
      <c r="L6" s="22"/>
      <c r="M6" s="22"/>
      <c r="N6" s="22"/>
      <c r="O6" s="22"/>
      <c r="P6" s="22"/>
      <c r="Q6" s="22"/>
      <c r="R6" s="22"/>
      <c r="S6" s="22"/>
      <c r="T6" s="22"/>
      <c r="U6" s="24"/>
      <c r="V6" s="24"/>
      <c r="W6" s="22"/>
      <c r="X6" s="22"/>
      <c r="Y6" s="22"/>
      <c r="Z6" s="22"/>
    </row>
    <row r="7" customFormat="false" ht="17.25" hidden="false" customHeight="true" outlineLevel="0" collapsed="false">
      <c r="A7" s="25"/>
      <c r="B7" s="22"/>
      <c r="C7" s="22"/>
      <c r="D7" s="22"/>
      <c r="E7" s="22"/>
      <c r="F7" s="22"/>
      <c r="G7" s="22"/>
      <c r="H7" s="22"/>
      <c r="I7" s="22"/>
      <c r="J7" s="22"/>
      <c r="K7" s="22"/>
      <c r="L7" s="22"/>
      <c r="M7" s="22"/>
      <c r="N7" s="22"/>
      <c r="O7" s="22"/>
      <c r="P7" s="22"/>
      <c r="Q7" s="22"/>
      <c r="R7" s="22"/>
      <c r="S7" s="22"/>
      <c r="T7" s="22"/>
      <c r="U7" s="24"/>
      <c r="V7" s="24"/>
      <c r="W7" s="22"/>
      <c r="X7" s="22"/>
      <c r="Y7" s="22"/>
      <c r="Z7" s="22"/>
    </row>
    <row r="8" customFormat="false" ht="13.5" hidden="false" customHeight="true" outlineLevel="0" collapsed="false">
      <c r="A8" s="22"/>
      <c r="B8" s="22"/>
      <c r="C8" s="22"/>
      <c r="D8" s="22"/>
      <c r="E8" s="22"/>
      <c r="F8" s="22"/>
      <c r="G8" s="22"/>
      <c r="H8" s="22"/>
      <c r="I8" s="22"/>
      <c r="J8" s="22"/>
      <c r="K8" s="22"/>
      <c r="L8" s="22"/>
      <c r="M8" s="22"/>
      <c r="N8" s="22"/>
      <c r="O8" s="22"/>
      <c r="P8" s="22"/>
      <c r="Q8" s="22"/>
      <c r="R8" s="22"/>
      <c r="S8" s="22"/>
      <c r="T8" s="22"/>
      <c r="U8" s="24"/>
      <c r="V8" s="24"/>
      <c r="W8" s="22"/>
      <c r="X8" s="22"/>
      <c r="Y8" s="22"/>
      <c r="Z8" s="22"/>
    </row>
    <row r="9" customFormat="false" ht="13.5" hidden="false" customHeight="true" outlineLevel="0" collapsed="false">
      <c r="A9" s="22"/>
      <c r="B9" s="26" t="s">
        <v>21</v>
      </c>
      <c r="C9" s="26"/>
      <c r="D9" s="26"/>
      <c r="E9" s="26"/>
      <c r="F9" s="26"/>
      <c r="G9" s="26"/>
      <c r="H9" s="26"/>
      <c r="I9" s="26"/>
      <c r="J9" s="22"/>
      <c r="K9" s="22"/>
      <c r="L9" s="22"/>
      <c r="M9" s="22"/>
      <c r="N9" s="22"/>
      <c r="O9" s="22"/>
      <c r="P9" s="22"/>
      <c r="Q9" s="22"/>
      <c r="R9" s="22"/>
      <c r="S9" s="22"/>
      <c r="T9" s="22"/>
      <c r="U9" s="24"/>
      <c r="V9" s="24"/>
      <c r="W9" s="22"/>
      <c r="X9" s="22"/>
      <c r="Y9" s="22"/>
      <c r="Z9" s="22"/>
    </row>
    <row r="10" customFormat="false" ht="13.5" hidden="false" customHeight="true" outlineLevel="0" collapsed="false">
      <c r="A10" s="22"/>
      <c r="B10" s="22"/>
      <c r="C10" s="22"/>
      <c r="D10" s="22"/>
      <c r="E10" s="22"/>
      <c r="F10" s="22"/>
      <c r="G10" s="22"/>
      <c r="H10" s="22"/>
      <c r="I10" s="22"/>
      <c r="J10" s="22"/>
      <c r="K10" s="22"/>
      <c r="L10" s="22"/>
      <c r="M10" s="22"/>
      <c r="N10" s="22"/>
      <c r="O10" s="22"/>
      <c r="P10" s="22"/>
      <c r="Q10" s="22"/>
      <c r="R10" s="22"/>
      <c r="S10" s="22"/>
      <c r="T10" s="22"/>
      <c r="U10" s="24"/>
      <c r="V10" s="24"/>
      <c r="W10" s="22"/>
      <c r="X10" s="22"/>
      <c r="Y10" s="22"/>
      <c r="Z10" s="22"/>
    </row>
    <row r="11" customFormat="false" ht="13.5" hidden="false" customHeight="true" outlineLevel="0" collapsed="false">
      <c r="A11" s="22"/>
      <c r="B11" s="27" t="s">
        <v>22</v>
      </c>
      <c r="C11" s="27"/>
      <c r="D11" s="27"/>
      <c r="E11" s="27"/>
      <c r="F11" s="27"/>
      <c r="G11" s="27"/>
      <c r="H11" s="27"/>
      <c r="I11" s="27"/>
      <c r="J11" s="22"/>
      <c r="K11" s="22"/>
      <c r="L11" s="22"/>
      <c r="M11" s="22"/>
      <c r="N11" s="22"/>
      <c r="O11" s="22"/>
      <c r="P11" s="22"/>
      <c r="Q11" s="22"/>
      <c r="R11" s="22"/>
      <c r="S11" s="22"/>
      <c r="T11" s="22"/>
      <c r="U11" s="24"/>
      <c r="V11" s="24"/>
      <c r="W11" s="22"/>
      <c r="X11" s="22"/>
      <c r="Y11" s="22"/>
      <c r="Z11" s="22"/>
    </row>
    <row r="12" customFormat="false" ht="13.5" hidden="false" customHeight="true" outlineLevel="0" collapsed="false">
      <c r="A12" s="22"/>
      <c r="B12" s="28"/>
      <c r="C12" s="28"/>
      <c r="D12" s="28"/>
      <c r="E12" s="28"/>
      <c r="F12" s="28"/>
      <c r="G12" s="28"/>
      <c r="H12" s="28"/>
      <c r="I12" s="28"/>
      <c r="J12" s="22"/>
      <c r="K12" s="22"/>
      <c r="L12" s="22"/>
      <c r="M12" s="22"/>
      <c r="N12" s="22"/>
      <c r="O12" s="22"/>
      <c r="P12" s="22"/>
      <c r="Q12" s="22"/>
      <c r="R12" s="22"/>
      <c r="S12" s="22"/>
      <c r="T12" s="22"/>
      <c r="U12" s="24"/>
      <c r="V12" s="24"/>
      <c r="W12" s="22"/>
      <c r="X12" s="22"/>
      <c r="Y12" s="22"/>
      <c r="Z12" s="22"/>
    </row>
    <row r="13" customFormat="false" ht="16.5" hidden="false" customHeight="true" outlineLevel="0" collapsed="false">
      <c r="A13" s="22"/>
      <c r="B13" s="29" t="s">
        <v>23</v>
      </c>
      <c r="C13" s="29"/>
      <c r="D13" s="29"/>
      <c r="E13" s="29"/>
      <c r="F13" s="29"/>
      <c r="G13" s="29"/>
      <c r="H13" s="29"/>
      <c r="I13" s="29"/>
      <c r="J13" s="30"/>
      <c r="K13" s="30"/>
      <c r="L13" s="30"/>
      <c r="M13" s="22"/>
      <c r="N13" s="22"/>
      <c r="O13" s="22"/>
      <c r="P13" s="22"/>
      <c r="Q13" s="22"/>
      <c r="R13" s="22"/>
      <c r="S13" s="22"/>
      <c r="T13" s="22"/>
      <c r="U13" s="24"/>
      <c r="V13" s="24"/>
      <c r="W13" s="22"/>
      <c r="X13" s="22"/>
      <c r="Y13" s="22"/>
      <c r="Z13" s="22"/>
    </row>
    <row r="14" customFormat="false" ht="15" hidden="false" customHeight="true" outlineLevel="0" collapsed="false">
      <c r="A14" s="22"/>
      <c r="B14" s="29"/>
      <c r="C14" s="29"/>
      <c r="D14" s="29"/>
      <c r="E14" s="29"/>
      <c r="F14" s="29"/>
      <c r="G14" s="29"/>
      <c r="H14" s="29"/>
      <c r="I14" s="29"/>
      <c r="J14" s="22"/>
      <c r="K14" s="22"/>
      <c r="L14" s="22"/>
      <c r="M14" s="22"/>
      <c r="N14" s="22"/>
      <c r="O14" s="22"/>
      <c r="P14" s="22"/>
      <c r="Q14" s="22"/>
      <c r="R14" s="22"/>
      <c r="S14" s="22"/>
      <c r="T14" s="22"/>
      <c r="U14" s="24"/>
      <c r="V14" s="24"/>
      <c r="W14" s="22"/>
      <c r="X14" s="22"/>
      <c r="Y14" s="22"/>
      <c r="Z14" s="22"/>
    </row>
    <row r="15" customFormat="false" ht="15" hidden="false" customHeight="true" outlineLevel="0" collapsed="false">
      <c r="A15" s="22"/>
      <c r="B15" s="29"/>
      <c r="C15" s="29"/>
      <c r="D15" s="29"/>
      <c r="E15" s="29"/>
      <c r="F15" s="29"/>
      <c r="G15" s="29"/>
      <c r="H15" s="29"/>
      <c r="I15" s="29"/>
      <c r="J15" s="22"/>
      <c r="K15" s="22"/>
      <c r="L15" s="22"/>
      <c r="M15" s="22"/>
      <c r="N15" s="22"/>
      <c r="O15" s="22"/>
      <c r="P15" s="22"/>
      <c r="Q15" s="22"/>
      <c r="R15" s="22"/>
      <c r="S15" s="22"/>
      <c r="T15" s="22"/>
      <c r="U15" s="24"/>
      <c r="V15" s="24"/>
      <c r="W15" s="22"/>
      <c r="X15" s="22"/>
      <c r="Y15" s="22"/>
      <c r="Z15" s="22"/>
    </row>
    <row r="16" customFormat="false" ht="15" hidden="false" customHeight="true" outlineLevel="0" collapsed="false">
      <c r="A16" s="22"/>
      <c r="B16" s="29"/>
      <c r="C16" s="29"/>
      <c r="D16" s="29"/>
      <c r="E16" s="29"/>
      <c r="F16" s="29"/>
      <c r="G16" s="29"/>
      <c r="H16" s="29"/>
      <c r="I16" s="29"/>
      <c r="J16" s="22"/>
      <c r="K16" s="22"/>
      <c r="L16" s="22"/>
      <c r="M16" s="22"/>
      <c r="N16" s="22"/>
      <c r="O16" s="22"/>
      <c r="P16" s="22"/>
      <c r="Q16" s="22"/>
      <c r="R16" s="22"/>
      <c r="S16" s="22"/>
      <c r="T16" s="22"/>
      <c r="U16" s="24"/>
      <c r="V16" s="24"/>
      <c r="W16" s="22"/>
      <c r="X16" s="22"/>
      <c r="Y16" s="22"/>
      <c r="Z16" s="22"/>
    </row>
    <row r="17" customFormat="false" ht="15" hidden="false" customHeight="true" outlineLevel="0" collapsed="false">
      <c r="A17" s="22"/>
      <c r="B17" s="29"/>
      <c r="C17" s="29"/>
      <c r="D17" s="29"/>
      <c r="E17" s="29"/>
      <c r="F17" s="29"/>
      <c r="G17" s="29"/>
      <c r="H17" s="29"/>
      <c r="I17" s="29"/>
      <c r="J17" s="22"/>
      <c r="K17" s="22"/>
      <c r="L17" s="22"/>
      <c r="M17" s="22"/>
      <c r="N17" s="22"/>
      <c r="O17" s="22"/>
      <c r="P17" s="22"/>
      <c r="Q17" s="22"/>
      <c r="R17" s="22"/>
      <c r="S17" s="22"/>
      <c r="T17" s="22"/>
      <c r="U17" s="24"/>
      <c r="V17" s="24"/>
      <c r="W17" s="22"/>
      <c r="X17" s="22"/>
      <c r="Y17" s="22"/>
      <c r="Z17" s="22"/>
    </row>
    <row r="18" customFormat="false" ht="15" hidden="false" customHeight="true" outlineLevel="0" collapsed="false">
      <c r="A18" s="22"/>
      <c r="B18" s="29"/>
      <c r="C18" s="29"/>
      <c r="D18" s="29"/>
      <c r="E18" s="29"/>
      <c r="F18" s="29"/>
      <c r="G18" s="29"/>
      <c r="H18" s="29"/>
      <c r="I18" s="29"/>
      <c r="J18" s="22"/>
      <c r="K18" s="22"/>
      <c r="L18" s="22"/>
      <c r="M18" s="22"/>
      <c r="N18" s="22"/>
      <c r="O18" s="22"/>
      <c r="P18" s="22"/>
      <c r="Q18" s="22"/>
      <c r="R18" s="22"/>
      <c r="S18" s="22"/>
      <c r="T18" s="22"/>
      <c r="U18" s="24"/>
      <c r="V18" s="24"/>
      <c r="W18" s="22"/>
      <c r="X18" s="22"/>
      <c r="Y18" s="22"/>
      <c r="Z18" s="22"/>
    </row>
    <row r="19" customFormat="false" ht="15" hidden="false" customHeight="true" outlineLevel="0" collapsed="false">
      <c r="A19" s="22"/>
      <c r="B19" s="29"/>
      <c r="C19" s="29"/>
      <c r="D19" s="29"/>
      <c r="E19" s="29"/>
      <c r="F19" s="29"/>
      <c r="G19" s="29"/>
      <c r="H19" s="29"/>
      <c r="I19" s="29"/>
      <c r="J19" s="22"/>
      <c r="K19" s="22"/>
      <c r="L19" s="22"/>
      <c r="M19" s="22"/>
      <c r="N19" s="22"/>
      <c r="O19" s="22"/>
      <c r="P19" s="22"/>
      <c r="Q19" s="22"/>
      <c r="R19" s="22"/>
      <c r="S19" s="22"/>
      <c r="T19" s="22"/>
      <c r="U19" s="24"/>
      <c r="V19" s="24"/>
      <c r="W19" s="22"/>
      <c r="X19" s="22"/>
      <c r="Y19" s="22"/>
      <c r="Z19" s="22"/>
    </row>
    <row r="20" customFormat="false" ht="13.5" hidden="false" customHeight="true" outlineLevel="0" collapsed="false">
      <c r="A20" s="22"/>
      <c r="B20" s="29"/>
      <c r="C20" s="29"/>
      <c r="D20" s="29"/>
      <c r="E20" s="29"/>
      <c r="F20" s="29"/>
      <c r="G20" s="29"/>
      <c r="H20" s="29"/>
      <c r="I20" s="29"/>
      <c r="J20" s="22"/>
      <c r="K20" s="22"/>
      <c r="L20" s="22"/>
      <c r="M20" s="22"/>
      <c r="N20" s="22"/>
      <c r="O20" s="22"/>
      <c r="P20" s="22"/>
      <c r="Q20" s="22"/>
      <c r="R20" s="22"/>
      <c r="S20" s="22"/>
      <c r="T20" s="22"/>
      <c r="U20" s="24"/>
      <c r="V20" s="24"/>
      <c r="W20" s="22"/>
      <c r="X20" s="22"/>
      <c r="Y20" s="22"/>
      <c r="Z20" s="22"/>
    </row>
    <row r="21" customFormat="false" ht="13.5" hidden="false" customHeight="true" outlineLevel="0" collapsed="false">
      <c r="A21" s="22"/>
      <c r="B21" s="29"/>
      <c r="C21" s="29"/>
      <c r="D21" s="29"/>
      <c r="E21" s="29"/>
      <c r="F21" s="29"/>
      <c r="G21" s="29"/>
      <c r="H21" s="29"/>
      <c r="I21" s="29"/>
      <c r="J21" s="22"/>
      <c r="K21" s="22"/>
      <c r="L21" s="22"/>
      <c r="M21" s="22"/>
      <c r="N21" s="22"/>
      <c r="O21" s="22"/>
      <c r="P21" s="22"/>
      <c r="Q21" s="22"/>
      <c r="R21" s="22"/>
      <c r="S21" s="22"/>
      <c r="T21" s="22"/>
      <c r="U21" s="24"/>
      <c r="V21" s="24"/>
      <c r="W21" s="22"/>
      <c r="X21" s="22"/>
      <c r="Y21" s="22"/>
      <c r="Z21" s="22"/>
    </row>
    <row r="22" customFormat="false" ht="13.5" hidden="false" customHeight="true" outlineLevel="0" collapsed="false">
      <c r="A22" s="22"/>
      <c r="B22" s="29"/>
      <c r="C22" s="29"/>
      <c r="D22" s="29"/>
      <c r="E22" s="29"/>
      <c r="F22" s="29"/>
      <c r="G22" s="29"/>
      <c r="H22" s="29"/>
      <c r="I22" s="29"/>
      <c r="J22" s="22"/>
      <c r="K22" s="22"/>
      <c r="L22" s="22"/>
      <c r="M22" s="22"/>
      <c r="N22" s="22"/>
      <c r="O22" s="22"/>
      <c r="P22" s="22"/>
      <c r="Q22" s="22"/>
      <c r="R22" s="22"/>
      <c r="S22" s="22"/>
      <c r="T22" s="22"/>
      <c r="U22" s="24"/>
      <c r="V22" s="24"/>
      <c r="W22" s="22"/>
      <c r="X22" s="22"/>
      <c r="Y22" s="22"/>
      <c r="Z22" s="22"/>
    </row>
    <row r="23" customFormat="false" ht="13.5" hidden="false" customHeight="true" outlineLevel="0" collapsed="false">
      <c r="A23" s="22"/>
      <c r="B23" s="29"/>
      <c r="C23" s="29"/>
      <c r="D23" s="29"/>
      <c r="E23" s="29"/>
      <c r="F23" s="29"/>
      <c r="G23" s="29"/>
      <c r="H23" s="29"/>
      <c r="I23" s="29"/>
      <c r="J23" s="22"/>
      <c r="K23" s="22"/>
      <c r="L23" s="22"/>
      <c r="M23" s="22"/>
      <c r="N23" s="22"/>
      <c r="O23" s="22"/>
      <c r="P23" s="22"/>
      <c r="Q23" s="22"/>
      <c r="R23" s="22"/>
      <c r="S23" s="22"/>
      <c r="T23" s="22"/>
      <c r="U23" s="24"/>
      <c r="V23" s="24"/>
      <c r="W23" s="22"/>
      <c r="X23" s="22"/>
      <c r="Y23" s="22"/>
      <c r="Z23" s="22"/>
    </row>
    <row r="24" customFormat="false" ht="13.5" hidden="false" customHeight="true" outlineLevel="0" collapsed="false">
      <c r="A24" s="22"/>
      <c r="B24" s="22"/>
      <c r="C24" s="22"/>
      <c r="D24" s="22"/>
      <c r="E24" s="22"/>
      <c r="F24" s="22"/>
      <c r="G24" s="22"/>
      <c r="H24" s="22"/>
      <c r="I24" s="22"/>
      <c r="J24" s="22"/>
      <c r="K24" s="22"/>
      <c r="L24" s="22"/>
      <c r="M24" s="22"/>
      <c r="N24" s="22"/>
      <c r="O24" s="22"/>
      <c r="P24" s="22"/>
      <c r="Q24" s="22"/>
      <c r="R24" s="22"/>
      <c r="S24" s="22"/>
      <c r="T24" s="22"/>
      <c r="U24" s="24"/>
      <c r="V24" s="24"/>
      <c r="W24" s="22"/>
      <c r="X24" s="22"/>
      <c r="Y24" s="22"/>
      <c r="Z24" s="22"/>
    </row>
    <row r="25" customFormat="false" ht="13.5" hidden="false" customHeight="true" outlineLevel="0" collapsed="false">
      <c r="A25" s="22"/>
      <c r="B25" s="27" t="s">
        <v>24</v>
      </c>
      <c r="C25" s="27"/>
      <c r="D25" s="27"/>
      <c r="E25" s="27"/>
      <c r="F25" s="27"/>
      <c r="G25" s="27"/>
      <c r="H25" s="27"/>
      <c r="I25" s="27"/>
      <c r="J25" s="22"/>
      <c r="K25" s="22"/>
      <c r="L25" s="22"/>
      <c r="M25" s="22"/>
      <c r="N25" s="22"/>
      <c r="O25" s="22"/>
      <c r="P25" s="22"/>
      <c r="Q25" s="22"/>
      <c r="R25" s="22"/>
      <c r="S25" s="22"/>
      <c r="T25" s="22"/>
      <c r="U25" s="24"/>
      <c r="V25" s="24"/>
      <c r="W25" s="22"/>
      <c r="X25" s="22"/>
      <c r="Y25" s="22"/>
      <c r="Z25" s="22"/>
    </row>
    <row r="26" customFormat="false" ht="13.5" hidden="false" customHeight="true" outlineLevel="0" collapsed="false">
      <c r="A26" s="22"/>
      <c r="B26" s="22"/>
      <c r="C26" s="22"/>
      <c r="D26" s="22"/>
      <c r="E26" s="22"/>
      <c r="F26" s="22"/>
      <c r="G26" s="22"/>
      <c r="H26" s="22"/>
      <c r="I26" s="22"/>
      <c r="J26" s="22"/>
      <c r="K26" s="22"/>
      <c r="L26" s="22"/>
      <c r="M26" s="22"/>
      <c r="N26" s="22"/>
      <c r="O26" s="22"/>
      <c r="P26" s="22"/>
      <c r="Q26" s="22"/>
      <c r="R26" s="22"/>
      <c r="S26" s="22"/>
      <c r="T26" s="22"/>
      <c r="U26" s="24"/>
      <c r="V26" s="24"/>
      <c r="W26" s="22"/>
      <c r="X26" s="22"/>
      <c r="Y26" s="22"/>
      <c r="Z26" s="22"/>
    </row>
    <row r="27" customFormat="false" ht="107.25" hidden="false" customHeight="true" outlineLevel="0" collapsed="false">
      <c r="A27" s="22"/>
      <c r="B27" s="31" t="s">
        <v>25</v>
      </c>
      <c r="C27" s="31"/>
      <c r="D27" s="31"/>
      <c r="E27" s="31"/>
      <c r="F27" s="31"/>
      <c r="G27" s="31"/>
      <c r="H27" s="31"/>
      <c r="I27" s="31"/>
      <c r="J27" s="22"/>
      <c r="K27" s="22"/>
      <c r="L27" s="22"/>
      <c r="M27" s="22"/>
      <c r="N27" s="22"/>
      <c r="O27" s="22"/>
      <c r="P27" s="22"/>
      <c r="Q27" s="22"/>
      <c r="R27" s="22"/>
      <c r="S27" s="22"/>
      <c r="T27" s="22"/>
      <c r="U27" s="24"/>
      <c r="V27" s="24"/>
      <c r="W27" s="22"/>
      <c r="X27" s="22"/>
      <c r="Y27" s="22"/>
      <c r="Z27" s="22"/>
    </row>
    <row r="28" customFormat="false" ht="13.5" hidden="false" customHeight="true" outlineLevel="0" collapsed="false">
      <c r="A28" s="22"/>
      <c r="B28" s="32"/>
      <c r="C28" s="32"/>
      <c r="D28" s="32"/>
      <c r="E28" s="32"/>
      <c r="F28" s="32"/>
      <c r="G28" s="32"/>
      <c r="H28" s="32"/>
      <c r="I28" s="32"/>
      <c r="J28" s="22"/>
      <c r="K28" s="22"/>
      <c r="L28" s="22"/>
      <c r="M28" s="22"/>
      <c r="N28" s="22"/>
      <c r="O28" s="22"/>
      <c r="P28" s="22"/>
      <c r="Q28" s="22"/>
      <c r="R28" s="22"/>
      <c r="S28" s="22"/>
      <c r="T28" s="22"/>
      <c r="U28" s="24"/>
      <c r="V28" s="24"/>
      <c r="W28" s="22"/>
      <c r="X28" s="22"/>
      <c r="Y28" s="22"/>
      <c r="Z28" s="22"/>
    </row>
    <row r="29" customFormat="false" ht="95.25" hidden="false" customHeight="true" outlineLevel="0" collapsed="false">
      <c r="A29" s="22"/>
      <c r="B29" s="31" t="s">
        <v>26</v>
      </c>
      <c r="C29" s="31"/>
      <c r="D29" s="31"/>
      <c r="E29" s="31"/>
      <c r="F29" s="31"/>
      <c r="G29" s="31"/>
      <c r="H29" s="31"/>
      <c r="I29" s="31"/>
      <c r="J29" s="22"/>
      <c r="K29" s="22"/>
      <c r="L29" s="22"/>
      <c r="M29" s="22"/>
      <c r="N29" s="22"/>
      <c r="O29" s="22"/>
      <c r="P29" s="22"/>
      <c r="Q29" s="22"/>
      <c r="R29" s="22"/>
      <c r="S29" s="22"/>
      <c r="T29" s="22"/>
      <c r="U29" s="24"/>
      <c r="V29" s="24"/>
      <c r="W29" s="22"/>
      <c r="X29" s="22"/>
      <c r="Y29" s="22"/>
      <c r="Z29" s="22"/>
    </row>
    <row r="30" customFormat="false" ht="13.5" hidden="false" customHeight="true" outlineLevel="0" collapsed="false">
      <c r="A30" s="22"/>
      <c r="B30" s="33"/>
      <c r="C30" s="33"/>
      <c r="D30" s="33"/>
      <c r="E30" s="33"/>
      <c r="F30" s="33"/>
      <c r="G30" s="33"/>
      <c r="H30" s="33"/>
      <c r="I30" s="33"/>
      <c r="J30" s="22"/>
      <c r="K30" s="22"/>
      <c r="L30" s="22"/>
      <c r="M30" s="22"/>
      <c r="N30" s="22"/>
      <c r="O30" s="22"/>
      <c r="P30" s="22"/>
      <c r="Q30" s="22"/>
      <c r="R30" s="22"/>
      <c r="S30" s="22"/>
      <c r="T30" s="22"/>
      <c r="U30" s="24"/>
      <c r="V30" s="24"/>
      <c r="W30" s="22"/>
      <c r="X30" s="22"/>
      <c r="Y30" s="22"/>
      <c r="Z30" s="22"/>
    </row>
    <row r="31" customFormat="false" ht="40.5" hidden="false" customHeight="true" outlineLevel="0" collapsed="false">
      <c r="A31" s="22"/>
      <c r="B31" s="31" t="s">
        <v>27</v>
      </c>
      <c r="C31" s="31"/>
      <c r="D31" s="31"/>
      <c r="E31" s="31"/>
      <c r="F31" s="31"/>
      <c r="G31" s="31"/>
      <c r="H31" s="31"/>
      <c r="I31" s="31"/>
      <c r="J31" s="22"/>
      <c r="K31" s="22"/>
      <c r="L31" s="22"/>
      <c r="M31" s="22"/>
      <c r="N31" s="22"/>
      <c r="O31" s="22"/>
      <c r="P31" s="22"/>
      <c r="Q31" s="22"/>
      <c r="R31" s="22"/>
      <c r="S31" s="22"/>
      <c r="T31" s="22"/>
      <c r="U31" s="24"/>
      <c r="V31" s="24"/>
      <c r="W31" s="22"/>
      <c r="X31" s="22"/>
      <c r="Y31" s="22"/>
      <c r="Z31" s="22"/>
    </row>
    <row r="32" customFormat="false" ht="52.5" hidden="false" customHeight="true" outlineLevel="0" collapsed="false">
      <c r="A32" s="22"/>
      <c r="B32" s="31" t="s">
        <v>28</v>
      </c>
      <c r="C32" s="31"/>
      <c r="D32" s="31"/>
      <c r="E32" s="31"/>
      <c r="F32" s="31"/>
      <c r="G32" s="31"/>
      <c r="H32" s="31"/>
      <c r="I32" s="31"/>
      <c r="J32" s="22"/>
      <c r="K32" s="22"/>
      <c r="L32" s="22"/>
      <c r="M32" s="22"/>
      <c r="N32" s="22"/>
      <c r="O32" s="22"/>
      <c r="P32" s="22"/>
      <c r="Q32" s="22"/>
      <c r="R32" s="22"/>
      <c r="S32" s="22"/>
      <c r="T32" s="22"/>
      <c r="U32" s="24"/>
      <c r="V32" s="24"/>
      <c r="W32" s="22"/>
      <c r="X32" s="22"/>
      <c r="Y32" s="22"/>
      <c r="Z32" s="22"/>
    </row>
    <row r="33" customFormat="false" ht="38.25" hidden="false" customHeight="true" outlineLevel="0" collapsed="false">
      <c r="A33" s="22"/>
      <c r="B33" s="31" t="s">
        <v>29</v>
      </c>
      <c r="C33" s="31"/>
      <c r="D33" s="31"/>
      <c r="E33" s="31"/>
      <c r="F33" s="31"/>
      <c r="G33" s="31"/>
      <c r="H33" s="31"/>
      <c r="I33" s="31"/>
      <c r="J33" s="22"/>
      <c r="K33" s="22"/>
      <c r="L33" s="22"/>
      <c r="M33" s="22"/>
      <c r="N33" s="22"/>
      <c r="O33" s="22"/>
      <c r="P33" s="22"/>
      <c r="Q33" s="22"/>
      <c r="R33" s="22"/>
      <c r="S33" s="22"/>
      <c r="T33" s="22"/>
      <c r="U33" s="24"/>
      <c r="V33" s="24"/>
      <c r="W33" s="22"/>
      <c r="X33" s="22"/>
      <c r="Y33" s="22"/>
      <c r="Z33" s="22"/>
    </row>
    <row r="34" customFormat="false" ht="13.5" hidden="false" customHeight="true" outlineLevel="0" collapsed="false">
      <c r="A34" s="22"/>
      <c r="B34" s="33" t="s">
        <v>30</v>
      </c>
      <c r="C34" s="33"/>
      <c r="D34" s="33"/>
      <c r="E34" s="33"/>
      <c r="F34" s="33"/>
      <c r="G34" s="33"/>
      <c r="H34" s="33"/>
      <c r="I34" s="33"/>
      <c r="J34" s="22"/>
      <c r="K34" s="22"/>
      <c r="L34" s="22"/>
      <c r="M34" s="22"/>
      <c r="N34" s="22"/>
      <c r="O34" s="22"/>
      <c r="P34" s="22"/>
      <c r="Q34" s="22"/>
      <c r="R34" s="22"/>
      <c r="S34" s="22"/>
      <c r="T34" s="22"/>
      <c r="U34" s="24"/>
      <c r="V34" s="24"/>
      <c r="W34" s="22"/>
      <c r="X34" s="22"/>
      <c r="Y34" s="22"/>
      <c r="Z34" s="22"/>
    </row>
    <row r="35" customFormat="false" ht="13.5" hidden="false" customHeight="true" outlineLevel="0" collapsed="false">
      <c r="A35" s="22"/>
      <c r="B35" s="22"/>
      <c r="C35" s="22"/>
      <c r="D35" s="22"/>
      <c r="E35" s="22"/>
      <c r="F35" s="22"/>
      <c r="G35" s="22"/>
      <c r="H35" s="22"/>
      <c r="I35" s="22"/>
      <c r="J35" s="22"/>
      <c r="K35" s="22"/>
      <c r="L35" s="22"/>
      <c r="M35" s="22"/>
      <c r="N35" s="22"/>
      <c r="O35" s="22"/>
      <c r="P35" s="22"/>
      <c r="Q35" s="22"/>
      <c r="R35" s="22"/>
      <c r="S35" s="22"/>
      <c r="T35" s="22"/>
      <c r="U35" s="24"/>
      <c r="V35" s="24"/>
      <c r="W35" s="22"/>
      <c r="X35" s="22"/>
      <c r="Y35" s="22"/>
      <c r="Z35" s="22"/>
    </row>
    <row r="36" customFormat="false" ht="13.5" hidden="false" customHeight="true" outlineLevel="0" collapsed="false">
      <c r="A36" s="22"/>
      <c r="B36" s="27" t="s">
        <v>31</v>
      </c>
      <c r="C36" s="27"/>
      <c r="D36" s="27"/>
      <c r="E36" s="27"/>
      <c r="F36" s="27"/>
      <c r="G36" s="27"/>
      <c r="H36" s="27"/>
      <c r="I36" s="27"/>
      <c r="J36" s="22"/>
      <c r="K36" s="22"/>
      <c r="L36" s="22"/>
      <c r="M36" s="22"/>
      <c r="N36" s="22"/>
      <c r="O36" s="22"/>
      <c r="P36" s="22"/>
      <c r="Q36" s="22"/>
      <c r="R36" s="22"/>
      <c r="S36" s="22"/>
      <c r="T36" s="22"/>
      <c r="U36" s="24"/>
      <c r="V36" s="24"/>
      <c r="W36" s="22"/>
      <c r="X36" s="22"/>
      <c r="Y36" s="22"/>
      <c r="Z36" s="22"/>
    </row>
    <row r="37" customFormat="false" ht="13.5" hidden="false" customHeight="true" outlineLevel="0" collapsed="false">
      <c r="A37" s="22"/>
      <c r="B37" s="22"/>
      <c r="C37" s="22"/>
      <c r="D37" s="22"/>
      <c r="E37" s="22"/>
      <c r="F37" s="22"/>
      <c r="G37" s="22"/>
      <c r="H37" s="22"/>
      <c r="I37" s="22"/>
      <c r="J37" s="22"/>
      <c r="K37" s="22"/>
      <c r="L37" s="22"/>
      <c r="M37" s="22"/>
      <c r="N37" s="22"/>
      <c r="O37" s="22"/>
      <c r="P37" s="22"/>
      <c r="Q37" s="22"/>
      <c r="R37" s="22"/>
      <c r="S37" s="22"/>
      <c r="T37" s="22"/>
      <c r="U37" s="24"/>
      <c r="V37" s="24"/>
      <c r="W37" s="22"/>
      <c r="X37" s="22"/>
      <c r="Y37" s="22"/>
      <c r="Z37" s="22"/>
    </row>
    <row r="38" customFormat="false" ht="31.5" hidden="false" customHeight="true" outlineLevel="0" collapsed="false">
      <c r="A38" s="22"/>
      <c r="B38" s="31" t="s">
        <v>32</v>
      </c>
      <c r="C38" s="31"/>
      <c r="D38" s="31"/>
      <c r="E38" s="31"/>
      <c r="F38" s="31"/>
      <c r="G38" s="31"/>
      <c r="H38" s="31"/>
      <c r="I38" s="31"/>
      <c r="J38" s="22"/>
      <c r="K38" s="22"/>
      <c r="L38" s="22"/>
      <c r="M38" s="22"/>
      <c r="N38" s="22"/>
      <c r="O38" s="22"/>
      <c r="P38" s="22"/>
      <c r="Q38" s="22"/>
      <c r="R38" s="22"/>
      <c r="S38" s="22"/>
      <c r="T38" s="22"/>
      <c r="U38" s="24"/>
      <c r="V38" s="24"/>
      <c r="W38" s="22"/>
      <c r="X38" s="22"/>
      <c r="Y38" s="22"/>
      <c r="Z38" s="22"/>
    </row>
    <row r="39" customFormat="false" ht="18" hidden="false" customHeight="true" outlineLevel="0" collapsed="false">
      <c r="A39" s="22"/>
      <c r="B39" s="31" t="s">
        <v>33</v>
      </c>
      <c r="C39" s="31"/>
      <c r="D39" s="31"/>
      <c r="E39" s="31"/>
      <c r="F39" s="31"/>
      <c r="G39" s="31"/>
      <c r="H39" s="31"/>
      <c r="I39" s="31"/>
      <c r="J39" s="22"/>
      <c r="K39" s="22"/>
      <c r="L39" s="22"/>
      <c r="M39" s="22"/>
      <c r="N39" s="22"/>
      <c r="O39" s="22"/>
      <c r="P39" s="22"/>
      <c r="Q39" s="22"/>
      <c r="R39" s="22"/>
      <c r="S39" s="22"/>
      <c r="T39" s="22"/>
      <c r="U39" s="24"/>
      <c r="V39" s="24"/>
      <c r="W39" s="22"/>
      <c r="X39" s="22"/>
      <c r="Y39" s="22"/>
      <c r="Z39" s="22"/>
    </row>
    <row r="40" customFormat="false" ht="18" hidden="false" customHeight="true" outlineLevel="0" collapsed="false">
      <c r="A40" s="22"/>
      <c r="B40" s="32"/>
      <c r="C40" s="32"/>
      <c r="D40" s="32"/>
      <c r="E40" s="32"/>
      <c r="F40" s="32"/>
      <c r="G40" s="32"/>
      <c r="H40" s="32"/>
      <c r="I40" s="32"/>
      <c r="J40" s="22"/>
      <c r="K40" s="22"/>
      <c r="L40" s="22"/>
      <c r="M40" s="22"/>
      <c r="N40" s="22"/>
      <c r="O40" s="22"/>
      <c r="P40" s="22"/>
      <c r="Q40" s="22"/>
      <c r="R40" s="22"/>
      <c r="S40" s="22"/>
      <c r="T40" s="22"/>
      <c r="U40" s="24"/>
      <c r="V40" s="24"/>
      <c r="W40" s="22"/>
      <c r="X40" s="22"/>
      <c r="Y40" s="22"/>
      <c r="Z40" s="22"/>
    </row>
    <row r="41" customFormat="false" ht="18" hidden="false" customHeight="true" outlineLevel="0" collapsed="false">
      <c r="A41" s="22"/>
      <c r="B41" s="33"/>
      <c r="C41" s="32"/>
      <c r="D41" s="32"/>
      <c r="E41" s="32"/>
      <c r="F41" s="32"/>
      <c r="G41" s="32"/>
      <c r="H41" s="32"/>
      <c r="I41" s="32"/>
      <c r="J41" s="22"/>
      <c r="K41" s="22"/>
      <c r="L41" s="22"/>
      <c r="M41" s="22"/>
      <c r="N41" s="22"/>
      <c r="O41" s="22"/>
      <c r="P41" s="22"/>
      <c r="Q41" s="22"/>
      <c r="R41" s="22"/>
      <c r="S41" s="22"/>
      <c r="T41" s="22"/>
      <c r="U41" s="24"/>
      <c r="V41" s="24"/>
      <c r="W41" s="22"/>
      <c r="X41" s="22"/>
      <c r="Y41" s="22"/>
      <c r="Z41" s="22"/>
    </row>
    <row r="42" customFormat="false" ht="13.5" hidden="false" customHeight="true" outlineLevel="0" collapsed="false">
      <c r="A42" s="22"/>
      <c r="B42" s="33"/>
      <c r="C42" s="33"/>
      <c r="D42" s="33"/>
      <c r="E42" s="33"/>
      <c r="F42" s="33"/>
      <c r="G42" s="33"/>
      <c r="H42" s="33"/>
      <c r="I42" s="33"/>
      <c r="J42" s="22"/>
      <c r="K42" s="22"/>
      <c r="L42" s="22"/>
      <c r="M42" s="22"/>
      <c r="N42" s="22"/>
      <c r="O42" s="22"/>
      <c r="P42" s="22"/>
      <c r="Q42" s="22"/>
      <c r="R42" s="22"/>
      <c r="S42" s="22"/>
      <c r="T42" s="22"/>
      <c r="U42" s="24"/>
      <c r="V42" s="24"/>
      <c r="W42" s="22"/>
      <c r="X42" s="22"/>
      <c r="Y42" s="22"/>
      <c r="Z42" s="22"/>
    </row>
    <row r="43" customFormat="false" ht="13.5" hidden="false" customHeight="true" outlineLevel="0" collapsed="false">
      <c r="A43" s="22"/>
      <c r="B43" s="27" t="s">
        <v>34</v>
      </c>
      <c r="C43" s="27"/>
      <c r="D43" s="27"/>
      <c r="E43" s="27"/>
      <c r="F43" s="27"/>
      <c r="G43" s="27"/>
      <c r="H43" s="27"/>
      <c r="I43" s="27"/>
      <c r="J43" s="22"/>
      <c r="K43" s="22"/>
      <c r="L43" s="22"/>
      <c r="M43" s="22"/>
      <c r="N43" s="22"/>
      <c r="O43" s="22"/>
      <c r="P43" s="22"/>
      <c r="Q43" s="22"/>
      <c r="R43" s="22"/>
      <c r="S43" s="22"/>
      <c r="T43" s="22"/>
      <c r="U43" s="24"/>
      <c r="V43" s="24"/>
      <c r="W43" s="22"/>
      <c r="X43" s="22"/>
      <c r="Y43" s="22"/>
      <c r="Z43" s="22"/>
    </row>
    <row r="44" customFormat="false" ht="13.5" hidden="false" customHeight="true" outlineLevel="0" collapsed="false">
      <c r="A44" s="22"/>
      <c r="B44" s="22"/>
      <c r="C44" s="22"/>
      <c r="D44" s="22"/>
      <c r="E44" s="22"/>
      <c r="F44" s="22"/>
      <c r="G44" s="22"/>
      <c r="H44" s="22"/>
      <c r="I44" s="22"/>
      <c r="J44" s="22"/>
      <c r="K44" s="22"/>
      <c r="L44" s="22"/>
      <c r="M44" s="22"/>
      <c r="N44" s="22"/>
      <c r="O44" s="22"/>
      <c r="P44" s="22"/>
      <c r="Q44" s="22"/>
      <c r="R44" s="22"/>
      <c r="S44" s="22"/>
      <c r="T44" s="22"/>
      <c r="U44" s="24"/>
      <c r="V44" s="24"/>
      <c r="W44" s="22"/>
      <c r="X44" s="22"/>
      <c r="Y44" s="22"/>
      <c r="Z44" s="22"/>
    </row>
    <row r="45" customFormat="false" ht="13.5" hidden="false" customHeight="true" outlineLevel="0" collapsed="false">
      <c r="A45" s="22"/>
      <c r="B45" s="34" t="n">
        <v>46097</v>
      </c>
      <c r="C45" s="22"/>
      <c r="D45" s="22"/>
      <c r="E45" s="22"/>
      <c r="F45" s="22"/>
      <c r="G45" s="22"/>
      <c r="H45" s="22"/>
      <c r="I45" s="22"/>
      <c r="J45" s="22"/>
      <c r="K45" s="22"/>
      <c r="L45" s="22"/>
      <c r="M45" s="22"/>
      <c r="N45" s="22"/>
      <c r="O45" s="22"/>
      <c r="P45" s="22"/>
      <c r="Q45" s="22"/>
      <c r="R45" s="22"/>
      <c r="S45" s="22"/>
      <c r="T45" s="22"/>
      <c r="U45" s="24"/>
      <c r="V45" s="24"/>
      <c r="W45" s="22"/>
      <c r="X45" s="22"/>
      <c r="Y45" s="22"/>
      <c r="Z45" s="22"/>
    </row>
    <row r="46" customFormat="false" ht="13.5" hidden="false" customHeight="true" outlineLevel="0" collapsed="false">
      <c r="A46" s="22"/>
      <c r="B46" s="34"/>
      <c r="C46" s="22"/>
      <c r="D46" s="22"/>
      <c r="E46" s="22"/>
      <c r="F46" s="22"/>
      <c r="G46" s="22"/>
      <c r="H46" s="22"/>
      <c r="I46" s="22"/>
      <c r="J46" s="22"/>
      <c r="K46" s="22"/>
      <c r="L46" s="22"/>
      <c r="M46" s="22"/>
      <c r="N46" s="22"/>
      <c r="O46" s="22"/>
      <c r="P46" s="22"/>
      <c r="Q46" s="22"/>
      <c r="R46" s="22"/>
      <c r="S46" s="22"/>
      <c r="T46" s="22"/>
      <c r="U46" s="24"/>
      <c r="V46" s="24"/>
      <c r="W46" s="22"/>
      <c r="X46" s="22"/>
      <c r="Y46" s="22"/>
      <c r="Z46" s="22"/>
    </row>
    <row r="47" customFormat="false" ht="13.5" hidden="false" customHeight="true" outlineLevel="0" collapsed="false">
      <c r="A47" s="22"/>
      <c r="B47" s="27" t="s">
        <v>35</v>
      </c>
      <c r="C47" s="27"/>
      <c r="D47" s="27"/>
      <c r="E47" s="27"/>
      <c r="F47" s="27"/>
      <c r="G47" s="27"/>
      <c r="H47" s="27"/>
      <c r="I47" s="27"/>
      <c r="J47" s="22"/>
      <c r="K47" s="22"/>
      <c r="L47" s="22"/>
      <c r="M47" s="22"/>
      <c r="N47" s="22"/>
      <c r="O47" s="22"/>
      <c r="P47" s="22"/>
      <c r="Q47" s="22"/>
      <c r="R47" s="22"/>
      <c r="S47" s="22"/>
      <c r="T47" s="22"/>
      <c r="U47" s="24"/>
      <c r="V47" s="24"/>
      <c r="W47" s="22"/>
      <c r="X47" s="22"/>
      <c r="Y47" s="22"/>
      <c r="Z47" s="22"/>
    </row>
    <row r="48" customFormat="false" ht="13.5" hidden="false" customHeight="true" outlineLevel="0" collapsed="false">
      <c r="A48" s="22"/>
      <c r="B48" s="22"/>
      <c r="C48" s="22"/>
      <c r="D48" s="22"/>
      <c r="E48" s="22"/>
      <c r="F48" s="22"/>
      <c r="G48" s="22"/>
      <c r="H48" s="22"/>
      <c r="I48" s="22"/>
      <c r="J48" s="22"/>
      <c r="K48" s="22"/>
      <c r="L48" s="22"/>
      <c r="M48" s="22"/>
      <c r="N48" s="22"/>
      <c r="O48" s="22"/>
      <c r="P48" s="22"/>
      <c r="Q48" s="22"/>
      <c r="R48" s="22"/>
      <c r="S48" s="22"/>
      <c r="T48" s="22"/>
      <c r="U48" s="24"/>
      <c r="V48" s="24"/>
      <c r="W48" s="22"/>
      <c r="X48" s="22"/>
      <c r="Y48" s="22"/>
      <c r="Z48" s="22"/>
    </row>
    <row r="49" customFormat="false" ht="13.5" hidden="false" customHeight="true" outlineLevel="0" collapsed="false">
      <c r="A49" s="22"/>
      <c r="B49" s="34" t="n">
        <v>46097</v>
      </c>
      <c r="C49" s="22"/>
      <c r="D49" s="22"/>
      <c r="E49" s="22"/>
      <c r="F49" s="22"/>
      <c r="G49" s="22"/>
      <c r="H49" s="22"/>
      <c r="I49" s="22"/>
      <c r="J49" s="22"/>
      <c r="K49" s="22"/>
      <c r="L49" s="22"/>
      <c r="M49" s="22"/>
      <c r="N49" s="22"/>
      <c r="O49" s="22"/>
      <c r="P49" s="22"/>
      <c r="Q49" s="22"/>
      <c r="R49" s="22"/>
      <c r="S49" s="22"/>
      <c r="T49" s="22"/>
      <c r="U49" s="24"/>
      <c r="V49" s="24"/>
      <c r="W49" s="22"/>
      <c r="X49" s="22"/>
      <c r="Y49" s="22"/>
      <c r="Z49" s="22"/>
    </row>
    <row r="50" customFormat="false" ht="13.5" hidden="false" customHeight="true" outlineLevel="0" collapsed="false">
      <c r="A50" s="22"/>
      <c r="B50" s="22"/>
      <c r="C50" s="22"/>
      <c r="D50" s="22"/>
      <c r="E50" s="22"/>
      <c r="F50" s="22"/>
      <c r="G50" s="22"/>
      <c r="H50" s="22"/>
      <c r="I50" s="22"/>
      <c r="J50" s="22"/>
      <c r="K50" s="22"/>
      <c r="L50" s="22"/>
      <c r="M50" s="22"/>
      <c r="N50" s="22"/>
      <c r="O50" s="22"/>
      <c r="P50" s="22"/>
      <c r="Q50" s="22"/>
      <c r="R50" s="22"/>
      <c r="S50" s="22"/>
      <c r="T50" s="22"/>
      <c r="U50" s="24"/>
      <c r="V50" s="24"/>
      <c r="W50" s="22"/>
      <c r="X50" s="22"/>
      <c r="Y50" s="22"/>
      <c r="Z50" s="22"/>
    </row>
    <row r="51" customFormat="false" ht="13.5" hidden="false" customHeight="true" outlineLevel="0" collapsed="false">
      <c r="A51" s="22"/>
      <c r="B51" s="27" t="s">
        <v>36</v>
      </c>
      <c r="C51" s="27"/>
      <c r="D51" s="27"/>
      <c r="E51" s="27"/>
      <c r="F51" s="27"/>
      <c r="G51" s="27"/>
      <c r="H51" s="27"/>
      <c r="I51" s="27"/>
      <c r="J51" s="22"/>
      <c r="K51" s="22"/>
      <c r="L51" s="22"/>
      <c r="M51" s="22"/>
      <c r="N51" s="22"/>
      <c r="O51" s="22"/>
      <c r="P51" s="22"/>
      <c r="Q51" s="22"/>
      <c r="R51" s="22"/>
      <c r="S51" s="22"/>
      <c r="T51" s="22"/>
      <c r="U51" s="24"/>
      <c r="V51" s="24"/>
      <c r="W51" s="22"/>
      <c r="X51" s="22"/>
      <c r="Y51" s="22"/>
      <c r="Z51" s="22"/>
    </row>
    <row r="52" customFormat="false" ht="13.5" hidden="false" customHeight="true" outlineLevel="0" collapsed="false">
      <c r="A52" s="22"/>
      <c r="B52" s="22"/>
      <c r="C52" s="22"/>
      <c r="D52" s="22"/>
      <c r="E52" s="22"/>
      <c r="F52" s="22"/>
      <c r="G52" s="22"/>
      <c r="H52" s="22"/>
      <c r="I52" s="22"/>
      <c r="J52" s="22"/>
      <c r="K52" s="22"/>
      <c r="L52" s="22"/>
      <c r="M52" s="22"/>
      <c r="N52" s="22"/>
      <c r="O52" s="22"/>
      <c r="P52" s="22"/>
      <c r="Q52" s="22"/>
      <c r="R52" s="22"/>
      <c r="S52" s="22"/>
      <c r="T52" s="22"/>
      <c r="U52" s="24"/>
      <c r="V52" s="24"/>
      <c r="W52" s="22"/>
      <c r="X52" s="22"/>
      <c r="Y52" s="22"/>
      <c r="Z52" s="22"/>
    </row>
    <row r="53" customFormat="false" ht="13.5" hidden="false" customHeight="true" outlineLevel="0" collapsed="false">
      <c r="A53" s="22"/>
      <c r="B53" s="34" t="s">
        <v>37</v>
      </c>
      <c r="C53" s="22"/>
      <c r="D53" s="22"/>
      <c r="E53" s="22"/>
      <c r="F53" s="22"/>
      <c r="G53" s="22"/>
      <c r="H53" s="22"/>
      <c r="I53" s="22"/>
      <c r="J53" s="22"/>
      <c r="K53" s="22"/>
      <c r="L53" s="22"/>
      <c r="M53" s="22"/>
      <c r="N53" s="22"/>
      <c r="O53" s="22"/>
      <c r="P53" s="22"/>
      <c r="Q53" s="22"/>
      <c r="R53" s="22"/>
      <c r="S53" s="22"/>
      <c r="T53" s="22"/>
      <c r="U53" s="24"/>
      <c r="V53" s="24"/>
      <c r="W53" s="22"/>
      <c r="X53" s="22"/>
      <c r="Y53" s="22"/>
      <c r="Z53" s="22"/>
    </row>
    <row r="54" customFormat="false" ht="13.5" hidden="false" customHeight="true" outlineLevel="0" collapsed="false">
      <c r="A54" s="22"/>
      <c r="B54" s="22"/>
      <c r="C54" s="22"/>
      <c r="D54" s="22"/>
      <c r="E54" s="22"/>
      <c r="F54" s="22"/>
      <c r="G54" s="22"/>
      <c r="H54" s="22"/>
      <c r="I54" s="22"/>
      <c r="J54" s="22"/>
      <c r="K54" s="22"/>
      <c r="L54" s="22"/>
      <c r="M54" s="22"/>
      <c r="N54" s="22"/>
      <c r="O54" s="22"/>
      <c r="P54" s="22"/>
      <c r="Q54" s="22"/>
      <c r="R54" s="22"/>
      <c r="S54" s="22"/>
      <c r="T54" s="22"/>
      <c r="U54" s="24"/>
      <c r="V54" s="24"/>
      <c r="W54" s="22"/>
      <c r="X54" s="22"/>
      <c r="Y54" s="22"/>
      <c r="Z54" s="22"/>
    </row>
    <row r="55" customFormat="false" ht="13.5" hidden="false" customHeight="true" outlineLevel="0" collapsed="false">
      <c r="A55" s="22"/>
      <c r="B55" s="22"/>
      <c r="C55" s="22"/>
      <c r="D55" s="22"/>
      <c r="E55" s="22"/>
      <c r="F55" s="22"/>
      <c r="G55" s="22"/>
      <c r="H55" s="22"/>
      <c r="I55" s="22"/>
      <c r="J55" s="22"/>
      <c r="K55" s="22"/>
      <c r="L55" s="22"/>
      <c r="M55" s="22"/>
      <c r="N55" s="22"/>
      <c r="O55" s="22"/>
      <c r="P55" s="22"/>
      <c r="Q55" s="22"/>
      <c r="R55" s="22"/>
      <c r="S55" s="22"/>
      <c r="T55" s="22"/>
      <c r="U55" s="24"/>
      <c r="V55" s="24"/>
      <c r="W55" s="22"/>
      <c r="X55" s="22"/>
      <c r="Y55" s="22"/>
      <c r="Z55" s="22"/>
    </row>
    <row r="56" customFormat="false" ht="13.5" hidden="false" customHeight="true" outlineLevel="0" collapsed="false">
      <c r="A56" s="22"/>
      <c r="B56" s="22"/>
      <c r="C56" s="22"/>
      <c r="D56" s="22"/>
      <c r="E56" s="22"/>
      <c r="F56" s="22"/>
      <c r="G56" s="22"/>
      <c r="H56" s="22"/>
      <c r="I56" s="22"/>
      <c r="J56" s="22"/>
      <c r="K56" s="22"/>
      <c r="L56" s="22"/>
      <c r="M56" s="22"/>
      <c r="N56" s="22"/>
      <c r="O56" s="22"/>
      <c r="P56" s="22"/>
      <c r="Q56" s="22"/>
      <c r="R56" s="22"/>
      <c r="S56" s="22"/>
      <c r="T56" s="22"/>
      <c r="U56" s="24"/>
      <c r="V56" s="24"/>
      <c r="W56" s="22"/>
      <c r="X56" s="22"/>
      <c r="Y56" s="22"/>
      <c r="Z56" s="22"/>
    </row>
    <row r="57" customFormat="false" ht="13.5" hidden="false" customHeight="true" outlineLevel="0" collapsed="false">
      <c r="A57" s="22"/>
      <c r="B57" s="22"/>
      <c r="C57" s="22"/>
      <c r="D57" s="22"/>
      <c r="E57" s="22"/>
      <c r="F57" s="22"/>
      <c r="G57" s="22"/>
      <c r="H57" s="22"/>
      <c r="I57" s="22"/>
      <c r="J57" s="22"/>
      <c r="K57" s="22"/>
      <c r="L57" s="22"/>
      <c r="M57" s="22"/>
      <c r="N57" s="22"/>
      <c r="O57" s="22"/>
      <c r="P57" s="22"/>
      <c r="Q57" s="22"/>
      <c r="R57" s="22"/>
      <c r="S57" s="22"/>
      <c r="T57" s="22"/>
      <c r="U57" s="24"/>
      <c r="V57" s="24"/>
      <c r="W57" s="22"/>
      <c r="X57" s="22"/>
      <c r="Y57" s="22"/>
      <c r="Z57" s="22"/>
    </row>
    <row r="58" customFormat="false" ht="13.5" hidden="false" customHeight="true" outlineLevel="0" collapsed="false">
      <c r="A58" s="22"/>
      <c r="B58" s="22"/>
      <c r="C58" s="22"/>
      <c r="D58" s="22"/>
      <c r="E58" s="22"/>
      <c r="F58" s="22"/>
      <c r="G58" s="22"/>
      <c r="H58" s="22"/>
      <c r="I58" s="22"/>
      <c r="J58" s="22"/>
      <c r="K58" s="22"/>
      <c r="L58" s="22"/>
      <c r="M58" s="22"/>
      <c r="N58" s="22"/>
      <c r="O58" s="22"/>
      <c r="P58" s="22"/>
      <c r="Q58" s="22"/>
      <c r="R58" s="22"/>
      <c r="S58" s="22"/>
      <c r="T58" s="22"/>
      <c r="U58" s="24"/>
      <c r="V58" s="24"/>
      <c r="W58" s="22"/>
      <c r="X58" s="22"/>
      <c r="Y58" s="22"/>
      <c r="Z58" s="22"/>
    </row>
    <row r="59" customFormat="false" ht="13.5" hidden="false" customHeight="true" outlineLevel="0" collapsed="false">
      <c r="A59" s="22"/>
      <c r="B59" s="22"/>
      <c r="C59" s="22"/>
      <c r="D59" s="22"/>
      <c r="E59" s="22"/>
      <c r="F59" s="22"/>
      <c r="G59" s="22"/>
      <c r="H59" s="22"/>
      <c r="I59" s="22"/>
      <c r="J59" s="22"/>
      <c r="K59" s="22"/>
      <c r="L59" s="22"/>
      <c r="M59" s="22"/>
      <c r="N59" s="22"/>
      <c r="O59" s="22"/>
      <c r="P59" s="22"/>
      <c r="Q59" s="22"/>
      <c r="R59" s="22"/>
      <c r="S59" s="22"/>
      <c r="T59" s="22"/>
      <c r="U59" s="24"/>
      <c r="V59" s="24"/>
      <c r="W59" s="22"/>
      <c r="X59" s="22"/>
      <c r="Y59" s="22"/>
      <c r="Z59" s="22"/>
    </row>
    <row r="60" customFormat="false" ht="13.5" hidden="false" customHeight="true" outlineLevel="0" collapsed="false">
      <c r="A60" s="22"/>
      <c r="B60" s="22"/>
      <c r="C60" s="22"/>
      <c r="D60" s="22"/>
      <c r="E60" s="22"/>
      <c r="F60" s="22"/>
      <c r="G60" s="22"/>
      <c r="H60" s="22"/>
      <c r="I60" s="22"/>
      <c r="J60" s="22"/>
      <c r="K60" s="22"/>
      <c r="L60" s="22"/>
      <c r="M60" s="22"/>
      <c r="N60" s="22"/>
      <c r="O60" s="22"/>
      <c r="P60" s="22"/>
      <c r="Q60" s="22"/>
      <c r="R60" s="22"/>
      <c r="S60" s="22"/>
      <c r="T60" s="22"/>
      <c r="U60" s="24"/>
      <c r="V60" s="24"/>
      <c r="W60" s="22"/>
      <c r="X60" s="22"/>
      <c r="Y60" s="22"/>
      <c r="Z60" s="22"/>
    </row>
    <row r="61" customFormat="false" ht="13.5" hidden="false" customHeight="true" outlineLevel="0" collapsed="false">
      <c r="A61" s="22"/>
      <c r="B61" s="22"/>
      <c r="C61" s="22"/>
      <c r="D61" s="22"/>
      <c r="E61" s="22"/>
      <c r="F61" s="22"/>
      <c r="G61" s="22"/>
      <c r="H61" s="22"/>
      <c r="I61" s="22"/>
      <c r="J61" s="22"/>
      <c r="K61" s="22"/>
      <c r="L61" s="22"/>
      <c r="M61" s="22"/>
      <c r="N61" s="22"/>
      <c r="O61" s="22"/>
      <c r="P61" s="22"/>
      <c r="Q61" s="22"/>
      <c r="R61" s="22"/>
      <c r="S61" s="22"/>
      <c r="T61" s="22"/>
      <c r="U61" s="24"/>
      <c r="V61" s="24"/>
      <c r="W61" s="22"/>
      <c r="X61" s="22"/>
      <c r="Y61" s="22"/>
      <c r="Z61" s="22"/>
    </row>
    <row r="62" customFormat="false" ht="13.5" hidden="false" customHeight="true" outlineLevel="0" collapsed="false">
      <c r="A62" s="22"/>
      <c r="B62" s="22"/>
      <c r="C62" s="22"/>
      <c r="D62" s="22"/>
      <c r="E62" s="22"/>
      <c r="F62" s="22"/>
      <c r="G62" s="22"/>
      <c r="H62" s="22"/>
      <c r="I62" s="22"/>
      <c r="J62" s="22"/>
      <c r="K62" s="22"/>
      <c r="L62" s="22"/>
      <c r="M62" s="22"/>
      <c r="N62" s="22"/>
      <c r="O62" s="22"/>
      <c r="P62" s="22"/>
      <c r="Q62" s="22"/>
      <c r="R62" s="22"/>
      <c r="S62" s="22"/>
      <c r="T62" s="22"/>
      <c r="U62" s="24"/>
      <c r="V62" s="24"/>
      <c r="W62" s="22"/>
      <c r="X62" s="22"/>
      <c r="Y62" s="22"/>
      <c r="Z62" s="22"/>
    </row>
    <row r="63" customFormat="false" ht="13.5" hidden="false" customHeight="true" outlineLevel="0" collapsed="false">
      <c r="A63" s="22"/>
      <c r="B63" s="22"/>
      <c r="C63" s="22"/>
      <c r="D63" s="22"/>
      <c r="E63" s="22"/>
      <c r="F63" s="22"/>
      <c r="G63" s="22"/>
      <c r="H63" s="22"/>
      <c r="I63" s="22"/>
      <c r="J63" s="22"/>
      <c r="K63" s="22"/>
      <c r="L63" s="22"/>
      <c r="M63" s="22"/>
      <c r="N63" s="22"/>
      <c r="O63" s="22"/>
      <c r="P63" s="22"/>
      <c r="Q63" s="22"/>
      <c r="R63" s="22"/>
      <c r="S63" s="22"/>
      <c r="T63" s="22"/>
      <c r="U63" s="24"/>
      <c r="V63" s="24"/>
      <c r="W63" s="22"/>
      <c r="X63" s="22"/>
      <c r="Y63" s="22"/>
      <c r="Z63" s="22"/>
    </row>
    <row r="64" customFormat="false" ht="13.5" hidden="false" customHeight="true" outlineLevel="0" collapsed="false">
      <c r="A64" s="22"/>
      <c r="B64" s="22"/>
      <c r="C64" s="22"/>
      <c r="D64" s="22"/>
      <c r="E64" s="22"/>
      <c r="F64" s="22"/>
      <c r="G64" s="22"/>
      <c r="H64" s="22"/>
      <c r="I64" s="22"/>
      <c r="J64" s="22"/>
      <c r="K64" s="22"/>
      <c r="L64" s="22"/>
      <c r="M64" s="22"/>
      <c r="N64" s="22"/>
      <c r="O64" s="22"/>
      <c r="P64" s="22"/>
      <c r="Q64" s="22"/>
      <c r="R64" s="22"/>
      <c r="S64" s="22"/>
      <c r="T64" s="22"/>
      <c r="U64" s="24"/>
      <c r="V64" s="24"/>
      <c r="W64" s="22"/>
      <c r="X64" s="22"/>
      <c r="Y64" s="22"/>
      <c r="Z64" s="22"/>
    </row>
    <row r="65" customFormat="false" ht="13.5" hidden="false" customHeight="true" outlineLevel="0" collapsed="false">
      <c r="A65" s="22"/>
      <c r="B65" s="22"/>
      <c r="C65" s="22"/>
      <c r="D65" s="22"/>
      <c r="E65" s="22"/>
      <c r="F65" s="22"/>
      <c r="G65" s="22"/>
      <c r="H65" s="22"/>
      <c r="I65" s="22"/>
      <c r="J65" s="22"/>
      <c r="K65" s="22"/>
      <c r="L65" s="22"/>
      <c r="M65" s="22"/>
      <c r="N65" s="22"/>
      <c r="O65" s="22"/>
      <c r="P65" s="22"/>
      <c r="Q65" s="22"/>
      <c r="R65" s="22"/>
      <c r="S65" s="22"/>
      <c r="T65" s="22"/>
      <c r="U65" s="24"/>
      <c r="V65" s="24"/>
      <c r="W65" s="22"/>
      <c r="X65" s="22"/>
      <c r="Y65" s="22"/>
      <c r="Z65" s="22"/>
    </row>
    <row r="66" customFormat="false" ht="13.5" hidden="false" customHeight="true" outlineLevel="0" collapsed="false">
      <c r="A66" s="22"/>
      <c r="B66" s="22"/>
      <c r="C66" s="22"/>
      <c r="D66" s="22"/>
      <c r="E66" s="22"/>
      <c r="F66" s="22"/>
      <c r="G66" s="22"/>
      <c r="H66" s="22"/>
      <c r="I66" s="22"/>
      <c r="J66" s="22"/>
      <c r="K66" s="22"/>
      <c r="L66" s="22"/>
      <c r="M66" s="22"/>
      <c r="N66" s="22"/>
      <c r="O66" s="22"/>
      <c r="P66" s="22"/>
      <c r="Q66" s="22"/>
      <c r="R66" s="22"/>
      <c r="S66" s="22"/>
      <c r="T66" s="22"/>
      <c r="U66" s="24"/>
      <c r="V66" s="24"/>
      <c r="W66" s="22"/>
      <c r="X66" s="22"/>
      <c r="Y66" s="22"/>
      <c r="Z66" s="22"/>
    </row>
    <row r="67" customFormat="false" ht="13.5" hidden="false" customHeight="true" outlineLevel="0" collapsed="false">
      <c r="A67" s="22"/>
      <c r="B67" s="22"/>
      <c r="C67" s="22"/>
      <c r="D67" s="22"/>
      <c r="E67" s="22"/>
      <c r="F67" s="22"/>
      <c r="G67" s="22"/>
      <c r="H67" s="22"/>
      <c r="I67" s="22"/>
      <c r="J67" s="22"/>
      <c r="K67" s="22"/>
      <c r="L67" s="22"/>
      <c r="M67" s="22"/>
      <c r="N67" s="22"/>
      <c r="O67" s="22"/>
      <c r="P67" s="22"/>
      <c r="Q67" s="22"/>
      <c r="R67" s="22"/>
      <c r="S67" s="22"/>
      <c r="T67" s="22"/>
      <c r="U67" s="24"/>
      <c r="V67" s="24"/>
      <c r="W67" s="22"/>
      <c r="X67" s="22"/>
      <c r="Y67" s="22"/>
      <c r="Z67" s="22"/>
    </row>
    <row r="68" customFormat="false" ht="13.5" hidden="false" customHeight="true" outlineLevel="0" collapsed="false">
      <c r="A68" s="22"/>
      <c r="B68" s="22"/>
      <c r="C68" s="22"/>
      <c r="D68" s="22"/>
      <c r="E68" s="22"/>
      <c r="F68" s="22"/>
      <c r="G68" s="22"/>
      <c r="H68" s="22"/>
      <c r="I68" s="22"/>
      <c r="J68" s="22"/>
      <c r="K68" s="22"/>
      <c r="L68" s="22"/>
      <c r="M68" s="22"/>
      <c r="N68" s="22"/>
      <c r="O68" s="22"/>
      <c r="P68" s="22"/>
      <c r="Q68" s="22"/>
      <c r="R68" s="22"/>
      <c r="S68" s="22"/>
      <c r="T68" s="22"/>
      <c r="U68" s="24"/>
      <c r="V68" s="24"/>
      <c r="W68" s="22"/>
      <c r="X68" s="22"/>
      <c r="Y68" s="22"/>
      <c r="Z68" s="22"/>
    </row>
    <row r="69" customFormat="false" ht="13.5" hidden="false" customHeight="true" outlineLevel="0" collapsed="false">
      <c r="A69" s="22"/>
      <c r="B69" s="22"/>
      <c r="C69" s="22"/>
      <c r="D69" s="22"/>
      <c r="E69" s="22"/>
      <c r="F69" s="22"/>
      <c r="G69" s="22"/>
      <c r="H69" s="22"/>
      <c r="I69" s="22"/>
      <c r="J69" s="22"/>
      <c r="K69" s="22"/>
      <c r="L69" s="22"/>
      <c r="M69" s="22"/>
      <c r="N69" s="22"/>
      <c r="O69" s="22"/>
      <c r="P69" s="22"/>
      <c r="Q69" s="22"/>
      <c r="R69" s="22"/>
      <c r="S69" s="22"/>
      <c r="T69" s="22"/>
      <c r="U69" s="24"/>
      <c r="V69" s="24"/>
      <c r="W69" s="22"/>
      <c r="X69" s="22"/>
      <c r="Y69" s="22"/>
      <c r="Z69" s="22"/>
    </row>
    <row r="70" customFormat="false" ht="13.5" hidden="false" customHeight="true" outlineLevel="0" collapsed="false">
      <c r="A70" s="22"/>
      <c r="B70" s="22"/>
      <c r="C70" s="22"/>
      <c r="D70" s="22"/>
      <c r="E70" s="22"/>
      <c r="F70" s="22"/>
      <c r="G70" s="22"/>
      <c r="H70" s="22"/>
      <c r="I70" s="22"/>
      <c r="J70" s="22"/>
      <c r="K70" s="22"/>
      <c r="L70" s="22"/>
      <c r="M70" s="22"/>
      <c r="N70" s="22"/>
      <c r="O70" s="22"/>
      <c r="P70" s="22"/>
      <c r="Q70" s="22"/>
      <c r="R70" s="22"/>
      <c r="S70" s="22"/>
      <c r="T70" s="22"/>
      <c r="U70" s="24"/>
      <c r="V70" s="24"/>
      <c r="W70" s="22"/>
      <c r="X70" s="22"/>
      <c r="Y70" s="22"/>
      <c r="Z70" s="22"/>
    </row>
    <row r="71" customFormat="false" ht="13.5" hidden="false" customHeight="true" outlineLevel="0" collapsed="false">
      <c r="A71" s="22"/>
      <c r="B71" s="22"/>
      <c r="C71" s="22"/>
      <c r="D71" s="22"/>
      <c r="E71" s="22"/>
      <c r="F71" s="22"/>
      <c r="G71" s="22"/>
      <c r="H71" s="22"/>
      <c r="I71" s="22"/>
      <c r="J71" s="22"/>
      <c r="K71" s="22"/>
      <c r="L71" s="22"/>
      <c r="M71" s="22"/>
      <c r="N71" s="22"/>
      <c r="O71" s="22"/>
      <c r="P71" s="22"/>
      <c r="Q71" s="22"/>
      <c r="R71" s="22"/>
      <c r="S71" s="22"/>
      <c r="T71" s="22"/>
      <c r="U71" s="24"/>
      <c r="V71" s="24"/>
      <c r="W71" s="22"/>
      <c r="X71" s="22"/>
      <c r="Y71" s="22"/>
      <c r="Z71" s="22"/>
    </row>
    <row r="72" customFormat="false" ht="13.5" hidden="false" customHeight="true" outlineLevel="0" collapsed="false">
      <c r="A72" s="22"/>
      <c r="B72" s="22"/>
      <c r="C72" s="22"/>
      <c r="D72" s="22"/>
      <c r="E72" s="22"/>
      <c r="F72" s="22"/>
      <c r="G72" s="22"/>
      <c r="H72" s="22"/>
      <c r="I72" s="22"/>
      <c r="J72" s="22"/>
      <c r="K72" s="22"/>
      <c r="L72" s="22"/>
      <c r="M72" s="22"/>
      <c r="N72" s="22"/>
      <c r="O72" s="22"/>
      <c r="P72" s="22"/>
      <c r="Q72" s="22"/>
      <c r="R72" s="22"/>
      <c r="S72" s="22"/>
      <c r="T72" s="22"/>
      <c r="U72" s="24"/>
      <c r="V72" s="24"/>
      <c r="W72" s="22"/>
      <c r="X72" s="22"/>
      <c r="Y72" s="22"/>
      <c r="Z72" s="22"/>
    </row>
    <row r="73" customFormat="false" ht="13.5" hidden="false" customHeight="true" outlineLevel="0" collapsed="false">
      <c r="A73" s="22"/>
      <c r="B73" s="22"/>
      <c r="C73" s="22"/>
      <c r="D73" s="22"/>
      <c r="E73" s="22"/>
      <c r="F73" s="22"/>
      <c r="G73" s="22"/>
      <c r="H73" s="22"/>
      <c r="I73" s="22"/>
      <c r="J73" s="22"/>
      <c r="K73" s="22"/>
      <c r="L73" s="22"/>
      <c r="M73" s="22"/>
      <c r="N73" s="22"/>
      <c r="O73" s="22"/>
      <c r="P73" s="22"/>
      <c r="Q73" s="22"/>
      <c r="R73" s="22"/>
      <c r="S73" s="22"/>
      <c r="T73" s="22"/>
      <c r="U73" s="24"/>
      <c r="V73" s="24"/>
      <c r="W73" s="22"/>
      <c r="X73" s="22"/>
      <c r="Y73" s="22"/>
      <c r="Z73" s="22"/>
    </row>
    <row r="74" customFormat="false" ht="13.5" hidden="false" customHeight="true" outlineLevel="0" collapsed="false">
      <c r="A74" s="22"/>
      <c r="B74" s="22"/>
      <c r="C74" s="22"/>
      <c r="D74" s="22"/>
      <c r="E74" s="22"/>
      <c r="F74" s="22"/>
      <c r="G74" s="22"/>
      <c r="H74" s="22"/>
      <c r="I74" s="22"/>
      <c r="J74" s="22"/>
      <c r="K74" s="22"/>
      <c r="L74" s="22"/>
      <c r="M74" s="22"/>
      <c r="N74" s="22"/>
      <c r="O74" s="22"/>
      <c r="P74" s="22"/>
      <c r="Q74" s="22"/>
      <c r="R74" s="22"/>
      <c r="S74" s="22"/>
      <c r="T74" s="22"/>
      <c r="U74" s="24"/>
      <c r="V74" s="24"/>
      <c r="W74" s="22"/>
      <c r="X74" s="22"/>
      <c r="Y74" s="22"/>
      <c r="Z74" s="22"/>
    </row>
    <row r="75" customFormat="false" ht="13.5" hidden="false" customHeight="true" outlineLevel="0" collapsed="false">
      <c r="A75" s="22"/>
      <c r="B75" s="22"/>
      <c r="C75" s="22"/>
      <c r="D75" s="22"/>
      <c r="E75" s="22"/>
      <c r="F75" s="22"/>
      <c r="G75" s="22"/>
      <c r="H75" s="22"/>
      <c r="I75" s="22"/>
      <c r="J75" s="22"/>
      <c r="K75" s="22"/>
      <c r="L75" s="22"/>
      <c r="M75" s="22"/>
      <c r="N75" s="22"/>
      <c r="O75" s="22"/>
      <c r="P75" s="22"/>
      <c r="Q75" s="22"/>
      <c r="R75" s="22"/>
      <c r="S75" s="22"/>
      <c r="T75" s="22"/>
      <c r="U75" s="24"/>
      <c r="V75" s="24"/>
      <c r="W75" s="22"/>
      <c r="X75" s="22"/>
      <c r="Y75" s="22"/>
      <c r="Z75" s="22"/>
    </row>
    <row r="76" customFormat="false" ht="13.5" hidden="false" customHeight="true" outlineLevel="0" collapsed="false">
      <c r="A76" s="22"/>
      <c r="B76" s="22"/>
      <c r="C76" s="22"/>
      <c r="D76" s="22"/>
      <c r="E76" s="22"/>
      <c r="F76" s="22"/>
      <c r="G76" s="22"/>
      <c r="H76" s="22"/>
      <c r="I76" s="22"/>
      <c r="J76" s="22"/>
      <c r="K76" s="22"/>
      <c r="L76" s="22"/>
      <c r="M76" s="22"/>
      <c r="N76" s="22"/>
      <c r="O76" s="22"/>
      <c r="P76" s="22"/>
      <c r="Q76" s="22"/>
      <c r="R76" s="22"/>
      <c r="S76" s="22"/>
      <c r="T76" s="22"/>
      <c r="U76" s="24"/>
      <c r="V76" s="24"/>
      <c r="W76" s="22"/>
      <c r="X76" s="22"/>
      <c r="Y76" s="22"/>
      <c r="Z76" s="22"/>
    </row>
    <row r="77" customFormat="false" ht="13.5" hidden="false" customHeight="true" outlineLevel="0" collapsed="false">
      <c r="A77" s="22"/>
      <c r="B77" s="22"/>
      <c r="C77" s="22"/>
      <c r="D77" s="22"/>
      <c r="E77" s="22"/>
      <c r="F77" s="22"/>
      <c r="G77" s="22"/>
      <c r="H77" s="22"/>
      <c r="I77" s="22"/>
      <c r="J77" s="22"/>
      <c r="K77" s="22"/>
      <c r="L77" s="22"/>
      <c r="M77" s="22"/>
      <c r="N77" s="22"/>
      <c r="O77" s="22"/>
      <c r="P77" s="22"/>
      <c r="Q77" s="22"/>
      <c r="R77" s="22"/>
      <c r="S77" s="22"/>
      <c r="T77" s="22"/>
      <c r="U77" s="24"/>
      <c r="V77" s="24"/>
      <c r="W77" s="22"/>
      <c r="X77" s="22"/>
      <c r="Y77" s="22"/>
      <c r="Z77" s="22"/>
    </row>
    <row r="78" customFormat="false" ht="13.5" hidden="false" customHeight="true" outlineLevel="0" collapsed="false">
      <c r="A78" s="22"/>
      <c r="B78" s="22"/>
      <c r="C78" s="22"/>
      <c r="D78" s="22"/>
      <c r="E78" s="22"/>
      <c r="F78" s="22"/>
      <c r="G78" s="22"/>
      <c r="H78" s="22"/>
      <c r="I78" s="22"/>
      <c r="J78" s="22"/>
      <c r="K78" s="22"/>
      <c r="L78" s="22"/>
      <c r="M78" s="22"/>
      <c r="N78" s="22"/>
      <c r="O78" s="22"/>
      <c r="P78" s="22"/>
      <c r="Q78" s="22"/>
      <c r="R78" s="22"/>
      <c r="S78" s="22"/>
      <c r="T78" s="22"/>
      <c r="U78" s="24"/>
      <c r="V78" s="24"/>
      <c r="W78" s="22"/>
      <c r="X78" s="22"/>
      <c r="Y78" s="22"/>
      <c r="Z78" s="22"/>
    </row>
    <row r="79" customFormat="false" ht="13.5" hidden="false" customHeight="true" outlineLevel="0" collapsed="false">
      <c r="A79" s="22"/>
      <c r="B79" s="22"/>
      <c r="C79" s="22"/>
      <c r="D79" s="22"/>
      <c r="E79" s="22"/>
      <c r="F79" s="22"/>
      <c r="G79" s="22"/>
      <c r="H79" s="22"/>
      <c r="I79" s="22"/>
      <c r="J79" s="22"/>
      <c r="K79" s="22"/>
      <c r="L79" s="22"/>
      <c r="M79" s="22"/>
      <c r="N79" s="22"/>
      <c r="O79" s="22"/>
      <c r="P79" s="22"/>
      <c r="Q79" s="22"/>
      <c r="R79" s="22"/>
      <c r="S79" s="22"/>
      <c r="T79" s="22"/>
      <c r="U79" s="24"/>
      <c r="V79" s="24"/>
      <c r="W79" s="22"/>
      <c r="X79" s="22"/>
      <c r="Y79" s="22"/>
      <c r="Z79" s="22"/>
    </row>
    <row r="80" customFormat="false" ht="13.5" hidden="false" customHeight="true" outlineLevel="0" collapsed="false">
      <c r="A80" s="22"/>
      <c r="B80" s="22"/>
      <c r="C80" s="22"/>
      <c r="D80" s="22"/>
      <c r="E80" s="22"/>
      <c r="F80" s="22"/>
      <c r="G80" s="22"/>
      <c r="H80" s="22"/>
      <c r="I80" s="22"/>
      <c r="J80" s="22"/>
      <c r="K80" s="22"/>
      <c r="L80" s="22"/>
      <c r="M80" s="22"/>
      <c r="N80" s="22"/>
      <c r="O80" s="22"/>
      <c r="P80" s="22"/>
      <c r="Q80" s="22"/>
      <c r="R80" s="22"/>
      <c r="S80" s="22"/>
      <c r="T80" s="22"/>
      <c r="U80" s="24"/>
      <c r="V80" s="24"/>
      <c r="W80" s="22"/>
      <c r="X80" s="22"/>
      <c r="Y80" s="22"/>
      <c r="Z80" s="22"/>
    </row>
    <row r="81" customFormat="false" ht="13.5" hidden="false" customHeight="true" outlineLevel="0" collapsed="false">
      <c r="A81" s="22"/>
      <c r="B81" s="22"/>
      <c r="C81" s="22"/>
      <c r="D81" s="22"/>
      <c r="E81" s="22"/>
      <c r="F81" s="22"/>
      <c r="G81" s="22"/>
      <c r="H81" s="22"/>
      <c r="I81" s="22"/>
      <c r="J81" s="22"/>
      <c r="K81" s="22"/>
      <c r="L81" s="22"/>
      <c r="M81" s="22"/>
      <c r="N81" s="22"/>
      <c r="O81" s="22"/>
      <c r="P81" s="22"/>
      <c r="Q81" s="22"/>
      <c r="R81" s="22"/>
      <c r="S81" s="22"/>
      <c r="T81" s="22"/>
      <c r="U81" s="24"/>
      <c r="V81" s="24"/>
      <c r="W81" s="22"/>
      <c r="X81" s="22"/>
      <c r="Y81" s="22"/>
      <c r="Z81" s="22"/>
    </row>
    <row r="82" customFormat="false" ht="13.5" hidden="false" customHeight="true" outlineLevel="0" collapsed="false">
      <c r="A82" s="22"/>
      <c r="B82" s="22"/>
      <c r="C82" s="22"/>
      <c r="D82" s="22"/>
      <c r="E82" s="22"/>
      <c r="F82" s="22"/>
      <c r="G82" s="22"/>
      <c r="H82" s="22"/>
      <c r="I82" s="22"/>
      <c r="J82" s="22"/>
      <c r="K82" s="22"/>
      <c r="L82" s="22"/>
      <c r="M82" s="22"/>
      <c r="N82" s="22"/>
      <c r="O82" s="22"/>
      <c r="P82" s="22"/>
      <c r="Q82" s="22"/>
      <c r="R82" s="22"/>
      <c r="S82" s="22"/>
      <c r="T82" s="22"/>
      <c r="U82" s="24"/>
      <c r="V82" s="24"/>
      <c r="W82" s="22"/>
      <c r="X82" s="22"/>
      <c r="Y82" s="22"/>
      <c r="Z82" s="22"/>
    </row>
    <row r="83" customFormat="false" ht="13.5" hidden="false" customHeight="true" outlineLevel="0" collapsed="false">
      <c r="A83" s="22"/>
      <c r="B83" s="22"/>
      <c r="C83" s="22"/>
      <c r="D83" s="22"/>
      <c r="E83" s="22"/>
      <c r="F83" s="22"/>
      <c r="G83" s="22"/>
      <c r="H83" s="22"/>
      <c r="I83" s="22"/>
      <c r="J83" s="22"/>
      <c r="K83" s="22"/>
      <c r="L83" s="22"/>
      <c r="M83" s="22"/>
      <c r="N83" s="22"/>
      <c r="O83" s="22"/>
      <c r="P83" s="22"/>
      <c r="Q83" s="22"/>
      <c r="R83" s="22"/>
      <c r="S83" s="22"/>
      <c r="T83" s="22"/>
      <c r="U83" s="24"/>
      <c r="V83" s="24"/>
      <c r="W83" s="22"/>
      <c r="X83" s="22"/>
      <c r="Y83" s="22"/>
      <c r="Z83" s="22"/>
    </row>
    <row r="84" customFormat="false" ht="13.5" hidden="false" customHeight="true" outlineLevel="0" collapsed="false">
      <c r="A84" s="22"/>
      <c r="B84" s="22"/>
      <c r="C84" s="22"/>
      <c r="D84" s="22"/>
      <c r="E84" s="22"/>
      <c r="F84" s="22"/>
      <c r="G84" s="22"/>
      <c r="H84" s="22"/>
      <c r="I84" s="22"/>
      <c r="J84" s="22"/>
      <c r="K84" s="22"/>
      <c r="L84" s="22"/>
      <c r="M84" s="22"/>
      <c r="N84" s="22"/>
      <c r="O84" s="22"/>
      <c r="P84" s="22"/>
      <c r="Q84" s="22"/>
      <c r="R84" s="22"/>
      <c r="S84" s="22"/>
      <c r="T84" s="22"/>
      <c r="U84" s="24"/>
      <c r="V84" s="24"/>
      <c r="W84" s="22"/>
      <c r="X84" s="22"/>
      <c r="Y84" s="22"/>
      <c r="Z84" s="22"/>
    </row>
    <row r="85" customFormat="false" ht="13.5" hidden="false" customHeight="true" outlineLevel="0" collapsed="false">
      <c r="A85" s="22"/>
      <c r="B85" s="22"/>
      <c r="C85" s="22"/>
      <c r="D85" s="22"/>
      <c r="E85" s="22"/>
      <c r="F85" s="22"/>
      <c r="G85" s="22"/>
      <c r="H85" s="22"/>
      <c r="I85" s="22"/>
      <c r="J85" s="22"/>
      <c r="K85" s="22"/>
      <c r="L85" s="22"/>
      <c r="M85" s="22"/>
      <c r="N85" s="22"/>
      <c r="O85" s="22"/>
      <c r="P85" s="22"/>
      <c r="Q85" s="22"/>
      <c r="R85" s="22"/>
      <c r="S85" s="22"/>
      <c r="T85" s="22"/>
      <c r="U85" s="24"/>
      <c r="V85" s="24"/>
      <c r="W85" s="22"/>
      <c r="X85" s="22"/>
      <c r="Y85" s="22"/>
      <c r="Z85" s="22"/>
    </row>
    <row r="86" customFormat="false" ht="13.5" hidden="false" customHeight="true" outlineLevel="0" collapsed="false">
      <c r="A86" s="22"/>
      <c r="B86" s="22"/>
      <c r="C86" s="22"/>
      <c r="D86" s="22"/>
      <c r="E86" s="22"/>
      <c r="F86" s="22"/>
      <c r="G86" s="22"/>
      <c r="H86" s="22"/>
      <c r="I86" s="22"/>
      <c r="J86" s="22"/>
      <c r="K86" s="22"/>
      <c r="L86" s="22"/>
      <c r="M86" s="22"/>
      <c r="N86" s="22"/>
      <c r="O86" s="22"/>
      <c r="P86" s="22"/>
      <c r="Q86" s="22"/>
      <c r="R86" s="22"/>
      <c r="S86" s="22"/>
      <c r="T86" s="22"/>
      <c r="U86" s="24"/>
      <c r="V86" s="24"/>
      <c r="W86" s="22"/>
      <c r="X86" s="22"/>
      <c r="Y86" s="22"/>
      <c r="Z86" s="22"/>
    </row>
    <row r="87" customFormat="false" ht="13.5" hidden="false" customHeight="true" outlineLevel="0" collapsed="false">
      <c r="A87" s="22"/>
      <c r="B87" s="22"/>
      <c r="C87" s="22"/>
      <c r="D87" s="22"/>
      <c r="E87" s="22"/>
      <c r="F87" s="22"/>
      <c r="G87" s="22"/>
      <c r="H87" s="22"/>
      <c r="I87" s="22"/>
      <c r="J87" s="22"/>
      <c r="K87" s="22"/>
      <c r="L87" s="22"/>
      <c r="M87" s="22"/>
      <c r="N87" s="22"/>
      <c r="O87" s="22"/>
      <c r="P87" s="22"/>
      <c r="Q87" s="22"/>
      <c r="R87" s="22"/>
      <c r="S87" s="22"/>
      <c r="T87" s="22"/>
      <c r="U87" s="24"/>
      <c r="V87" s="24"/>
      <c r="W87" s="22"/>
      <c r="X87" s="22"/>
      <c r="Y87" s="22"/>
      <c r="Z87" s="22"/>
    </row>
    <row r="88" customFormat="false" ht="13.5" hidden="false" customHeight="true" outlineLevel="0" collapsed="false">
      <c r="A88" s="22"/>
      <c r="B88" s="22"/>
      <c r="C88" s="22"/>
      <c r="D88" s="22"/>
      <c r="E88" s="22"/>
      <c r="F88" s="22"/>
      <c r="G88" s="22"/>
      <c r="H88" s="22"/>
      <c r="I88" s="22"/>
      <c r="J88" s="22"/>
      <c r="K88" s="22"/>
      <c r="L88" s="22"/>
      <c r="M88" s="22"/>
      <c r="N88" s="22"/>
      <c r="O88" s="22"/>
      <c r="P88" s="22"/>
      <c r="Q88" s="22"/>
      <c r="R88" s="22"/>
      <c r="S88" s="22"/>
      <c r="T88" s="22"/>
      <c r="U88" s="24"/>
      <c r="V88" s="24"/>
      <c r="W88" s="22"/>
      <c r="X88" s="22"/>
      <c r="Y88" s="22"/>
      <c r="Z88" s="22"/>
    </row>
    <row r="89" customFormat="false" ht="13.5" hidden="false" customHeight="true" outlineLevel="0" collapsed="false">
      <c r="A89" s="22"/>
      <c r="B89" s="22"/>
      <c r="C89" s="22"/>
      <c r="D89" s="22"/>
      <c r="E89" s="22"/>
      <c r="F89" s="22"/>
      <c r="G89" s="22"/>
      <c r="H89" s="22"/>
      <c r="I89" s="22"/>
      <c r="J89" s="22"/>
      <c r="K89" s="22"/>
      <c r="L89" s="22"/>
      <c r="M89" s="22"/>
      <c r="N89" s="22"/>
      <c r="O89" s="22"/>
      <c r="P89" s="22"/>
      <c r="Q89" s="22"/>
      <c r="R89" s="22"/>
      <c r="S89" s="22"/>
      <c r="T89" s="22"/>
      <c r="U89" s="24"/>
      <c r="V89" s="24"/>
      <c r="W89" s="22"/>
      <c r="X89" s="22"/>
      <c r="Y89" s="22"/>
      <c r="Z89" s="22"/>
    </row>
    <row r="90" customFormat="false" ht="13.5" hidden="false" customHeight="true" outlineLevel="0" collapsed="false">
      <c r="A90" s="22"/>
      <c r="B90" s="22"/>
      <c r="C90" s="22"/>
      <c r="D90" s="22"/>
      <c r="E90" s="22"/>
      <c r="F90" s="22"/>
      <c r="G90" s="22"/>
      <c r="H90" s="22"/>
      <c r="I90" s="22"/>
      <c r="J90" s="22"/>
      <c r="K90" s="22"/>
      <c r="L90" s="22"/>
      <c r="M90" s="22"/>
      <c r="N90" s="22"/>
      <c r="O90" s="22"/>
      <c r="P90" s="22"/>
      <c r="Q90" s="22"/>
      <c r="R90" s="22"/>
      <c r="S90" s="22"/>
      <c r="T90" s="22"/>
      <c r="U90" s="24"/>
      <c r="V90" s="24"/>
      <c r="W90" s="22"/>
      <c r="X90" s="22"/>
      <c r="Y90" s="22"/>
      <c r="Z90" s="22"/>
    </row>
    <row r="91" customFormat="false" ht="13.5" hidden="false" customHeight="true" outlineLevel="0" collapsed="false">
      <c r="A91" s="22"/>
      <c r="B91" s="22"/>
      <c r="C91" s="22"/>
      <c r="D91" s="22"/>
      <c r="E91" s="22"/>
      <c r="F91" s="22"/>
      <c r="G91" s="22"/>
      <c r="H91" s="22"/>
      <c r="I91" s="22"/>
      <c r="J91" s="22"/>
      <c r="K91" s="22"/>
      <c r="L91" s="22"/>
      <c r="M91" s="22"/>
      <c r="N91" s="22"/>
      <c r="O91" s="22"/>
      <c r="P91" s="22"/>
      <c r="Q91" s="22"/>
      <c r="R91" s="22"/>
      <c r="S91" s="22"/>
      <c r="T91" s="22"/>
      <c r="U91" s="24"/>
      <c r="V91" s="24"/>
      <c r="W91" s="22"/>
      <c r="X91" s="22"/>
      <c r="Y91" s="22"/>
      <c r="Z91" s="22"/>
    </row>
    <row r="92" customFormat="false" ht="13.5" hidden="false" customHeight="true" outlineLevel="0" collapsed="false">
      <c r="A92" s="22"/>
      <c r="B92" s="22"/>
      <c r="C92" s="22"/>
      <c r="D92" s="22"/>
      <c r="E92" s="22"/>
      <c r="F92" s="22"/>
      <c r="G92" s="22"/>
      <c r="H92" s="22"/>
      <c r="I92" s="22"/>
      <c r="J92" s="22"/>
      <c r="K92" s="22"/>
      <c r="L92" s="22"/>
      <c r="M92" s="22"/>
      <c r="N92" s="22"/>
      <c r="O92" s="22"/>
      <c r="P92" s="22"/>
      <c r="Q92" s="22"/>
      <c r="R92" s="22"/>
      <c r="S92" s="22"/>
      <c r="T92" s="22"/>
      <c r="U92" s="24"/>
      <c r="V92" s="24"/>
      <c r="W92" s="22"/>
      <c r="X92" s="22"/>
      <c r="Y92" s="22"/>
      <c r="Z92" s="22"/>
    </row>
    <row r="93" customFormat="false" ht="13.5" hidden="false" customHeight="true" outlineLevel="0" collapsed="false">
      <c r="A93" s="22"/>
      <c r="B93" s="22"/>
      <c r="C93" s="22"/>
      <c r="D93" s="22"/>
      <c r="E93" s="22"/>
      <c r="F93" s="22"/>
      <c r="G93" s="22"/>
      <c r="H93" s="22"/>
      <c r="I93" s="22"/>
      <c r="J93" s="22"/>
      <c r="K93" s="22"/>
      <c r="L93" s="22"/>
      <c r="M93" s="22"/>
      <c r="N93" s="22"/>
      <c r="O93" s="22"/>
      <c r="P93" s="22"/>
      <c r="Q93" s="22"/>
      <c r="R93" s="22"/>
      <c r="S93" s="22"/>
      <c r="T93" s="22"/>
      <c r="U93" s="24"/>
      <c r="V93" s="24"/>
      <c r="W93" s="22"/>
      <c r="X93" s="22"/>
      <c r="Y93" s="22"/>
      <c r="Z93" s="22"/>
    </row>
    <row r="94" customFormat="false" ht="13.5" hidden="false" customHeight="true" outlineLevel="0" collapsed="false">
      <c r="A94" s="22"/>
      <c r="B94" s="22"/>
      <c r="C94" s="22"/>
      <c r="D94" s="22"/>
      <c r="E94" s="22"/>
      <c r="F94" s="22"/>
      <c r="G94" s="22"/>
      <c r="H94" s="22"/>
      <c r="I94" s="22"/>
      <c r="J94" s="22"/>
      <c r="K94" s="22"/>
      <c r="L94" s="22"/>
      <c r="M94" s="22"/>
      <c r="N94" s="22"/>
      <c r="O94" s="22"/>
      <c r="P94" s="22"/>
      <c r="Q94" s="22"/>
      <c r="R94" s="22"/>
      <c r="S94" s="22"/>
      <c r="T94" s="22"/>
      <c r="U94" s="24"/>
      <c r="V94" s="24"/>
      <c r="W94" s="22"/>
      <c r="X94" s="22"/>
      <c r="Y94" s="22"/>
      <c r="Z94" s="22"/>
    </row>
    <row r="95" customFormat="false" ht="13.5" hidden="false" customHeight="true" outlineLevel="0" collapsed="false">
      <c r="A95" s="22"/>
      <c r="B95" s="22"/>
      <c r="C95" s="22"/>
      <c r="D95" s="22"/>
      <c r="E95" s="22"/>
      <c r="F95" s="22"/>
      <c r="G95" s="22"/>
      <c r="H95" s="22"/>
      <c r="I95" s="22"/>
      <c r="J95" s="22"/>
      <c r="K95" s="22"/>
      <c r="L95" s="22"/>
      <c r="M95" s="22"/>
      <c r="N95" s="22"/>
      <c r="O95" s="22"/>
      <c r="P95" s="22"/>
      <c r="Q95" s="22"/>
      <c r="R95" s="22"/>
      <c r="S95" s="22"/>
      <c r="T95" s="22"/>
      <c r="U95" s="24"/>
      <c r="V95" s="24"/>
      <c r="W95" s="22"/>
      <c r="X95" s="22"/>
      <c r="Y95" s="22"/>
      <c r="Z95" s="22"/>
    </row>
    <row r="96" customFormat="false" ht="13.5" hidden="false" customHeight="true" outlineLevel="0" collapsed="false">
      <c r="A96" s="22"/>
      <c r="B96" s="22"/>
      <c r="C96" s="22"/>
      <c r="D96" s="22"/>
      <c r="E96" s="22"/>
      <c r="F96" s="22"/>
      <c r="G96" s="22"/>
      <c r="H96" s="22"/>
      <c r="I96" s="22"/>
      <c r="J96" s="22"/>
      <c r="K96" s="22"/>
      <c r="L96" s="22"/>
      <c r="M96" s="22"/>
      <c r="N96" s="22"/>
      <c r="O96" s="22"/>
      <c r="P96" s="22"/>
      <c r="Q96" s="22"/>
      <c r="R96" s="22"/>
      <c r="S96" s="22"/>
      <c r="T96" s="22"/>
      <c r="U96" s="24"/>
      <c r="V96" s="24"/>
      <c r="W96" s="22"/>
      <c r="X96" s="22"/>
      <c r="Y96" s="22"/>
      <c r="Z96" s="22"/>
    </row>
    <row r="97" customFormat="false" ht="13.5" hidden="false" customHeight="true" outlineLevel="0" collapsed="false">
      <c r="A97" s="22"/>
      <c r="B97" s="22"/>
      <c r="C97" s="22"/>
      <c r="D97" s="22"/>
      <c r="E97" s="22"/>
      <c r="F97" s="22"/>
      <c r="G97" s="22"/>
      <c r="H97" s="22"/>
      <c r="I97" s="22"/>
      <c r="J97" s="22"/>
      <c r="K97" s="22"/>
      <c r="L97" s="22"/>
      <c r="M97" s="22"/>
      <c r="N97" s="22"/>
      <c r="O97" s="22"/>
      <c r="P97" s="22"/>
      <c r="Q97" s="22"/>
      <c r="R97" s="22"/>
      <c r="S97" s="22"/>
      <c r="T97" s="22"/>
      <c r="U97" s="24"/>
      <c r="V97" s="24"/>
      <c r="W97" s="22"/>
      <c r="X97" s="22"/>
      <c r="Y97" s="22"/>
      <c r="Z97" s="22"/>
    </row>
    <row r="98" customFormat="false" ht="13.5" hidden="false" customHeight="true" outlineLevel="0" collapsed="false">
      <c r="A98" s="22"/>
      <c r="B98" s="22"/>
      <c r="C98" s="22"/>
      <c r="D98" s="22"/>
      <c r="E98" s="22"/>
      <c r="F98" s="22"/>
      <c r="G98" s="22"/>
      <c r="H98" s="22"/>
      <c r="I98" s="22"/>
      <c r="J98" s="22"/>
      <c r="K98" s="22"/>
      <c r="L98" s="22"/>
      <c r="M98" s="22"/>
      <c r="N98" s="22"/>
      <c r="O98" s="22"/>
      <c r="P98" s="22"/>
      <c r="Q98" s="22"/>
      <c r="R98" s="22"/>
      <c r="S98" s="22"/>
      <c r="T98" s="22"/>
      <c r="U98" s="24"/>
      <c r="V98" s="24"/>
      <c r="W98" s="22"/>
      <c r="X98" s="22"/>
      <c r="Y98" s="22"/>
      <c r="Z98" s="22"/>
    </row>
    <row r="99" customFormat="false" ht="13.5" hidden="false" customHeight="true" outlineLevel="0" collapsed="false">
      <c r="A99" s="22"/>
      <c r="B99" s="22"/>
      <c r="C99" s="22"/>
      <c r="D99" s="22"/>
      <c r="E99" s="22"/>
      <c r="F99" s="22"/>
      <c r="G99" s="22"/>
      <c r="H99" s="22"/>
      <c r="I99" s="22"/>
      <c r="J99" s="22"/>
      <c r="K99" s="22"/>
      <c r="L99" s="22"/>
      <c r="M99" s="22"/>
      <c r="N99" s="22"/>
      <c r="O99" s="22"/>
      <c r="P99" s="22"/>
      <c r="Q99" s="22"/>
      <c r="R99" s="22"/>
      <c r="S99" s="22"/>
      <c r="T99" s="22"/>
      <c r="U99" s="24"/>
      <c r="V99" s="24"/>
      <c r="W99" s="22"/>
      <c r="X99" s="22"/>
      <c r="Y99" s="22"/>
      <c r="Z99" s="22"/>
    </row>
    <row r="100" customFormat="false" ht="13.5" hidden="false" customHeight="true" outlineLevel="0" collapsed="false">
      <c r="A100" s="22"/>
      <c r="B100" s="22"/>
      <c r="C100" s="22"/>
      <c r="D100" s="22"/>
      <c r="E100" s="22"/>
      <c r="F100" s="22"/>
      <c r="G100" s="22"/>
      <c r="H100" s="22"/>
      <c r="I100" s="22"/>
      <c r="J100" s="22"/>
      <c r="K100" s="22"/>
      <c r="L100" s="22"/>
      <c r="M100" s="22"/>
      <c r="N100" s="22"/>
      <c r="O100" s="22"/>
      <c r="P100" s="22"/>
      <c r="Q100" s="22"/>
      <c r="R100" s="22"/>
      <c r="S100" s="22"/>
      <c r="T100" s="22"/>
      <c r="U100" s="24"/>
      <c r="V100" s="24"/>
      <c r="W100" s="22"/>
      <c r="X100" s="22"/>
      <c r="Y100" s="22"/>
      <c r="Z100" s="22"/>
    </row>
    <row r="101" customFormat="false" ht="13.5" hidden="false" customHeight="true" outlineLevel="0" collapsed="false">
      <c r="A101" s="22"/>
      <c r="B101" s="22"/>
      <c r="C101" s="22"/>
      <c r="D101" s="22"/>
      <c r="E101" s="22"/>
      <c r="F101" s="22"/>
      <c r="G101" s="22"/>
      <c r="H101" s="22"/>
      <c r="I101" s="22"/>
      <c r="J101" s="22"/>
      <c r="K101" s="22"/>
      <c r="L101" s="22"/>
      <c r="M101" s="22"/>
      <c r="N101" s="22"/>
      <c r="O101" s="22"/>
      <c r="P101" s="22"/>
      <c r="Q101" s="22"/>
      <c r="R101" s="22"/>
      <c r="S101" s="22"/>
      <c r="T101" s="22"/>
      <c r="U101" s="24"/>
      <c r="V101" s="24"/>
      <c r="W101" s="22"/>
      <c r="X101" s="22"/>
      <c r="Y101" s="22"/>
      <c r="Z101" s="22"/>
    </row>
    <row r="102" customFormat="false" ht="13.5" hidden="false" customHeight="true" outlineLevel="0" collapsed="false">
      <c r="A102" s="22"/>
      <c r="B102" s="22"/>
      <c r="C102" s="22"/>
      <c r="D102" s="22"/>
      <c r="E102" s="22"/>
      <c r="F102" s="22"/>
      <c r="G102" s="22"/>
      <c r="H102" s="22"/>
      <c r="I102" s="22"/>
      <c r="J102" s="22"/>
      <c r="K102" s="22"/>
      <c r="L102" s="22"/>
      <c r="M102" s="22"/>
      <c r="N102" s="22"/>
      <c r="O102" s="22"/>
      <c r="P102" s="22"/>
      <c r="Q102" s="22"/>
      <c r="R102" s="22"/>
      <c r="S102" s="22"/>
      <c r="T102" s="22"/>
      <c r="U102" s="24"/>
      <c r="V102" s="24"/>
      <c r="W102" s="22"/>
      <c r="X102" s="22"/>
      <c r="Y102" s="22"/>
      <c r="Z102" s="22"/>
    </row>
    <row r="103" customFormat="false" ht="13.5" hidden="false" customHeight="true" outlineLevel="0" collapsed="false">
      <c r="A103" s="22"/>
      <c r="B103" s="22"/>
      <c r="C103" s="22"/>
      <c r="D103" s="22"/>
      <c r="E103" s="22"/>
      <c r="F103" s="22"/>
      <c r="G103" s="22"/>
      <c r="H103" s="22"/>
      <c r="I103" s="22"/>
      <c r="J103" s="22"/>
      <c r="K103" s="22"/>
      <c r="L103" s="22"/>
      <c r="M103" s="22"/>
      <c r="N103" s="22"/>
      <c r="O103" s="22"/>
      <c r="P103" s="22"/>
      <c r="Q103" s="22"/>
      <c r="R103" s="22"/>
      <c r="S103" s="22"/>
      <c r="T103" s="22"/>
      <c r="U103" s="24"/>
      <c r="V103" s="24"/>
      <c r="W103" s="22"/>
      <c r="X103" s="22"/>
      <c r="Y103" s="22"/>
      <c r="Z103" s="22"/>
    </row>
    <row r="104" customFormat="false" ht="13.5" hidden="false" customHeight="true" outlineLevel="0" collapsed="false">
      <c r="A104" s="22"/>
      <c r="B104" s="22"/>
      <c r="C104" s="22"/>
      <c r="D104" s="22"/>
      <c r="E104" s="22"/>
      <c r="F104" s="22"/>
      <c r="G104" s="22"/>
      <c r="H104" s="22"/>
      <c r="I104" s="22"/>
      <c r="J104" s="22"/>
      <c r="K104" s="22"/>
      <c r="L104" s="22"/>
      <c r="M104" s="22"/>
      <c r="N104" s="22"/>
      <c r="O104" s="22"/>
      <c r="P104" s="22"/>
      <c r="Q104" s="22"/>
      <c r="R104" s="22"/>
      <c r="S104" s="22"/>
      <c r="T104" s="22"/>
      <c r="U104" s="24"/>
      <c r="V104" s="24"/>
      <c r="W104" s="22"/>
      <c r="X104" s="22"/>
      <c r="Y104" s="22"/>
      <c r="Z104" s="22"/>
    </row>
    <row r="105" customFormat="false" ht="13.5" hidden="false" customHeight="true" outlineLevel="0" collapsed="false">
      <c r="A105" s="22"/>
      <c r="B105" s="22"/>
      <c r="C105" s="22"/>
      <c r="D105" s="22"/>
      <c r="E105" s="22"/>
      <c r="F105" s="22"/>
      <c r="G105" s="22"/>
      <c r="H105" s="22"/>
      <c r="I105" s="22"/>
      <c r="J105" s="22"/>
      <c r="K105" s="22"/>
      <c r="L105" s="22"/>
      <c r="M105" s="22"/>
      <c r="N105" s="22"/>
      <c r="O105" s="22"/>
      <c r="P105" s="22"/>
      <c r="Q105" s="22"/>
      <c r="R105" s="22"/>
      <c r="S105" s="22"/>
      <c r="T105" s="22"/>
      <c r="U105" s="24"/>
      <c r="V105" s="24"/>
      <c r="W105" s="22"/>
      <c r="X105" s="22"/>
      <c r="Y105" s="22"/>
      <c r="Z105" s="22"/>
    </row>
    <row r="106" customFormat="false" ht="13.5" hidden="false" customHeight="true" outlineLevel="0" collapsed="false">
      <c r="A106" s="22"/>
      <c r="B106" s="22"/>
      <c r="C106" s="22"/>
      <c r="D106" s="22"/>
      <c r="E106" s="22"/>
      <c r="F106" s="22"/>
      <c r="G106" s="22"/>
      <c r="H106" s="22"/>
      <c r="I106" s="22"/>
      <c r="J106" s="22"/>
      <c r="K106" s="22"/>
      <c r="L106" s="22"/>
      <c r="M106" s="22"/>
      <c r="N106" s="22"/>
      <c r="O106" s="22"/>
      <c r="P106" s="22"/>
      <c r="Q106" s="22"/>
      <c r="R106" s="22"/>
      <c r="S106" s="22"/>
      <c r="T106" s="22"/>
      <c r="U106" s="24"/>
      <c r="V106" s="24"/>
      <c r="W106" s="22"/>
      <c r="X106" s="22"/>
      <c r="Y106" s="22"/>
      <c r="Z106" s="22"/>
    </row>
    <row r="107" customFormat="false" ht="13.5" hidden="false" customHeight="true" outlineLevel="0" collapsed="false">
      <c r="A107" s="22"/>
      <c r="B107" s="22"/>
      <c r="C107" s="22"/>
      <c r="D107" s="22"/>
      <c r="E107" s="22"/>
      <c r="F107" s="22"/>
      <c r="G107" s="22"/>
      <c r="H107" s="22"/>
      <c r="I107" s="22"/>
      <c r="J107" s="22"/>
      <c r="K107" s="22"/>
      <c r="L107" s="22"/>
      <c r="M107" s="22"/>
      <c r="N107" s="22"/>
      <c r="O107" s="22"/>
      <c r="P107" s="22"/>
      <c r="Q107" s="22"/>
      <c r="R107" s="22"/>
      <c r="S107" s="22"/>
      <c r="T107" s="22"/>
      <c r="U107" s="24"/>
      <c r="V107" s="24"/>
      <c r="W107" s="22"/>
      <c r="X107" s="22"/>
      <c r="Y107" s="22"/>
      <c r="Z107" s="22"/>
    </row>
    <row r="108" customFormat="false" ht="13.5" hidden="false" customHeight="true" outlineLevel="0" collapsed="false">
      <c r="A108" s="22"/>
      <c r="B108" s="22"/>
      <c r="C108" s="22"/>
      <c r="D108" s="22"/>
      <c r="E108" s="22"/>
      <c r="F108" s="22"/>
      <c r="G108" s="22"/>
      <c r="H108" s="22"/>
      <c r="I108" s="22"/>
      <c r="J108" s="22"/>
      <c r="K108" s="22"/>
      <c r="L108" s="22"/>
      <c r="M108" s="22"/>
      <c r="N108" s="22"/>
      <c r="O108" s="22"/>
      <c r="P108" s="22"/>
      <c r="Q108" s="22"/>
      <c r="R108" s="22"/>
      <c r="S108" s="22"/>
      <c r="T108" s="22"/>
      <c r="U108" s="24"/>
      <c r="V108" s="24"/>
      <c r="W108" s="22"/>
      <c r="X108" s="22"/>
      <c r="Y108" s="22"/>
      <c r="Z108" s="22"/>
    </row>
    <row r="109" customFormat="false" ht="13.5" hidden="false" customHeight="true" outlineLevel="0" collapsed="false">
      <c r="A109" s="22"/>
      <c r="B109" s="22"/>
      <c r="C109" s="22"/>
      <c r="D109" s="22"/>
      <c r="E109" s="22"/>
      <c r="F109" s="22"/>
      <c r="G109" s="22"/>
      <c r="H109" s="22"/>
      <c r="I109" s="22"/>
      <c r="J109" s="22"/>
      <c r="K109" s="22"/>
      <c r="L109" s="22"/>
      <c r="M109" s="22"/>
      <c r="N109" s="22"/>
      <c r="O109" s="22"/>
      <c r="P109" s="22"/>
      <c r="Q109" s="22"/>
      <c r="R109" s="22"/>
      <c r="S109" s="22"/>
      <c r="T109" s="22"/>
      <c r="U109" s="24"/>
      <c r="V109" s="24"/>
      <c r="W109" s="22"/>
      <c r="X109" s="22"/>
      <c r="Y109" s="22"/>
      <c r="Z109" s="22"/>
    </row>
    <row r="110" customFormat="false" ht="13.5" hidden="false" customHeight="true" outlineLevel="0" collapsed="false">
      <c r="A110" s="22"/>
      <c r="B110" s="22"/>
      <c r="C110" s="22"/>
      <c r="D110" s="22"/>
      <c r="E110" s="22"/>
      <c r="F110" s="22"/>
      <c r="G110" s="22"/>
      <c r="H110" s="22"/>
      <c r="I110" s="22"/>
      <c r="J110" s="22"/>
      <c r="K110" s="22"/>
      <c r="L110" s="22"/>
      <c r="M110" s="22"/>
      <c r="N110" s="22"/>
      <c r="O110" s="22"/>
      <c r="P110" s="22"/>
      <c r="Q110" s="22"/>
      <c r="R110" s="22"/>
      <c r="S110" s="22"/>
      <c r="T110" s="22"/>
      <c r="U110" s="24"/>
      <c r="V110" s="24"/>
      <c r="W110" s="22"/>
      <c r="X110" s="22"/>
      <c r="Y110" s="22"/>
      <c r="Z110" s="22"/>
    </row>
    <row r="111" customFormat="false" ht="13.5" hidden="false" customHeight="true" outlineLevel="0" collapsed="false">
      <c r="A111" s="22"/>
      <c r="B111" s="22"/>
      <c r="C111" s="22"/>
      <c r="D111" s="22"/>
      <c r="E111" s="22"/>
      <c r="F111" s="22"/>
      <c r="G111" s="22"/>
      <c r="H111" s="22"/>
      <c r="I111" s="22"/>
      <c r="J111" s="22"/>
      <c r="K111" s="22"/>
      <c r="L111" s="22"/>
      <c r="M111" s="22"/>
      <c r="N111" s="22"/>
      <c r="O111" s="22"/>
      <c r="P111" s="22"/>
      <c r="Q111" s="22"/>
      <c r="R111" s="22"/>
      <c r="S111" s="22"/>
      <c r="T111" s="22"/>
      <c r="U111" s="24"/>
      <c r="V111" s="24"/>
      <c r="W111" s="22"/>
      <c r="X111" s="22"/>
      <c r="Y111" s="22"/>
      <c r="Z111" s="22"/>
    </row>
    <row r="112" customFormat="false" ht="13.5" hidden="false" customHeight="true" outlineLevel="0" collapsed="false">
      <c r="A112" s="22"/>
      <c r="B112" s="22"/>
      <c r="C112" s="22"/>
      <c r="D112" s="22"/>
      <c r="E112" s="22"/>
      <c r="F112" s="22"/>
      <c r="G112" s="22"/>
      <c r="H112" s="22"/>
      <c r="I112" s="22"/>
      <c r="J112" s="22"/>
      <c r="K112" s="22"/>
      <c r="L112" s="22"/>
      <c r="M112" s="22"/>
      <c r="N112" s="22"/>
      <c r="O112" s="22"/>
      <c r="P112" s="22"/>
      <c r="Q112" s="22"/>
      <c r="R112" s="22"/>
      <c r="S112" s="22"/>
      <c r="T112" s="22"/>
      <c r="U112" s="24"/>
      <c r="V112" s="24"/>
      <c r="W112" s="22"/>
      <c r="X112" s="22"/>
      <c r="Y112" s="22"/>
      <c r="Z112" s="22"/>
    </row>
    <row r="113" customFormat="false" ht="13.5" hidden="false" customHeight="true" outlineLevel="0" collapsed="false">
      <c r="A113" s="22"/>
      <c r="B113" s="22"/>
      <c r="C113" s="22"/>
      <c r="D113" s="22"/>
      <c r="E113" s="22"/>
      <c r="F113" s="22"/>
      <c r="G113" s="22"/>
      <c r="H113" s="22"/>
      <c r="I113" s="22"/>
      <c r="J113" s="22"/>
      <c r="K113" s="22"/>
      <c r="L113" s="22"/>
      <c r="M113" s="22"/>
      <c r="N113" s="22"/>
      <c r="O113" s="22"/>
      <c r="P113" s="22"/>
      <c r="Q113" s="22"/>
      <c r="R113" s="22"/>
      <c r="S113" s="22"/>
      <c r="T113" s="22"/>
      <c r="U113" s="24"/>
      <c r="V113" s="24"/>
      <c r="W113" s="22"/>
      <c r="X113" s="22"/>
      <c r="Y113" s="22"/>
      <c r="Z113" s="22"/>
    </row>
    <row r="114" customFormat="false" ht="13.5" hidden="false" customHeight="true" outlineLevel="0" collapsed="false">
      <c r="A114" s="22"/>
      <c r="B114" s="22"/>
      <c r="C114" s="22"/>
      <c r="D114" s="22"/>
      <c r="E114" s="22"/>
      <c r="F114" s="22"/>
      <c r="G114" s="22"/>
      <c r="H114" s="22"/>
      <c r="I114" s="22"/>
      <c r="J114" s="22"/>
      <c r="K114" s="22"/>
      <c r="L114" s="22"/>
      <c r="M114" s="22"/>
      <c r="N114" s="22"/>
      <c r="O114" s="22"/>
      <c r="P114" s="22"/>
      <c r="Q114" s="22"/>
      <c r="R114" s="22"/>
      <c r="S114" s="22"/>
      <c r="T114" s="22"/>
      <c r="U114" s="24"/>
      <c r="V114" s="24"/>
      <c r="W114" s="22"/>
      <c r="X114" s="22"/>
      <c r="Y114" s="22"/>
      <c r="Z114" s="22"/>
    </row>
    <row r="115" customFormat="false" ht="13.5" hidden="false" customHeight="true" outlineLevel="0" collapsed="false">
      <c r="A115" s="22"/>
      <c r="B115" s="22"/>
      <c r="C115" s="22"/>
      <c r="D115" s="22"/>
      <c r="E115" s="22"/>
      <c r="F115" s="22"/>
      <c r="G115" s="22"/>
      <c r="H115" s="22"/>
      <c r="I115" s="22"/>
      <c r="J115" s="22"/>
      <c r="K115" s="22"/>
      <c r="L115" s="22"/>
      <c r="M115" s="22"/>
      <c r="N115" s="22"/>
      <c r="O115" s="22"/>
      <c r="P115" s="22"/>
      <c r="Q115" s="22"/>
      <c r="R115" s="22"/>
      <c r="S115" s="22"/>
      <c r="T115" s="22"/>
      <c r="U115" s="24"/>
      <c r="V115" s="24"/>
      <c r="W115" s="22"/>
      <c r="X115" s="22"/>
      <c r="Y115" s="22"/>
      <c r="Z115" s="22"/>
    </row>
    <row r="116" customFormat="false" ht="13.5" hidden="false" customHeight="true" outlineLevel="0" collapsed="false">
      <c r="A116" s="22"/>
      <c r="B116" s="22"/>
      <c r="C116" s="22"/>
      <c r="D116" s="22"/>
      <c r="E116" s="22"/>
      <c r="F116" s="22"/>
      <c r="G116" s="22"/>
      <c r="H116" s="22"/>
      <c r="I116" s="22"/>
      <c r="J116" s="22"/>
      <c r="K116" s="22"/>
      <c r="L116" s="22"/>
      <c r="M116" s="22"/>
      <c r="N116" s="22"/>
      <c r="O116" s="22"/>
      <c r="P116" s="22"/>
      <c r="Q116" s="22"/>
      <c r="R116" s="22"/>
      <c r="S116" s="22"/>
      <c r="T116" s="22"/>
      <c r="U116" s="24"/>
      <c r="V116" s="24"/>
      <c r="W116" s="22"/>
      <c r="X116" s="22"/>
      <c r="Y116" s="22"/>
      <c r="Z116" s="22"/>
    </row>
    <row r="117" customFormat="false" ht="13.5" hidden="false" customHeight="true" outlineLevel="0" collapsed="false">
      <c r="A117" s="22"/>
      <c r="B117" s="22"/>
      <c r="C117" s="22"/>
      <c r="D117" s="22"/>
      <c r="E117" s="22"/>
      <c r="F117" s="22"/>
      <c r="G117" s="22"/>
      <c r="H117" s="22"/>
      <c r="I117" s="22"/>
      <c r="J117" s="22"/>
      <c r="K117" s="22"/>
      <c r="L117" s="22"/>
      <c r="M117" s="22"/>
      <c r="N117" s="22"/>
      <c r="O117" s="22"/>
      <c r="P117" s="22"/>
      <c r="Q117" s="22"/>
      <c r="R117" s="22"/>
      <c r="S117" s="22"/>
      <c r="T117" s="22"/>
      <c r="U117" s="24"/>
      <c r="V117" s="24"/>
      <c r="W117" s="22"/>
      <c r="X117" s="22"/>
      <c r="Y117" s="22"/>
      <c r="Z117" s="22"/>
    </row>
    <row r="118" customFormat="false" ht="13.5" hidden="false" customHeight="true" outlineLevel="0" collapsed="false">
      <c r="A118" s="22"/>
      <c r="B118" s="22"/>
      <c r="C118" s="22"/>
      <c r="D118" s="22"/>
      <c r="E118" s="22"/>
      <c r="F118" s="22"/>
      <c r="G118" s="22"/>
      <c r="H118" s="22"/>
      <c r="I118" s="22"/>
      <c r="J118" s="22"/>
      <c r="K118" s="22"/>
      <c r="L118" s="22"/>
      <c r="M118" s="22"/>
      <c r="N118" s="22"/>
      <c r="O118" s="22"/>
      <c r="P118" s="22"/>
      <c r="Q118" s="22"/>
      <c r="R118" s="22"/>
      <c r="S118" s="22"/>
      <c r="T118" s="22"/>
      <c r="U118" s="24"/>
      <c r="V118" s="24"/>
      <c r="W118" s="22"/>
      <c r="X118" s="22"/>
      <c r="Y118" s="22"/>
      <c r="Z118" s="22"/>
    </row>
    <row r="119" customFormat="false" ht="13.5" hidden="false" customHeight="true" outlineLevel="0" collapsed="false">
      <c r="A119" s="22"/>
      <c r="B119" s="22"/>
      <c r="C119" s="22"/>
      <c r="D119" s="22"/>
      <c r="E119" s="22"/>
      <c r="F119" s="22"/>
      <c r="G119" s="22"/>
      <c r="H119" s="22"/>
      <c r="I119" s="22"/>
      <c r="J119" s="22"/>
      <c r="K119" s="22"/>
      <c r="L119" s="22"/>
      <c r="M119" s="22"/>
      <c r="N119" s="22"/>
      <c r="O119" s="22"/>
      <c r="P119" s="22"/>
      <c r="Q119" s="22"/>
      <c r="R119" s="22"/>
      <c r="S119" s="22"/>
      <c r="T119" s="22"/>
      <c r="U119" s="24"/>
      <c r="V119" s="24"/>
      <c r="W119" s="22"/>
      <c r="X119" s="22"/>
      <c r="Y119" s="22"/>
      <c r="Z119" s="22"/>
    </row>
    <row r="120" customFormat="false" ht="13.5" hidden="false" customHeight="true" outlineLevel="0" collapsed="false">
      <c r="A120" s="22"/>
      <c r="B120" s="22"/>
      <c r="C120" s="22"/>
      <c r="D120" s="22"/>
      <c r="E120" s="22"/>
      <c r="F120" s="22"/>
      <c r="G120" s="22"/>
      <c r="H120" s="22"/>
      <c r="I120" s="22"/>
      <c r="J120" s="22"/>
      <c r="K120" s="22"/>
      <c r="L120" s="22"/>
      <c r="M120" s="22"/>
      <c r="N120" s="22"/>
      <c r="O120" s="22"/>
      <c r="P120" s="22"/>
      <c r="Q120" s="22"/>
      <c r="R120" s="22"/>
      <c r="S120" s="22"/>
      <c r="T120" s="22"/>
      <c r="U120" s="24"/>
      <c r="V120" s="24"/>
      <c r="W120" s="22"/>
      <c r="X120" s="22"/>
      <c r="Y120" s="22"/>
      <c r="Z120" s="22"/>
    </row>
    <row r="121" customFormat="false" ht="13.5" hidden="false" customHeight="true" outlineLevel="0" collapsed="false">
      <c r="A121" s="22"/>
      <c r="B121" s="22"/>
      <c r="C121" s="22"/>
      <c r="D121" s="22"/>
      <c r="E121" s="22"/>
      <c r="F121" s="22"/>
      <c r="G121" s="22"/>
      <c r="H121" s="22"/>
      <c r="I121" s="22"/>
      <c r="J121" s="22"/>
      <c r="K121" s="22"/>
      <c r="L121" s="22"/>
      <c r="M121" s="22"/>
      <c r="N121" s="22"/>
      <c r="O121" s="22"/>
      <c r="P121" s="22"/>
      <c r="Q121" s="22"/>
      <c r="R121" s="22"/>
      <c r="S121" s="22"/>
      <c r="T121" s="22"/>
      <c r="U121" s="24"/>
      <c r="V121" s="24"/>
      <c r="W121" s="22"/>
      <c r="X121" s="22"/>
      <c r="Y121" s="22"/>
      <c r="Z121" s="22"/>
    </row>
    <row r="122" customFormat="false" ht="13.5" hidden="false" customHeight="true" outlineLevel="0" collapsed="false">
      <c r="A122" s="22"/>
      <c r="B122" s="22"/>
      <c r="C122" s="22"/>
      <c r="D122" s="22"/>
      <c r="E122" s="22"/>
      <c r="F122" s="22"/>
      <c r="G122" s="22"/>
      <c r="H122" s="22"/>
      <c r="I122" s="22"/>
      <c r="J122" s="22"/>
      <c r="K122" s="22"/>
      <c r="L122" s="22"/>
      <c r="M122" s="22"/>
      <c r="N122" s="22"/>
      <c r="O122" s="22"/>
      <c r="P122" s="22"/>
      <c r="Q122" s="22"/>
      <c r="R122" s="22"/>
      <c r="S122" s="22"/>
      <c r="T122" s="22"/>
      <c r="U122" s="24"/>
      <c r="V122" s="24"/>
      <c r="W122" s="22"/>
      <c r="X122" s="22"/>
      <c r="Y122" s="22"/>
      <c r="Z122" s="22"/>
    </row>
    <row r="123" customFormat="false" ht="13.5" hidden="false" customHeight="true" outlineLevel="0" collapsed="false">
      <c r="A123" s="22"/>
      <c r="B123" s="22"/>
      <c r="C123" s="22"/>
      <c r="D123" s="22"/>
      <c r="E123" s="22"/>
      <c r="F123" s="22"/>
      <c r="G123" s="22"/>
      <c r="H123" s="22"/>
      <c r="I123" s="22"/>
      <c r="J123" s="22"/>
      <c r="K123" s="22"/>
      <c r="L123" s="22"/>
      <c r="M123" s="22"/>
      <c r="N123" s="22"/>
      <c r="O123" s="22"/>
      <c r="P123" s="22"/>
      <c r="Q123" s="22"/>
      <c r="R123" s="22"/>
      <c r="S123" s="22"/>
      <c r="T123" s="22"/>
      <c r="U123" s="24"/>
      <c r="V123" s="24"/>
      <c r="W123" s="22"/>
      <c r="X123" s="22"/>
      <c r="Y123" s="22"/>
      <c r="Z123" s="22"/>
    </row>
    <row r="124" customFormat="false" ht="13.5" hidden="false" customHeight="true" outlineLevel="0" collapsed="false">
      <c r="A124" s="22"/>
      <c r="B124" s="22"/>
      <c r="C124" s="22"/>
      <c r="D124" s="22"/>
      <c r="E124" s="22"/>
      <c r="F124" s="22"/>
      <c r="G124" s="22"/>
      <c r="H124" s="22"/>
      <c r="I124" s="22"/>
      <c r="J124" s="22"/>
      <c r="K124" s="22"/>
      <c r="L124" s="22"/>
      <c r="M124" s="22"/>
      <c r="N124" s="22"/>
      <c r="O124" s="22"/>
      <c r="P124" s="22"/>
      <c r="Q124" s="22"/>
      <c r="R124" s="22"/>
      <c r="S124" s="22"/>
      <c r="T124" s="22"/>
      <c r="U124" s="24"/>
      <c r="V124" s="24"/>
      <c r="W124" s="22"/>
      <c r="X124" s="22"/>
      <c r="Y124" s="22"/>
      <c r="Z124" s="22"/>
    </row>
    <row r="125" customFormat="false" ht="13.5" hidden="false" customHeight="true" outlineLevel="0" collapsed="false">
      <c r="A125" s="22"/>
      <c r="B125" s="22"/>
      <c r="C125" s="22"/>
      <c r="D125" s="22"/>
      <c r="E125" s="22"/>
      <c r="F125" s="22"/>
      <c r="G125" s="22"/>
      <c r="H125" s="22"/>
      <c r="I125" s="22"/>
      <c r="J125" s="22"/>
      <c r="K125" s="22"/>
      <c r="L125" s="22"/>
      <c r="M125" s="22"/>
      <c r="N125" s="22"/>
      <c r="O125" s="22"/>
      <c r="P125" s="22"/>
      <c r="Q125" s="22"/>
      <c r="R125" s="22"/>
      <c r="S125" s="22"/>
      <c r="T125" s="22"/>
      <c r="U125" s="24"/>
      <c r="V125" s="24"/>
      <c r="W125" s="22"/>
      <c r="X125" s="22"/>
      <c r="Y125" s="22"/>
      <c r="Z125" s="22"/>
    </row>
    <row r="126" customFormat="false" ht="13.5" hidden="false" customHeight="true" outlineLevel="0" collapsed="false">
      <c r="A126" s="22"/>
      <c r="B126" s="22"/>
      <c r="C126" s="22"/>
      <c r="D126" s="22"/>
      <c r="E126" s="22"/>
      <c r="F126" s="22"/>
      <c r="G126" s="22"/>
      <c r="H126" s="22"/>
      <c r="I126" s="22"/>
      <c r="J126" s="22"/>
      <c r="K126" s="22"/>
      <c r="L126" s="22"/>
      <c r="M126" s="22"/>
      <c r="N126" s="22"/>
      <c r="O126" s="22"/>
      <c r="P126" s="22"/>
      <c r="Q126" s="22"/>
      <c r="R126" s="22"/>
      <c r="S126" s="22"/>
      <c r="T126" s="22"/>
      <c r="U126" s="24"/>
      <c r="V126" s="24"/>
      <c r="W126" s="22"/>
      <c r="X126" s="22"/>
      <c r="Y126" s="22"/>
      <c r="Z126" s="22"/>
    </row>
    <row r="127" customFormat="false" ht="13.5" hidden="false" customHeight="true" outlineLevel="0" collapsed="false">
      <c r="A127" s="22"/>
      <c r="B127" s="22"/>
      <c r="C127" s="22"/>
      <c r="D127" s="22"/>
      <c r="E127" s="22"/>
      <c r="F127" s="22"/>
      <c r="G127" s="22"/>
      <c r="H127" s="22"/>
      <c r="I127" s="22"/>
      <c r="J127" s="22"/>
      <c r="K127" s="22"/>
      <c r="L127" s="22"/>
      <c r="M127" s="22"/>
      <c r="N127" s="22"/>
      <c r="O127" s="22"/>
      <c r="P127" s="22"/>
      <c r="Q127" s="22"/>
      <c r="R127" s="22"/>
      <c r="S127" s="22"/>
      <c r="T127" s="22"/>
      <c r="U127" s="24"/>
      <c r="V127" s="24"/>
      <c r="W127" s="22"/>
      <c r="X127" s="22"/>
      <c r="Y127" s="22"/>
      <c r="Z127" s="22"/>
    </row>
    <row r="128" customFormat="false" ht="13.5" hidden="false" customHeight="true" outlineLevel="0" collapsed="false">
      <c r="A128" s="22"/>
      <c r="B128" s="22"/>
      <c r="C128" s="22"/>
      <c r="D128" s="22"/>
      <c r="E128" s="22"/>
      <c r="F128" s="22"/>
      <c r="G128" s="22"/>
      <c r="H128" s="22"/>
      <c r="I128" s="22"/>
      <c r="J128" s="22"/>
      <c r="K128" s="22"/>
      <c r="L128" s="22"/>
      <c r="M128" s="22"/>
      <c r="N128" s="22"/>
      <c r="O128" s="22"/>
      <c r="P128" s="22"/>
      <c r="Q128" s="22"/>
      <c r="R128" s="22"/>
      <c r="S128" s="22"/>
      <c r="T128" s="22"/>
      <c r="U128" s="24"/>
      <c r="V128" s="24"/>
      <c r="W128" s="22"/>
      <c r="X128" s="22"/>
      <c r="Y128" s="22"/>
      <c r="Z128" s="22"/>
    </row>
    <row r="129" customFormat="false" ht="13.5" hidden="false" customHeight="true" outlineLevel="0" collapsed="false">
      <c r="A129" s="22"/>
      <c r="B129" s="22"/>
      <c r="C129" s="22"/>
      <c r="D129" s="22"/>
      <c r="E129" s="22"/>
      <c r="F129" s="22"/>
      <c r="G129" s="22"/>
      <c r="H129" s="22"/>
      <c r="I129" s="22"/>
      <c r="J129" s="22"/>
      <c r="K129" s="22"/>
      <c r="L129" s="22"/>
      <c r="M129" s="22"/>
      <c r="N129" s="22"/>
      <c r="O129" s="22"/>
      <c r="P129" s="22"/>
      <c r="Q129" s="22"/>
      <c r="R129" s="22"/>
      <c r="S129" s="22"/>
      <c r="T129" s="22"/>
      <c r="U129" s="24"/>
      <c r="V129" s="24"/>
      <c r="W129" s="22"/>
      <c r="X129" s="22"/>
      <c r="Y129" s="22"/>
      <c r="Z129" s="22"/>
    </row>
    <row r="130" customFormat="false" ht="13.5" hidden="false" customHeight="true" outlineLevel="0" collapsed="false">
      <c r="A130" s="22"/>
      <c r="B130" s="22"/>
      <c r="C130" s="22"/>
      <c r="D130" s="22"/>
      <c r="E130" s="22"/>
      <c r="F130" s="22"/>
      <c r="G130" s="22"/>
      <c r="H130" s="22"/>
      <c r="I130" s="22"/>
      <c r="J130" s="22"/>
      <c r="K130" s="22"/>
      <c r="L130" s="22"/>
      <c r="M130" s="22"/>
      <c r="N130" s="22"/>
      <c r="O130" s="22"/>
      <c r="P130" s="22"/>
      <c r="Q130" s="22"/>
      <c r="R130" s="22"/>
      <c r="S130" s="22"/>
      <c r="T130" s="22"/>
      <c r="U130" s="24"/>
      <c r="V130" s="24"/>
      <c r="W130" s="22"/>
      <c r="X130" s="22"/>
      <c r="Y130" s="22"/>
      <c r="Z130" s="22"/>
    </row>
    <row r="131" customFormat="false" ht="13.5" hidden="false" customHeight="true" outlineLevel="0" collapsed="false">
      <c r="A131" s="22"/>
      <c r="B131" s="22"/>
      <c r="C131" s="22"/>
      <c r="D131" s="22"/>
      <c r="E131" s="22"/>
      <c r="F131" s="22"/>
      <c r="G131" s="22"/>
      <c r="H131" s="22"/>
      <c r="I131" s="22"/>
      <c r="J131" s="22"/>
      <c r="K131" s="22"/>
      <c r="L131" s="22"/>
      <c r="M131" s="22"/>
      <c r="N131" s="22"/>
      <c r="O131" s="22"/>
      <c r="P131" s="22"/>
      <c r="Q131" s="22"/>
      <c r="R131" s="22"/>
      <c r="S131" s="22"/>
      <c r="T131" s="22"/>
      <c r="U131" s="24"/>
      <c r="V131" s="24"/>
      <c r="W131" s="22"/>
      <c r="X131" s="22"/>
      <c r="Y131" s="22"/>
      <c r="Z131" s="22"/>
    </row>
    <row r="132" customFormat="false" ht="13.5" hidden="false" customHeight="true" outlineLevel="0" collapsed="false">
      <c r="A132" s="22"/>
      <c r="B132" s="22"/>
      <c r="C132" s="22"/>
      <c r="D132" s="22"/>
      <c r="E132" s="22"/>
      <c r="F132" s="22"/>
      <c r="G132" s="22"/>
      <c r="H132" s="22"/>
      <c r="I132" s="22"/>
      <c r="J132" s="22"/>
      <c r="K132" s="22"/>
      <c r="L132" s="22"/>
      <c r="M132" s="22"/>
      <c r="N132" s="22"/>
      <c r="O132" s="22"/>
      <c r="P132" s="22"/>
      <c r="Q132" s="22"/>
      <c r="R132" s="22"/>
      <c r="S132" s="22"/>
      <c r="T132" s="22"/>
      <c r="U132" s="24"/>
      <c r="V132" s="24"/>
      <c r="W132" s="22"/>
      <c r="X132" s="22"/>
      <c r="Y132" s="22"/>
      <c r="Z132" s="22"/>
    </row>
    <row r="133" customFormat="false" ht="13.5" hidden="false" customHeight="true" outlineLevel="0" collapsed="false">
      <c r="A133" s="22"/>
      <c r="B133" s="22"/>
      <c r="C133" s="22"/>
      <c r="D133" s="22"/>
      <c r="E133" s="22"/>
      <c r="F133" s="22"/>
      <c r="G133" s="22"/>
      <c r="H133" s="22"/>
      <c r="I133" s="22"/>
      <c r="J133" s="22"/>
      <c r="K133" s="22"/>
      <c r="L133" s="22"/>
      <c r="M133" s="22"/>
      <c r="N133" s="22"/>
      <c r="O133" s="22"/>
      <c r="P133" s="22"/>
      <c r="Q133" s="22"/>
      <c r="R133" s="22"/>
      <c r="S133" s="22"/>
      <c r="T133" s="22"/>
      <c r="U133" s="24"/>
      <c r="V133" s="24"/>
      <c r="W133" s="22"/>
      <c r="X133" s="22"/>
      <c r="Y133" s="22"/>
      <c r="Z133" s="22"/>
    </row>
    <row r="134" customFormat="false" ht="13.5" hidden="false" customHeight="true" outlineLevel="0" collapsed="false">
      <c r="A134" s="22"/>
      <c r="B134" s="22"/>
      <c r="C134" s="22"/>
      <c r="D134" s="22"/>
      <c r="E134" s="22"/>
      <c r="F134" s="22"/>
      <c r="G134" s="22"/>
      <c r="H134" s="22"/>
      <c r="I134" s="22"/>
      <c r="J134" s="22"/>
      <c r="K134" s="22"/>
      <c r="L134" s="22"/>
      <c r="M134" s="22"/>
      <c r="N134" s="22"/>
      <c r="O134" s="22"/>
      <c r="P134" s="22"/>
      <c r="Q134" s="22"/>
      <c r="R134" s="22"/>
      <c r="S134" s="22"/>
      <c r="T134" s="22"/>
      <c r="U134" s="24"/>
      <c r="V134" s="24"/>
      <c r="W134" s="22"/>
      <c r="X134" s="22"/>
      <c r="Y134" s="22"/>
      <c r="Z134" s="22"/>
    </row>
    <row r="135" customFormat="false" ht="13.5" hidden="false" customHeight="true" outlineLevel="0" collapsed="false">
      <c r="A135" s="22"/>
      <c r="B135" s="22"/>
      <c r="C135" s="22"/>
      <c r="D135" s="22"/>
      <c r="E135" s="22"/>
      <c r="F135" s="22"/>
      <c r="G135" s="22"/>
      <c r="H135" s="22"/>
      <c r="I135" s="22"/>
      <c r="J135" s="22"/>
      <c r="K135" s="22"/>
      <c r="L135" s="22"/>
      <c r="M135" s="22"/>
      <c r="N135" s="22"/>
      <c r="O135" s="22"/>
      <c r="P135" s="22"/>
      <c r="Q135" s="22"/>
      <c r="R135" s="22"/>
      <c r="S135" s="22"/>
      <c r="T135" s="22"/>
      <c r="U135" s="24"/>
      <c r="V135" s="24"/>
      <c r="W135" s="22"/>
      <c r="X135" s="22"/>
      <c r="Y135" s="22"/>
      <c r="Z135" s="22"/>
    </row>
    <row r="136" customFormat="false" ht="13.5" hidden="false" customHeight="true" outlineLevel="0" collapsed="false">
      <c r="A136" s="22"/>
      <c r="B136" s="22"/>
      <c r="C136" s="22"/>
      <c r="D136" s="22"/>
      <c r="E136" s="22"/>
      <c r="F136" s="22"/>
      <c r="G136" s="22"/>
      <c r="H136" s="22"/>
      <c r="I136" s="22"/>
      <c r="J136" s="22"/>
      <c r="K136" s="22"/>
      <c r="L136" s="22"/>
      <c r="M136" s="22"/>
      <c r="N136" s="22"/>
      <c r="O136" s="22"/>
      <c r="P136" s="22"/>
      <c r="Q136" s="22"/>
      <c r="R136" s="22"/>
      <c r="S136" s="22"/>
      <c r="T136" s="22"/>
      <c r="U136" s="24"/>
      <c r="V136" s="24"/>
      <c r="W136" s="22"/>
      <c r="X136" s="22"/>
      <c r="Y136" s="22"/>
      <c r="Z136" s="22"/>
    </row>
    <row r="137" customFormat="false" ht="13.5" hidden="false" customHeight="true" outlineLevel="0" collapsed="false">
      <c r="A137" s="22"/>
      <c r="B137" s="22"/>
      <c r="C137" s="22"/>
      <c r="D137" s="22"/>
      <c r="E137" s="22"/>
      <c r="F137" s="22"/>
      <c r="G137" s="22"/>
      <c r="H137" s="22"/>
      <c r="I137" s="22"/>
      <c r="J137" s="22"/>
      <c r="K137" s="22"/>
      <c r="L137" s="22"/>
      <c r="M137" s="22"/>
      <c r="N137" s="22"/>
      <c r="O137" s="22"/>
      <c r="P137" s="22"/>
      <c r="Q137" s="22"/>
      <c r="R137" s="22"/>
      <c r="S137" s="22"/>
      <c r="T137" s="22"/>
      <c r="U137" s="24"/>
      <c r="V137" s="24"/>
      <c r="W137" s="22"/>
      <c r="X137" s="22"/>
      <c r="Y137" s="22"/>
      <c r="Z137" s="22"/>
    </row>
    <row r="138" customFormat="false" ht="13.5" hidden="false" customHeight="true" outlineLevel="0" collapsed="false">
      <c r="A138" s="22"/>
      <c r="B138" s="22"/>
      <c r="C138" s="22"/>
      <c r="D138" s="22"/>
      <c r="E138" s="22"/>
      <c r="F138" s="22"/>
      <c r="G138" s="22"/>
      <c r="H138" s="22"/>
      <c r="I138" s="22"/>
      <c r="J138" s="22"/>
      <c r="K138" s="22"/>
      <c r="L138" s="22"/>
      <c r="M138" s="22"/>
      <c r="N138" s="22"/>
      <c r="O138" s="22"/>
      <c r="P138" s="22"/>
      <c r="Q138" s="22"/>
      <c r="R138" s="22"/>
      <c r="S138" s="22"/>
      <c r="T138" s="22"/>
      <c r="U138" s="24"/>
      <c r="V138" s="24"/>
      <c r="W138" s="22"/>
      <c r="X138" s="22"/>
      <c r="Y138" s="22"/>
      <c r="Z138" s="22"/>
    </row>
    <row r="139" customFormat="false" ht="13.5" hidden="false" customHeight="true" outlineLevel="0" collapsed="false">
      <c r="A139" s="22"/>
      <c r="B139" s="22"/>
      <c r="C139" s="22"/>
      <c r="D139" s="22"/>
      <c r="E139" s="22"/>
      <c r="F139" s="22"/>
      <c r="G139" s="22"/>
      <c r="H139" s="22"/>
      <c r="I139" s="22"/>
      <c r="J139" s="22"/>
      <c r="K139" s="22"/>
      <c r="L139" s="22"/>
      <c r="M139" s="22"/>
      <c r="N139" s="22"/>
      <c r="O139" s="22"/>
      <c r="P139" s="22"/>
      <c r="Q139" s="22"/>
      <c r="R139" s="22"/>
      <c r="S139" s="22"/>
      <c r="T139" s="22"/>
      <c r="U139" s="24"/>
      <c r="V139" s="24"/>
      <c r="W139" s="22"/>
      <c r="X139" s="22"/>
      <c r="Y139" s="22"/>
      <c r="Z139" s="22"/>
    </row>
    <row r="140" customFormat="false" ht="13.5" hidden="false" customHeight="true" outlineLevel="0" collapsed="false">
      <c r="A140" s="22"/>
      <c r="B140" s="22"/>
      <c r="C140" s="22"/>
      <c r="D140" s="22"/>
      <c r="E140" s="22"/>
      <c r="F140" s="22"/>
      <c r="G140" s="22"/>
      <c r="H140" s="22"/>
      <c r="I140" s="22"/>
      <c r="J140" s="22"/>
      <c r="K140" s="22"/>
      <c r="L140" s="22"/>
      <c r="M140" s="22"/>
      <c r="N140" s="22"/>
      <c r="O140" s="22"/>
      <c r="P140" s="22"/>
      <c r="Q140" s="22"/>
      <c r="R140" s="22"/>
      <c r="S140" s="22"/>
      <c r="T140" s="22"/>
      <c r="U140" s="24"/>
      <c r="V140" s="24"/>
      <c r="W140" s="22"/>
      <c r="X140" s="22"/>
      <c r="Y140" s="22"/>
      <c r="Z140" s="22"/>
    </row>
    <row r="141" customFormat="false" ht="13.5" hidden="false" customHeight="true" outlineLevel="0" collapsed="false">
      <c r="A141" s="22"/>
      <c r="B141" s="22"/>
      <c r="C141" s="22"/>
      <c r="D141" s="22"/>
      <c r="E141" s="22"/>
      <c r="F141" s="22"/>
      <c r="G141" s="22"/>
      <c r="H141" s="22"/>
      <c r="I141" s="22"/>
      <c r="J141" s="22"/>
      <c r="K141" s="22"/>
      <c r="L141" s="22"/>
      <c r="M141" s="22"/>
      <c r="N141" s="22"/>
      <c r="O141" s="22"/>
      <c r="P141" s="22"/>
      <c r="Q141" s="22"/>
      <c r="R141" s="22"/>
      <c r="S141" s="22"/>
      <c r="T141" s="22"/>
      <c r="U141" s="24"/>
      <c r="V141" s="24"/>
      <c r="W141" s="22"/>
      <c r="X141" s="22"/>
      <c r="Y141" s="22"/>
      <c r="Z141" s="22"/>
    </row>
    <row r="142" customFormat="false" ht="13.5" hidden="false" customHeight="true" outlineLevel="0" collapsed="false">
      <c r="A142" s="22"/>
      <c r="B142" s="22"/>
      <c r="C142" s="22"/>
      <c r="D142" s="22"/>
      <c r="E142" s="22"/>
      <c r="F142" s="22"/>
      <c r="G142" s="22"/>
      <c r="H142" s="22"/>
      <c r="I142" s="22"/>
      <c r="J142" s="22"/>
      <c r="K142" s="22"/>
      <c r="L142" s="22"/>
      <c r="M142" s="22"/>
      <c r="N142" s="22"/>
      <c r="O142" s="22"/>
      <c r="P142" s="22"/>
      <c r="Q142" s="22"/>
      <c r="R142" s="22"/>
      <c r="S142" s="22"/>
      <c r="T142" s="22"/>
      <c r="U142" s="24"/>
      <c r="V142" s="24"/>
      <c r="W142" s="22"/>
      <c r="X142" s="22"/>
      <c r="Y142" s="22"/>
      <c r="Z142" s="22"/>
    </row>
    <row r="143" customFormat="false" ht="13.5" hidden="false" customHeight="true" outlineLevel="0" collapsed="false">
      <c r="A143" s="22"/>
      <c r="B143" s="22"/>
      <c r="C143" s="22"/>
      <c r="D143" s="22"/>
      <c r="E143" s="22"/>
      <c r="F143" s="22"/>
      <c r="G143" s="22"/>
      <c r="H143" s="22"/>
      <c r="I143" s="22"/>
      <c r="J143" s="22"/>
      <c r="K143" s="22"/>
      <c r="L143" s="22"/>
      <c r="M143" s="22"/>
      <c r="N143" s="22"/>
      <c r="O143" s="22"/>
      <c r="P143" s="22"/>
      <c r="Q143" s="22"/>
      <c r="R143" s="22"/>
      <c r="S143" s="22"/>
      <c r="T143" s="22"/>
      <c r="U143" s="24"/>
      <c r="V143" s="24"/>
      <c r="W143" s="22"/>
      <c r="X143" s="22"/>
      <c r="Y143" s="22"/>
      <c r="Z143" s="22"/>
    </row>
    <row r="144" customFormat="false" ht="13.5" hidden="false" customHeight="true" outlineLevel="0" collapsed="false">
      <c r="A144" s="22"/>
      <c r="B144" s="22"/>
      <c r="C144" s="22"/>
      <c r="D144" s="22"/>
      <c r="E144" s="22"/>
      <c r="F144" s="22"/>
      <c r="G144" s="22"/>
      <c r="H144" s="22"/>
      <c r="I144" s="22"/>
      <c r="J144" s="22"/>
      <c r="K144" s="22"/>
      <c r="L144" s="22"/>
      <c r="M144" s="22"/>
      <c r="N144" s="22"/>
      <c r="O144" s="22"/>
      <c r="P144" s="22"/>
      <c r="Q144" s="22"/>
      <c r="R144" s="22"/>
      <c r="S144" s="22"/>
      <c r="T144" s="22"/>
      <c r="U144" s="24"/>
      <c r="V144" s="24"/>
      <c r="W144" s="22"/>
      <c r="X144" s="22"/>
      <c r="Y144" s="22"/>
      <c r="Z144" s="22"/>
    </row>
    <row r="145" customFormat="false" ht="13.5" hidden="false" customHeight="true" outlineLevel="0" collapsed="false">
      <c r="A145" s="22"/>
      <c r="B145" s="22"/>
      <c r="C145" s="22"/>
      <c r="D145" s="22"/>
      <c r="E145" s="22"/>
      <c r="F145" s="22"/>
      <c r="G145" s="22"/>
      <c r="H145" s="22"/>
      <c r="I145" s="22"/>
      <c r="J145" s="22"/>
      <c r="K145" s="22"/>
      <c r="L145" s="22"/>
      <c r="M145" s="22"/>
      <c r="N145" s="22"/>
      <c r="O145" s="22"/>
      <c r="P145" s="22"/>
      <c r="Q145" s="22"/>
      <c r="R145" s="22"/>
      <c r="S145" s="22"/>
      <c r="T145" s="22"/>
      <c r="U145" s="24"/>
      <c r="V145" s="24"/>
      <c r="W145" s="22"/>
      <c r="X145" s="22"/>
      <c r="Y145" s="22"/>
      <c r="Z145" s="22"/>
    </row>
    <row r="146" customFormat="false" ht="13.5" hidden="false" customHeight="true" outlineLevel="0" collapsed="false">
      <c r="A146" s="22"/>
      <c r="B146" s="22"/>
      <c r="C146" s="22"/>
      <c r="D146" s="22"/>
      <c r="E146" s="22"/>
      <c r="F146" s="22"/>
      <c r="G146" s="22"/>
      <c r="H146" s="22"/>
      <c r="I146" s="22"/>
      <c r="J146" s="22"/>
      <c r="K146" s="22"/>
      <c r="L146" s="22"/>
      <c r="M146" s="22"/>
      <c r="N146" s="22"/>
      <c r="O146" s="22"/>
      <c r="P146" s="22"/>
      <c r="Q146" s="22"/>
      <c r="R146" s="22"/>
      <c r="S146" s="22"/>
      <c r="T146" s="22"/>
      <c r="U146" s="24"/>
      <c r="V146" s="24"/>
      <c r="W146" s="22"/>
      <c r="X146" s="22"/>
      <c r="Y146" s="22"/>
      <c r="Z146" s="22"/>
    </row>
    <row r="147" customFormat="false" ht="13.5" hidden="false" customHeight="true" outlineLevel="0" collapsed="false">
      <c r="A147" s="22"/>
      <c r="B147" s="22"/>
      <c r="C147" s="22"/>
      <c r="D147" s="22"/>
      <c r="E147" s="22"/>
      <c r="F147" s="22"/>
      <c r="G147" s="22"/>
      <c r="H147" s="22"/>
      <c r="I147" s="22"/>
      <c r="J147" s="22"/>
      <c r="K147" s="22"/>
      <c r="L147" s="22"/>
      <c r="M147" s="22"/>
      <c r="N147" s="22"/>
      <c r="O147" s="22"/>
      <c r="P147" s="22"/>
      <c r="Q147" s="22"/>
      <c r="R147" s="22"/>
      <c r="S147" s="22"/>
      <c r="T147" s="22"/>
      <c r="U147" s="24"/>
      <c r="V147" s="24"/>
      <c r="W147" s="22"/>
      <c r="X147" s="22"/>
      <c r="Y147" s="22"/>
      <c r="Z147" s="22"/>
    </row>
    <row r="148" customFormat="false" ht="13.5" hidden="false" customHeight="true" outlineLevel="0" collapsed="false">
      <c r="A148" s="22"/>
      <c r="B148" s="22"/>
      <c r="C148" s="22"/>
      <c r="D148" s="22"/>
      <c r="E148" s="22"/>
      <c r="F148" s="22"/>
      <c r="G148" s="22"/>
      <c r="H148" s="22"/>
      <c r="I148" s="22"/>
      <c r="J148" s="22"/>
      <c r="K148" s="22"/>
      <c r="L148" s="22"/>
      <c r="M148" s="22"/>
      <c r="N148" s="22"/>
      <c r="O148" s="22"/>
      <c r="P148" s="22"/>
      <c r="Q148" s="22"/>
      <c r="R148" s="22"/>
      <c r="S148" s="22"/>
      <c r="T148" s="22"/>
      <c r="U148" s="24"/>
      <c r="V148" s="24"/>
      <c r="W148" s="22"/>
      <c r="X148" s="22"/>
      <c r="Y148" s="22"/>
      <c r="Z148" s="22"/>
    </row>
    <row r="149" customFormat="false" ht="13.5" hidden="false" customHeight="true" outlineLevel="0" collapsed="false">
      <c r="A149" s="22"/>
      <c r="B149" s="22"/>
      <c r="C149" s="22"/>
      <c r="D149" s="22"/>
      <c r="E149" s="22"/>
      <c r="F149" s="22"/>
      <c r="G149" s="22"/>
      <c r="H149" s="22"/>
      <c r="I149" s="22"/>
      <c r="J149" s="22"/>
      <c r="K149" s="22"/>
      <c r="L149" s="22"/>
      <c r="M149" s="22"/>
      <c r="N149" s="22"/>
      <c r="O149" s="22"/>
      <c r="P149" s="22"/>
      <c r="Q149" s="22"/>
      <c r="R149" s="22"/>
      <c r="S149" s="22"/>
      <c r="T149" s="22"/>
      <c r="U149" s="24"/>
      <c r="V149" s="24"/>
      <c r="W149" s="22"/>
      <c r="X149" s="22"/>
      <c r="Y149" s="22"/>
      <c r="Z149" s="22"/>
    </row>
    <row r="150" customFormat="false" ht="13.5" hidden="false" customHeight="true" outlineLevel="0" collapsed="false">
      <c r="A150" s="22"/>
      <c r="B150" s="22"/>
      <c r="C150" s="22"/>
      <c r="D150" s="22"/>
      <c r="E150" s="22"/>
      <c r="F150" s="22"/>
      <c r="G150" s="22"/>
      <c r="H150" s="22"/>
      <c r="I150" s="22"/>
      <c r="J150" s="22"/>
      <c r="K150" s="22"/>
      <c r="L150" s="22"/>
      <c r="M150" s="22"/>
      <c r="N150" s="22"/>
      <c r="O150" s="22"/>
      <c r="P150" s="22"/>
      <c r="Q150" s="22"/>
      <c r="R150" s="22"/>
      <c r="S150" s="22"/>
      <c r="T150" s="22"/>
      <c r="U150" s="24"/>
      <c r="V150" s="24"/>
      <c r="W150" s="22"/>
      <c r="X150" s="22"/>
      <c r="Y150" s="22"/>
      <c r="Z150" s="22"/>
    </row>
    <row r="151" customFormat="false" ht="13.5" hidden="false" customHeight="true" outlineLevel="0" collapsed="false">
      <c r="A151" s="22"/>
      <c r="B151" s="22"/>
      <c r="C151" s="22"/>
      <c r="D151" s="22"/>
      <c r="E151" s="22"/>
      <c r="F151" s="22"/>
      <c r="G151" s="22"/>
      <c r="H151" s="22"/>
      <c r="I151" s="22"/>
      <c r="J151" s="22"/>
      <c r="K151" s="22"/>
      <c r="L151" s="22"/>
      <c r="M151" s="22"/>
      <c r="N151" s="22"/>
      <c r="O151" s="22"/>
      <c r="P151" s="22"/>
      <c r="Q151" s="22"/>
      <c r="R151" s="22"/>
      <c r="S151" s="22"/>
      <c r="T151" s="22"/>
      <c r="U151" s="24"/>
      <c r="V151" s="24"/>
      <c r="W151" s="22"/>
      <c r="X151" s="22"/>
      <c r="Y151" s="22"/>
      <c r="Z151" s="22"/>
    </row>
    <row r="152" customFormat="false" ht="13.5" hidden="false" customHeight="true" outlineLevel="0" collapsed="false">
      <c r="A152" s="22"/>
      <c r="B152" s="22"/>
      <c r="C152" s="22"/>
      <c r="D152" s="22"/>
      <c r="E152" s="22"/>
      <c r="F152" s="22"/>
      <c r="G152" s="22"/>
      <c r="H152" s="22"/>
      <c r="I152" s="22"/>
      <c r="J152" s="22"/>
      <c r="K152" s="22"/>
      <c r="L152" s="22"/>
      <c r="M152" s="22"/>
      <c r="N152" s="22"/>
      <c r="O152" s="22"/>
      <c r="P152" s="22"/>
      <c r="Q152" s="22"/>
      <c r="R152" s="22"/>
      <c r="S152" s="22"/>
      <c r="T152" s="22"/>
      <c r="U152" s="24"/>
      <c r="V152" s="24"/>
      <c r="W152" s="22"/>
      <c r="X152" s="22"/>
      <c r="Y152" s="22"/>
      <c r="Z152" s="22"/>
    </row>
    <row r="153" customFormat="false" ht="13.5" hidden="false" customHeight="true" outlineLevel="0" collapsed="false">
      <c r="A153" s="22"/>
      <c r="B153" s="22"/>
      <c r="C153" s="22"/>
      <c r="D153" s="22"/>
      <c r="E153" s="22"/>
      <c r="F153" s="22"/>
      <c r="G153" s="22"/>
      <c r="H153" s="22"/>
      <c r="I153" s="22"/>
      <c r="J153" s="22"/>
      <c r="K153" s="22"/>
      <c r="L153" s="22"/>
      <c r="M153" s="22"/>
      <c r="N153" s="22"/>
      <c r="O153" s="22"/>
      <c r="P153" s="22"/>
      <c r="Q153" s="22"/>
      <c r="R153" s="22"/>
      <c r="S153" s="22"/>
      <c r="T153" s="22"/>
      <c r="U153" s="24"/>
      <c r="V153" s="24"/>
      <c r="W153" s="22"/>
      <c r="X153" s="22"/>
      <c r="Y153" s="22"/>
      <c r="Z153" s="22"/>
    </row>
    <row r="154" customFormat="false" ht="13.5" hidden="false" customHeight="true" outlineLevel="0" collapsed="false">
      <c r="A154" s="22"/>
      <c r="B154" s="22"/>
      <c r="C154" s="22"/>
      <c r="D154" s="22"/>
      <c r="E154" s="22"/>
      <c r="F154" s="22"/>
      <c r="G154" s="22"/>
      <c r="H154" s="22"/>
      <c r="I154" s="22"/>
      <c r="J154" s="22"/>
      <c r="K154" s="22"/>
      <c r="L154" s="22"/>
      <c r="M154" s="22"/>
      <c r="N154" s="22"/>
      <c r="O154" s="22"/>
      <c r="P154" s="22"/>
      <c r="Q154" s="22"/>
      <c r="R154" s="22"/>
      <c r="S154" s="22"/>
      <c r="T154" s="22"/>
      <c r="U154" s="24"/>
      <c r="V154" s="24"/>
      <c r="W154" s="22"/>
      <c r="X154" s="22"/>
      <c r="Y154" s="22"/>
      <c r="Z154" s="22"/>
    </row>
    <row r="155" customFormat="false" ht="13.5" hidden="false" customHeight="true" outlineLevel="0" collapsed="false">
      <c r="A155" s="22"/>
      <c r="B155" s="22"/>
      <c r="C155" s="22"/>
      <c r="D155" s="22"/>
      <c r="E155" s="22"/>
      <c r="F155" s="22"/>
      <c r="G155" s="22"/>
      <c r="H155" s="22"/>
      <c r="I155" s="22"/>
      <c r="J155" s="22"/>
      <c r="K155" s="22"/>
      <c r="L155" s="22"/>
      <c r="M155" s="22"/>
      <c r="N155" s="22"/>
      <c r="O155" s="22"/>
      <c r="P155" s="22"/>
      <c r="Q155" s="22"/>
      <c r="R155" s="22"/>
      <c r="S155" s="22"/>
      <c r="T155" s="22"/>
      <c r="U155" s="24"/>
      <c r="V155" s="24"/>
      <c r="W155" s="22"/>
      <c r="X155" s="22"/>
      <c r="Y155" s="22"/>
      <c r="Z155" s="22"/>
    </row>
    <row r="156" customFormat="false" ht="13.5" hidden="false" customHeight="true" outlineLevel="0" collapsed="false">
      <c r="A156" s="22"/>
      <c r="B156" s="22"/>
      <c r="C156" s="22"/>
      <c r="D156" s="22"/>
      <c r="E156" s="22"/>
      <c r="F156" s="22"/>
      <c r="G156" s="22"/>
      <c r="H156" s="22"/>
      <c r="I156" s="22"/>
      <c r="J156" s="22"/>
      <c r="K156" s="22"/>
      <c r="L156" s="22"/>
      <c r="M156" s="22"/>
      <c r="N156" s="22"/>
      <c r="O156" s="22"/>
      <c r="P156" s="22"/>
      <c r="Q156" s="22"/>
      <c r="R156" s="22"/>
      <c r="S156" s="22"/>
      <c r="T156" s="22"/>
      <c r="U156" s="24"/>
      <c r="V156" s="24"/>
      <c r="W156" s="22"/>
      <c r="X156" s="22"/>
      <c r="Y156" s="22"/>
      <c r="Z156" s="22"/>
    </row>
    <row r="157" customFormat="false" ht="13.5" hidden="false" customHeight="true" outlineLevel="0" collapsed="false">
      <c r="A157" s="22"/>
      <c r="B157" s="22"/>
      <c r="C157" s="22"/>
      <c r="D157" s="22"/>
      <c r="E157" s="22"/>
      <c r="F157" s="22"/>
      <c r="G157" s="22"/>
      <c r="H157" s="22"/>
      <c r="I157" s="22"/>
      <c r="J157" s="22"/>
      <c r="K157" s="22"/>
      <c r="L157" s="22"/>
      <c r="M157" s="22"/>
      <c r="N157" s="22"/>
      <c r="O157" s="22"/>
      <c r="P157" s="22"/>
      <c r="Q157" s="22"/>
      <c r="R157" s="22"/>
      <c r="S157" s="22"/>
      <c r="T157" s="22"/>
      <c r="U157" s="24"/>
      <c r="V157" s="24"/>
      <c r="W157" s="22"/>
      <c r="X157" s="22"/>
      <c r="Y157" s="22"/>
      <c r="Z157" s="22"/>
    </row>
    <row r="158" customFormat="false" ht="13.5" hidden="false" customHeight="true" outlineLevel="0" collapsed="false">
      <c r="A158" s="22"/>
      <c r="B158" s="22"/>
      <c r="C158" s="22"/>
      <c r="D158" s="22"/>
      <c r="E158" s="22"/>
      <c r="F158" s="22"/>
      <c r="G158" s="22"/>
      <c r="H158" s="22"/>
      <c r="I158" s="22"/>
      <c r="J158" s="22"/>
      <c r="K158" s="22"/>
      <c r="L158" s="22"/>
      <c r="M158" s="22"/>
      <c r="N158" s="22"/>
      <c r="O158" s="22"/>
      <c r="P158" s="22"/>
      <c r="Q158" s="22"/>
      <c r="R158" s="22"/>
      <c r="S158" s="22"/>
      <c r="T158" s="22"/>
      <c r="U158" s="24"/>
      <c r="V158" s="24"/>
      <c r="W158" s="22"/>
      <c r="X158" s="22"/>
      <c r="Y158" s="22"/>
      <c r="Z158" s="22"/>
    </row>
    <row r="159" customFormat="false" ht="13.5" hidden="false" customHeight="true" outlineLevel="0" collapsed="false">
      <c r="A159" s="22"/>
      <c r="B159" s="22"/>
      <c r="C159" s="22"/>
      <c r="D159" s="22"/>
      <c r="E159" s="22"/>
      <c r="F159" s="22"/>
      <c r="G159" s="22"/>
      <c r="H159" s="22"/>
      <c r="I159" s="22"/>
      <c r="J159" s="22"/>
      <c r="K159" s="22"/>
      <c r="L159" s="22"/>
      <c r="M159" s="22"/>
      <c r="N159" s="22"/>
      <c r="O159" s="22"/>
      <c r="P159" s="22"/>
      <c r="Q159" s="22"/>
      <c r="R159" s="22"/>
      <c r="S159" s="22"/>
      <c r="T159" s="22"/>
      <c r="U159" s="24"/>
      <c r="V159" s="24"/>
      <c r="W159" s="22"/>
      <c r="X159" s="22"/>
      <c r="Y159" s="22"/>
      <c r="Z159" s="22"/>
    </row>
    <row r="160" customFormat="false" ht="13.5" hidden="false" customHeight="true" outlineLevel="0" collapsed="false">
      <c r="A160" s="22"/>
      <c r="B160" s="22"/>
      <c r="C160" s="22"/>
      <c r="D160" s="22"/>
      <c r="E160" s="22"/>
      <c r="F160" s="22"/>
      <c r="G160" s="22"/>
      <c r="H160" s="22"/>
      <c r="I160" s="22"/>
      <c r="J160" s="22"/>
      <c r="K160" s="22"/>
      <c r="L160" s="22"/>
      <c r="M160" s="22"/>
      <c r="N160" s="22"/>
      <c r="O160" s="22"/>
      <c r="P160" s="22"/>
      <c r="Q160" s="22"/>
      <c r="R160" s="22"/>
      <c r="S160" s="22"/>
      <c r="T160" s="22"/>
      <c r="U160" s="24"/>
      <c r="V160" s="24"/>
      <c r="W160" s="22"/>
      <c r="X160" s="22"/>
      <c r="Y160" s="22"/>
      <c r="Z160" s="22"/>
    </row>
    <row r="161" customFormat="false" ht="13.5" hidden="false" customHeight="true" outlineLevel="0" collapsed="false">
      <c r="A161" s="22"/>
      <c r="B161" s="22"/>
      <c r="C161" s="22"/>
      <c r="D161" s="22"/>
      <c r="E161" s="22"/>
      <c r="F161" s="22"/>
      <c r="G161" s="22"/>
      <c r="H161" s="22"/>
      <c r="I161" s="22"/>
      <c r="J161" s="22"/>
      <c r="K161" s="22"/>
      <c r="L161" s="22"/>
      <c r="M161" s="22"/>
      <c r="N161" s="22"/>
      <c r="O161" s="22"/>
      <c r="P161" s="22"/>
      <c r="Q161" s="22"/>
      <c r="R161" s="22"/>
      <c r="S161" s="22"/>
      <c r="T161" s="22"/>
      <c r="U161" s="24"/>
      <c r="V161" s="24"/>
      <c r="W161" s="22"/>
      <c r="X161" s="22"/>
      <c r="Y161" s="22"/>
      <c r="Z161" s="22"/>
    </row>
    <row r="162" customFormat="false" ht="13.5" hidden="false" customHeight="true" outlineLevel="0" collapsed="false">
      <c r="A162" s="22"/>
      <c r="B162" s="22"/>
      <c r="C162" s="22"/>
      <c r="D162" s="22"/>
      <c r="E162" s="22"/>
      <c r="F162" s="22"/>
      <c r="G162" s="22"/>
      <c r="H162" s="22"/>
      <c r="I162" s="22"/>
      <c r="J162" s="22"/>
      <c r="K162" s="22"/>
      <c r="L162" s="22"/>
      <c r="M162" s="22"/>
      <c r="N162" s="22"/>
      <c r="O162" s="22"/>
      <c r="P162" s="22"/>
      <c r="Q162" s="22"/>
      <c r="R162" s="22"/>
      <c r="S162" s="22"/>
      <c r="T162" s="22"/>
      <c r="U162" s="24"/>
      <c r="V162" s="24"/>
      <c r="W162" s="22"/>
      <c r="X162" s="22"/>
      <c r="Y162" s="22"/>
      <c r="Z162" s="22"/>
    </row>
    <row r="163" customFormat="false" ht="13.5" hidden="false" customHeight="true" outlineLevel="0" collapsed="false">
      <c r="A163" s="22"/>
      <c r="B163" s="22"/>
      <c r="C163" s="22"/>
      <c r="D163" s="22"/>
      <c r="E163" s="22"/>
      <c r="F163" s="22"/>
      <c r="G163" s="22"/>
      <c r="H163" s="22"/>
      <c r="I163" s="22"/>
      <c r="J163" s="22"/>
      <c r="K163" s="22"/>
      <c r="L163" s="22"/>
      <c r="M163" s="22"/>
      <c r="N163" s="22"/>
      <c r="O163" s="22"/>
      <c r="P163" s="22"/>
      <c r="Q163" s="22"/>
      <c r="R163" s="22"/>
      <c r="S163" s="22"/>
      <c r="T163" s="22"/>
      <c r="U163" s="24"/>
      <c r="V163" s="24"/>
      <c r="W163" s="22"/>
      <c r="X163" s="22"/>
      <c r="Y163" s="22"/>
      <c r="Z163" s="22"/>
    </row>
    <row r="164" customFormat="false" ht="13.5" hidden="false" customHeight="true" outlineLevel="0" collapsed="false">
      <c r="A164" s="22"/>
      <c r="B164" s="22"/>
      <c r="C164" s="22"/>
      <c r="D164" s="22"/>
      <c r="E164" s="22"/>
      <c r="F164" s="22"/>
      <c r="G164" s="22"/>
      <c r="H164" s="22"/>
      <c r="I164" s="22"/>
      <c r="J164" s="22"/>
      <c r="K164" s="22"/>
      <c r="L164" s="22"/>
      <c r="M164" s="22"/>
      <c r="N164" s="22"/>
      <c r="O164" s="22"/>
      <c r="P164" s="22"/>
      <c r="Q164" s="22"/>
      <c r="R164" s="22"/>
      <c r="S164" s="22"/>
      <c r="T164" s="22"/>
      <c r="U164" s="24"/>
      <c r="V164" s="24"/>
      <c r="W164" s="22"/>
      <c r="X164" s="22"/>
      <c r="Y164" s="22"/>
      <c r="Z164" s="22"/>
    </row>
    <row r="165" customFormat="false" ht="13.5" hidden="false" customHeight="true" outlineLevel="0" collapsed="false">
      <c r="A165" s="22"/>
      <c r="B165" s="22"/>
      <c r="C165" s="22"/>
      <c r="D165" s="22"/>
      <c r="E165" s="22"/>
      <c r="F165" s="22"/>
      <c r="G165" s="22"/>
      <c r="H165" s="22"/>
      <c r="I165" s="22"/>
      <c r="J165" s="22"/>
      <c r="K165" s="22"/>
      <c r="L165" s="22"/>
      <c r="M165" s="22"/>
      <c r="N165" s="22"/>
      <c r="O165" s="22"/>
      <c r="P165" s="22"/>
      <c r="Q165" s="22"/>
      <c r="R165" s="22"/>
      <c r="S165" s="22"/>
      <c r="T165" s="22"/>
      <c r="U165" s="24"/>
      <c r="V165" s="24"/>
      <c r="W165" s="22"/>
      <c r="X165" s="22"/>
      <c r="Y165" s="22"/>
      <c r="Z165" s="22"/>
    </row>
    <row r="166" customFormat="false" ht="13.5" hidden="false" customHeight="true" outlineLevel="0" collapsed="false">
      <c r="A166" s="22"/>
      <c r="B166" s="22"/>
      <c r="C166" s="22"/>
      <c r="D166" s="22"/>
      <c r="E166" s="22"/>
      <c r="F166" s="22"/>
      <c r="G166" s="22"/>
      <c r="H166" s="22"/>
      <c r="I166" s="22"/>
      <c r="J166" s="22"/>
      <c r="K166" s="22"/>
      <c r="L166" s="22"/>
      <c r="M166" s="22"/>
      <c r="N166" s="22"/>
      <c r="O166" s="22"/>
      <c r="P166" s="22"/>
      <c r="Q166" s="22"/>
      <c r="R166" s="22"/>
      <c r="S166" s="22"/>
      <c r="T166" s="22"/>
      <c r="U166" s="24"/>
      <c r="V166" s="24"/>
      <c r="W166" s="22"/>
      <c r="X166" s="22"/>
      <c r="Y166" s="22"/>
      <c r="Z166" s="22"/>
    </row>
    <row r="167" customFormat="false" ht="13.5" hidden="false" customHeight="true" outlineLevel="0" collapsed="false">
      <c r="A167" s="22"/>
      <c r="B167" s="22"/>
      <c r="C167" s="22"/>
      <c r="D167" s="22"/>
      <c r="E167" s="22"/>
      <c r="F167" s="22"/>
      <c r="G167" s="22"/>
      <c r="H167" s="22"/>
      <c r="I167" s="22"/>
      <c r="J167" s="22"/>
      <c r="K167" s="22"/>
      <c r="L167" s="22"/>
      <c r="M167" s="22"/>
      <c r="N167" s="22"/>
      <c r="O167" s="22"/>
      <c r="P167" s="22"/>
      <c r="Q167" s="22"/>
      <c r="R167" s="22"/>
      <c r="S167" s="22"/>
      <c r="T167" s="22"/>
      <c r="U167" s="24"/>
      <c r="V167" s="24"/>
      <c r="W167" s="22"/>
      <c r="X167" s="22"/>
      <c r="Y167" s="22"/>
      <c r="Z167" s="22"/>
    </row>
    <row r="168" customFormat="false" ht="13.5" hidden="false" customHeight="true" outlineLevel="0" collapsed="false">
      <c r="A168" s="22"/>
      <c r="B168" s="22"/>
      <c r="C168" s="22"/>
      <c r="D168" s="22"/>
      <c r="E168" s="22"/>
      <c r="F168" s="22"/>
      <c r="G168" s="22"/>
      <c r="H168" s="22"/>
      <c r="I168" s="22"/>
      <c r="J168" s="22"/>
      <c r="K168" s="22"/>
      <c r="L168" s="22"/>
      <c r="M168" s="22"/>
      <c r="N168" s="22"/>
      <c r="O168" s="22"/>
      <c r="P168" s="22"/>
      <c r="Q168" s="22"/>
      <c r="R168" s="22"/>
      <c r="S168" s="22"/>
      <c r="T168" s="22"/>
      <c r="U168" s="24"/>
      <c r="V168" s="24"/>
      <c r="W168" s="22"/>
      <c r="X168" s="22"/>
      <c r="Y168" s="22"/>
      <c r="Z168" s="22"/>
    </row>
    <row r="169" customFormat="false" ht="13.5" hidden="false" customHeight="true" outlineLevel="0" collapsed="false">
      <c r="A169" s="22"/>
      <c r="B169" s="22"/>
      <c r="C169" s="22"/>
      <c r="D169" s="22"/>
      <c r="E169" s="22"/>
      <c r="F169" s="22"/>
      <c r="G169" s="22"/>
      <c r="H169" s="22"/>
      <c r="I169" s="22"/>
      <c r="J169" s="22"/>
      <c r="K169" s="22"/>
      <c r="L169" s="22"/>
      <c r="M169" s="22"/>
      <c r="N169" s="22"/>
      <c r="O169" s="22"/>
      <c r="P169" s="22"/>
      <c r="Q169" s="22"/>
      <c r="R169" s="22"/>
      <c r="S169" s="22"/>
      <c r="T169" s="22"/>
      <c r="U169" s="24"/>
      <c r="V169" s="24"/>
      <c r="W169" s="22"/>
      <c r="X169" s="22"/>
      <c r="Y169" s="22"/>
      <c r="Z169" s="22"/>
    </row>
    <row r="170" customFormat="false" ht="13.5" hidden="false" customHeight="true" outlineLevel="0" collapsed="false">
      <c r="A170" s="22"/>
      <c r="B170" s="22"/>
      <c r="C170" s="22"/>
      <c r="D170" s="22"/>
      <c r="E170" s="22"/>
      <c r="F170" s="22"/>
      <c r="G170" s="22"/>
      <c r="H170" s="22"/>
      <c r="I170" s="22"/>
      <c r="J170" s="22"/>
      <c r="K170" s="22"/>
      <c r="L170" s="22"/>
      <c r="M170" s="22"/>
      <c r="N170" s="22"/>
      <c r="O170" s="22"/>
      <c r="P170" s="22"/>
      <c r="Q170" s="22"/>
      <c r="R170" s="22"/>
      <c r="S170" s="22"/>
      <c r="T170" s="22"/>
      <c r="U170" s="24"/>
      <c r="V170" s="24"/>
      <c r="W170" s="22"/>
      <c r="X170" s="22"/>
      <c r="Y170" s="22"/>
      <c r="Z170" s="22"/>
    </row>
    <row r="171" customFormat="false" ht="13.5" hidden="false" customHeight="true" outlineLevel="0" collapsed="false">
      <c r="A171" s="22"/>
      <c r="B171" s="22"/>
      <c r="C171" s="22"/>
      <c r="D171" s="22"/>
      <c r="E171" s="22"/>
      <c r="F171" s="22"/>
      <c r="G171" s="22"/>
      <c r="H171" s="22"/>
      <c r="I171" s="22"/>
      <c r="J171" s="22"/>
      <c r="K171" s="22"/>
      <c r="L171" s="22"/>
      <c r="M171" s="22"/>
      <c r="N171" s="22"/>
      <c r="O171" s="22"/>
      <c r="P171" s="22"/>
      <c r="Q171" s="22"/>
      <c r="R171" s="22"/>
      <c r="S171" s="22"/>
      <c r="T171" s="22"/>
      <c r="U171" s="24"/>
      <c r="V171" s="24"/>
      <c r="W171" s="22"/>
      <c r="X171" s="22"/>
      <c r="Y171" s="22"/>
      <c r="Z171" s="22"/>
    </row>
    <row r="172" customFormat="false" ht="13.5" hidden="false" customHeight="true" outlineLevel="0" collapsed="false">
      <c r="A172" s="22"/>
      <c r="B172" s="22"/>
      <c r="C172" s="22"/>
      <c r="D172" s="22"/>
      <c r="E172" s="22"/>
      <c r="F172" s="22"/>
      <c r="G172" s="22"/>
      <c r="H172" s="22"/>
      <c r="I172" s="22"/>
      <c r="J172" s="22"/>
      <c r="K172" s="22"/>
      <c r="L172" s="22"/>
      <c r="M172" s="22"/>
      <c r="N172" s="22"/>
      <c r="O172" s="22"/>
      <c r="P172" s="22"/>
      <c r="Q172" s="22"/>
      <c r="R172" s="22"/>
      <c r="S172" s="22"/>
      <c r="T172" s="22"/>
      <c r="U172" s="24"/>
      <c r="V172" s="24"/>
      <c r="W172" s="22"/>
      <c r="X172" s="22"/>
      <c r="Y172" s="22"/>
      <c r="Z172" s="22"/>
    </row>
    <row r="173" customFormat="false" ht="13.5" hidden="false" customHeight="true" outlineLevel="0" collapsed="false">
      <c r="A173" s="22"/>
      <c r="B173" s="22"/>
      <c r="C173" s="22"/>
      <c r="D173" s="22"/>
      <c r="E173" s="22"/>
      <c r="F173" s="22"/>
      <c r="G173" s="22"/>
      <c r="H173" s="22"/>
      <c r="I173" s="22"/>
      <c r="J173" s="22"/>
      <c r="K173" s="22"/>
      <c r="L173" s="22"/>
      <c r="M173" s="22"/>
      <c r="N173" s="22"/>
      <c r="O173" s="22"/>
      <c r="P173" s="22"/>
      <c r="Q173" s="22"/>
      <c r="R173" s="22"/>
      <c r="S173" s="22"/>
      <c r="T173" s="22"/>
      <c r="U173" s="24"/>
      <c r="V173" s="24"/>
      <c r="W173" s="22"/>
      <c r="X173" s="22"/>
      <c r="Y173" s="22"/>
      <c r="Z173" s="22"/>
    </row>
    <row r="174" customFormat="false" ht="13.5" hidden="false" customHeight="true" outlineLevel="0" collapsed="false">
      <c r="A174" s="22"/>
      <c r="B174" s="22"/>
      <c r="C174" s="22"/>
      <c r="D174" s="22"/>
      <c r="E174" s="22"/>
      <c r="F174" s="22"/>
      <c r="G174" s="22"/>
      <c r="H174" s="22"/>
      <c r="I174" s="22"/>
      <c r="J174" s="22"/>
      <c r="K174" s="22"/>
      <c r="L174" s="22"/>
      <c r="M174" s="22"/>
      <c r="N174" s="22"/>
      <c r="O174" s="22"/>
      <c r="P174" s="22"/>
      <c r="Q174" s="22"/>
      <c r="R174" s="22"/>
      <c r="S174" s="22"/>
      <c r="T174" s="22"/>
      <c r="U174" s="24"/>
      <c r="V174" s="24"/>
      <c r="W174" s="22"/>
      <c r="X174" s="22"/>
      <c r="Y174" s="22"/>
      <c r="Z174" s="22"/>
    </row>
    <row r="175" customFormat="false" ht="13.5" hidden="false" customHeight="true" outlineLevel="0" collapsed="false">
      <c r="A175" s="22"/>
      <c r="B175" s="22"/>
      <c r="C175" s="22"/>
      <c r="D175" s="22"/>
      <c r="E175" s="22"/>
      <c r="F175" s="22"/>
      <c r="G175" s="22"/>
      <c r="H175" s="22"/>
      <c r="I175" s="22"/>
      <c r="J175" s="22"/>
      <c r="K175" s="22"/>
      <c r="L175" s="22"/>
      <c r="M175" s="22"/>
      <c r="N175" s="22"/>
      <c r="O175" s="22"/>
      <c r="P175" s="22"/>
      <c r="Q175" s="22"/>
      <c r="R175" s="22"/>
      <c r="S175" s="22"/>
      <c r="T175" s="22"/>
      <c r="U175" s="24"/>
      <c r="V175" s="24"/>
      <c r="W175" s="22"/>
      <c r="X175" s="22"/>
      <c r="Y175" s="22"/>
      <c r="Z175" s="22"/>
    </row>
    <row r="176" customFormat="false" ht="13.5" hidden="false" customHeight="true" outlineLevel="0" collapsed="false">
      <c r="A176" s="22"/>
      <c r="B176" s="22"/>
      <c r="C176" s="22"/>
      <c r="D176" s="22"/>
      <c r="E176" s="22"/>
      <c r="F176" s="22"/>
      <c r="G176" s="22"/>
      <c r="H176" s="22"/>
      <c r="I176" s="22"/>
      <c r="J176" s="22"/>
      <c r="K176" s="22"/>
      <c r="L176" s="22"/>
      <c r="M176" s="22"/>
      <c r="N176" s="22"/>
      <c r="O176" s="22"/>
      <c r="P176" s="22"/>
      <c r="Q176" s="22"/>
      <c r="R176" s="22"/>
      <c r="S176" s="22"/>
      <c r="T176" s="22"/>
      <c r="U176" s="24"/>
      <c r="V176" s="24"/>
      <c r="W176" s="22"/>
      <c r="X176" s="22"/>
      <c r="Y176" s="22"/>
      <c r="Z176" s="22"/>
    </row>
    <row r="177" customFormat="false" ht="13.5" hidden="false" customHeight="true" outlineLevel="0" collapsed="false">
      <c r="A177" s="22"/>
      <c r="B177" s="22"/>
      <c r="C177" s="22"/>
      <c r="D177" s="22"/>
      <c r="E177" s="22"/>
      <c r="F177" s="22"/>
      <c r="G177" s="22"/>
      <c r="H177" s="22"/>
      <c r="I177" s="22"/>
      <c r="J177" s="22"/>
      <c r="K177" s="22"/>
      <c r="L177" s="22"/>
      <c r="M177" s="22"/>
      <c r="N177" s="22"/>
      <c r="O177" s="22"/>
      <c r="P177" s="22"/>
      <c r="Q177" s="22"/>
      <c r="R177" s="22"/>
      <c r="S177" s="22"/>
      <c r="T177" s="22"/>
      <c r="U177" s="24"/>
      <c r="V177" s="24"/>
      <c r="W177" s="22"/>
      <c r="X177" s="22"/>
      <c r="Y177" s="22"/>
      <c r="Z177" s="22"/>
    </row>
    <row r="178" customFormat="false" ht="13.5" hidden="false" customHeight="true" outlineLevel="0" collapsed="false">
      <c r="A178" s="22"/>
      <c r="B178" s="22"/>
      <c r="C178" s="22"/>
      <c r="D178" s="22"/>
      <c r="E178" s="22"/>
      <c r="F178" s="22"/>
      <c r="G178" s="22"/>
      <c r="H178" s="22"/>
      <c r="I178" s="22"/>
      <c r="J178" s="22"/>
      <c r="K178" s="22"/>
      <c r="L178" s="22"/>
      <c r="M178" s="22"/>
      <c r="N178" s="22"/>
      <c r="O178" s="22"/>
      <c r="P178" s="22"/>
      <c r="Q178" s="22"/>
      <c r="R178" s="22"/>
      <c r="S178" s="22"/>
      <c r="T178" s="22"/>
      <c r="U178" s="24"/>
      <c r="V178" s="24"/>
      <c r="W178" s="22"/>
      <c r="X178" s="22"/>
      <c r="Y178" s="22"/>
      <c r="Z178" s="22"/>
    </row>
    <row r="179" customFormat="false" ht="13.5" hidden="false" customHeight="true" outlineLevel="0" collapsed="false">
      <c r="A179" s="22"/>
      <c r="B179" s="22"/>
      <c r="C179" s="22"/>
      <c r="D179" s="22"/>
      <c r="E179" s="22"/>
      <c r="F179" s="22"/>
      <c r="G179" s="22"/>
      <c r="H179" s="22"/>
      <c r="I179" s="22"/>
      <c r="J179" s="22"/>
      <c r="K179" s="22"/>
      <c r="L179" s="22"/>
      <c r="M179" s="22"/>
      <c r="N179" s="22"/>
      <c r="O179" s="22"/>
      <c r="P179" s="22"/>
      <c r="Q179" s="22"/>
      <c r="R179" s="22"/>
      <c r="S179" s="22"/>
      <c r="T179" s="22"/>
      <c r="U179" s="24"/>
      <c r="V179" s="24"/>
      <c r="W179" s="22"/>
      <c r="X179" s="22"/>
      <c r="Y179" s="22"/>
      <c r="Z179" s="22"/>
    </row>
    <row r="180" customFormat="false" ht="13.5" hidden="false" customHeight="true" outlineLevel="0" collapsed="false">
      <c r="A180" s="22"/>
      <c r="B180" s="22"/>
      <c r="C180" s="22"/>
      <c r="D180" s="22"/>
      <c r="E180" s="22"/>
      <c r="F180" s="22"/>
      <c r="G180" s="22"/>
      <c r="H180" s="22"/>
      <c r="I180" s="22"/>
      <c r="J180" s="22"/>
      <c r="K180" s="22"/>
      <c r="L180" s="22"/>
      <c r="M180" s="22"/>
      <c r="N180" s="22"/>
      <c r="O180" s="22"/>
      <c r="P180" s="22"/>
      <c r="Q180" s="22"/>
      <c r="R180" s="22"/>
      <c r="S180" s="22"/>
      <c r="T180" s="22"/>
      <c r="U180" s="24"/>
      <c r="V180" s="24"/>
      <c r="W180" s="22"/>
      <c r="X180" s="22"/>
      <c r="Y180" s="22"/>
      <c r="Z180" s="22"/>
    </row>
    <row r="181" customFormat="false" ht="13.5" hidden="false" customHeight="true" outlineLevel="0" collapsed="false">
      <c r="A181" s="22"/>
      <c r="B181" s="22"/>
      <c r="C181" s="22"/>
      <c r="D181" s="22"/>
      <c r="E181" s="22"/>
      <c r="F181" s="22"/>
      <c r="G181" s="22"/>
      <c r="H181" s="22"/>
      <c r="I181" s="22"/>
      <c r="J181" s="22"/>
      <c r="K181" s="22"/>
      <c r="L181" s="22"/>
      <c r="M181" s="22"/>
      <c r="N181" s="22"/>
      <c r="O181" s="22"/>
      <c r="P181" s="22"/>
      <c r="Q181" s="22"/>
      <c r="R181" s="22"/>
      <c r="S181" s="22"/>
      <c r="T181" s="22"/>
      <c r="U181" s="24"/>
      <c r="V181" s="24"/>
      <c r="W181" s="22"/>
      <c r="X181" s="22"/>
      <c r="Y181" s="22"/>
      <c r="Z181" s="22"/>
    </row>
    <row r="182" customFormat="false" ht="13.5" hidden="false" customHeight="true" outlineLevel="0" collapsed="false">
      <c r="A182" s="22"/>
      <c r="B182" s="22"/>
      <c r="C182" s="22"/>
      <c r="D182" s="22"/>
      <c r="E182" s="22"/>
      <c r="F182" s="22"/>
      <c r="G182" s="22"/>
      <c r="H182" s="22"/>
      <c r="I182" s="22"/>
      <c r="J182" s="22"/>
      <c r="K182" s="22"/>
      <c r="L182" s="22"/>
      <c r="M182" s="22"/>
      <c r="N182" s="22"/>
      <c r="O182" s="22"/>
      <c r="P182" s="22"/>
      <c r="Q182" s="22"/>
      <c r="R182" s="22"/>
      <c r="S182" s="22"/>
      <c r="T182" s="22"/>
      <c r="U182" s="24"/>
      <c r="V182" s="24"/>
      <c r="W182" s="22"/>
      <c r="X182" s="22"/>
      <c r="Y182" s="22"/>
      <c r="Z182" s="22"/>
    </row>
    <row r="183" customFormat="false" ht="13.5" hidden="false" customHeight="true" outlineLevel="0" collapsed="false">
      <c r="A183" s="22"/>
      <c r="B183" s="22"/>
      <c r="C183" s="22"/>
      <c r="D183" s="22"/>
      <c r="E183" s="22"/>
      <c r="F183" s="22"/>
      <c r="G183" s="22"/>
      <c r="H183" s="22"/>
      <c r="I183" s="22"/>
      <c r="J183" s="22"/>
      <c r="K183" s="22"/>
      <c r="L183" s="22"/>
      <c r="M183" s="22"/>
      <c r="N183" s="22"/>
      <c r="O183" s="22"/>
      <c r="P183" s="22"/>
      <c r="Q183" s="22"/>
      <c r="R183" s="22"/>
      <c r="S183" s="22"/>
      <c r="T183" s="22"/>
      <c r="U183" s="24"/>
      <c r="V183" s="24"/>
      <c r="W183" s="22"/>
      <c r="X183" s="22"/>
      <c r="Y183" s="22"/>
      <c r="Z183" s="22"/>
    </row>
    <row r="184" customFormat="false" ht="13.5" hidden="false" customHeight="true" outlineLevel="0" collapsed="false">
      <c r="A184" s="22"/>
      <c r="B184" s="22"/>
      <c r="C184" s="22"/>
      <c r="D184" s="22"/>
      <c r="E184" s="22"/>
      <c r="F184" s="22"/>
      <c r="G184" s="22"/>
      <c r="H184" s="22"/>
      <c r="I184" s="22"/>
      <c r="J184" s="22"/>
      <c r="K184" s="22"/>
      <c r="L184" s="22"/>
      <c r="M184" s="22"/>
      <c r="N184" s="22"/>
      <c r="O184" s="22"/>
      <c r="P184" s="22"/>
      <c r="Q184" s="22"/>
      <c r="R184" s="22"/>
      <c r="S184" s="22"/>
      <c r="T184" s="22"/>
      <c r="U184" s="24"/>
      <c r="V184" s="24"/>
      <c r="W184" s="22"/>
      <c r="X184" s="22"/>
      <c r="Y184" s="22"/>
      <c r="Z184" s="22"/>
    </row>
    <row r="185" customFormat="false" ht="13.5" hidden="false" customHeight="true" outlineLevel="0" collapsed="false">
      <c r="A185" s="22"/>
      <c r="B185" s="22"/>
      <c r="C185" s="22"/>
      <c r="D185" s="22"/>
      <c r="E185" s="22"/>
      <c r="F185" s="22"/>
      <c r="G185" s="22"/>
      <c r="H185" s="22"/>
      <c r="I185" s="22"/>
      <c r="J185" s="22"/>
      <c r="K185" s="22"/>
      <c r="L185" s="22"/>
      <c r="M185" s="22"/>
      <c r="N185" s="22"/>
      <c r="O185" s="22"/>
      <c r="P185" s="22"/>
      <c r="Q185" s="22"/>
      <c r="R185" s="22"/>
      <c r="S185" s="22"/>
      <c r="T185" s="22"/>
      <c r="U185" s="24"/>
      <c r="V185" s="24"/>
      <c r="W185" s="22"/>
      <c r="X185" s="22"/>
      <c r="Y185" s="22"/>
      <c r="Z185" s="22"/>
    </row>
    <row r="186" customFormat="false" ht="13.5" hidden="false" customHeight="true" outlineLevel="0" collapsed="false">
      <c r="A186" s="22"/>
      <c r="B186" s="22"/>
      <c r="C186" s="22"/>
      <c r="D186" s="22"/>
      <c r="E186" s="22"/>
      <c r="F186" s="22"/>
      <c r="G186" s="22"/>
      <c r="H186" s="22"/>
      <c r="I186" s="22"/>
      <c r="J186" s="22"/>
      <c r="K186" s="22"/>
      <c r="L186" s="22"/>
      <c r="M186" s="22"/>
      <c r="N186" s="22"/>
      <c r="O186" s="22"/>
      <c r="P186" s="22"/>
      <c r="Q186" s="22"/>
      <c r="R186" s="22"/>
      <c r="S186" s="22"/>
      <c r="T186" s="22"/>
      <c r="U186" s="24"/>
      <c r="V186" s="24"/>
      <c r="W186" s="22"/>
      <c r="X186" s="22"/>
      <c r="Y186" s="22"/>
      <c r="Z186" s="22"/>
    </row>
    <row r="187" customFormat="false" ht="13.5" hidden="false" customHeight="true" outlineLevel="0" collapsed="false">
      <c r="A187" s="22"/>
      <c r="B187" s="22"/>
      <c r="C187" s="22"/>
      <c r="D187" s="22"/>
      <c r="E187" s="22"/>
      <c r="F187" s="22"/>
      <c r="G187" s="22"/>
      <c r="H187" s="22"/>
      <c r="I187" s="22"/>
      <c r="J187" s="22"/>
      <c r="K187" s="22"/>
      <c r="L187" s="22"/>
      <c r="M187" s="22"/>
      <c r="N187" s="22"/>
      <c r="O187" s="22"/>
      <c r="P187" s="22"/>
      <c r="Q187" s="22"/>
      <c r="R187" s="22"/>
      <c r="S187" s="22"/>
      <c r="T187" s="22"/>
      <c r="U187" s="24"/>
      <c r="V187" s="24"/>
      <c r="W187" s="22"/>
      <c r="X187" s="22"/>
      <c r="Y187" s="22"/>
      <c r="Z187" s="22"/>
    </row>
    <row r="188" customFormat="false" ht="13.5" hidden="false" customHeight="true" outlineLevel="0" collapsed="false">
      <c r="A188" s="22"/>
      <c r="B188" s="22"/>
      <c r="C188" s="22"/>
      <c r="D188" s="22"/>
      <c r="E188" s="22"/>
      <c r="F188" s="22"/>
      <c r="G188" s="22"/>
      <c r="H188" s="22"/>
      <c r="I188" s="22"/>
      <c r="J188" s="22"/>
      <c r="K188" s="22"/>
      <c r="L188" s="22"/>
      <c r="M188" s="22"/>
      <c r="N188" s="22"/>
      <c r="O188" s="22"/>
      <c r="P188" s="22"/>
      <c r="Q188" s="22"/>
      <c r="R188" s="22"/>
      <c r="S188" s="22"/>
      <c r="T188" s="22"/>
      <c r="U188" s="24"/>
      <c r="V188" s="24"/>
      <c r="W188" s="22"/>
      <c r="X188" s="22"/>
      <c r="Y188" s="22"/>
      <c r="Z188" s="22"/>
    </row>
    <row r="189" customFormat="false" ht="13.5" hidden="false" customHeight="true" outlineLevel="0" collapsed="false">
      <c r="A189" s="22"/>
      <c r="B189" s="22"/>
      <c r="C189" s="22"/>
      <c r="D189" s="22"/>
      <c r="E189" s="22"/>
      <c r="F189" s="22"/>
      <c r="G189" s="22"/>
      <c r="H189" s="22"/>
      <c r="I189" s="22"/>
      <c r="J189" s="22"/>
      <c r="K189" s="22"/>
      <c r="L189" s="22"/>
      <c r="M189" s="22"/>
      <c r="N189" s="22"/>
      <c r="O189" s="22"/>
      <c r="P189" s="22"/>
      <c r="Q189" s="22"/>
      <c r="R189" s="22"/>
      <c r="S189" s="22"/>
      <c r="T189" s="22"/>
      <c r="U189" s="24"/>
      <c r="V189" s="24"/>
      <c r="W189" s="22"/>
      <c r="X189" s="22"/>
      <c r="Y189" s="22"/>
      <c r="Z189" s="22"/>
    </row>
    <row r="190" customFormat="false" ht="13.5" hidden="false" customHeight="true" outlineLevel="0" collapsed="false">
      <c r="A190" s="22"/>
      <c r="B190" s="22"/>
      <c r="C190" s="22"/>
      <c r="D190" s="22"/>
      <c r="E190" s="22"/>
      <c r="F190" s="22"/>
      <c r="G190" s="22"/>
      <c r="H190" s="22"/>
      <c r="I190" s="22"/>
      <c r="J190" s="22"/>
      <c r="K190" s="22"/>
      <c r="L190" s="22"/>
      <c r="M190" s="22"/>
      <c r="N190" s="22"/>
      <c r="O190" s="22"/>
      <c r="P190" s="22"/>
      <c r="Q190" s="22"/>
      <c r="R190" s="22"/>
      <c r="S190" s="22"/>
      <c r="T190" s="22"/>
      <c r="U190" s="24"/>
      <c r="V190" s="24"/>
      <c r="W190" s="22"/>
      <c r="X190" s="22"/>
      <c r="Y190" s="22"/>
      <c r="Z190" s="22"/>
    </row>
    <row r="191" customFormat="false" ht="13.5" hidden="false" customHeight="true" outlineLevel="0" collapsed="false">
      <c r="A191" s="22"/>
      <c r="B191" s="22"/>
      <c r="C191" s="22"/>
      <c r="D191" s="22"/>
      <c r="E191" s="22"/>
      <c r="F191" s="22"/>
      <c r="G191" s="22"/>
      <c r="H191" s="22"/>
      <c r="I191" s="22"/>
      <c r="J191" s="22"/>
      <c r="K191" s="22"/>
      <c r="L191" s="22"/>
      <c r="M191" s="22"/>
      <c r="N191" s="22"/>
      <c r="O191" s="22"/>
      <c r="P191" s="22"/>
      <c r="Q191" s="22"/>
      <c r="R191" s="22"/>
      <c r="S191" s="22"/>
      <c r="T191" s="22"/>
      <c r="U191" s="24"/>
      <c r="V191" s="24"/>
      <c r="W191" s="22"/>
      <c r="X191" s="22"/>
      <c r="Y191" s="22"/>
      <c r="Z191" s="22"/>
    </row>
    <row r="192" customFormat="false" ht="13.5" hidden="false" customHeight="true" outlineLevel="0" collapsed="false">
      <c r="A192" s="22"/>
      <c r="B192" s="22"/>
      <c r="C192" s="22"/>
      <c r="D192" s="22"/>
      <c r="E192" s="22"/>
      <c r="F192" s="22"/>
      <c r="G192" s="22"/>
      <c r="H192" s="22"/>
      <c r="I192" s="22"/>
      <c r="J192" s="22"/>
      <c r="K192" s="22"/>
      <c r="L192" s="22"/>
      <c r="M192" s="22"/>
      <c r="N192" s="22"/>
      <c r="O192" s="22"/>
      <c r="P192" s="22"/>
      <c r="Q192" s="22"/>
      <c r="R192" s="22"/>
      <c r="S192" s="22"/>
      <c r="T192" s="22"/>
      <c r="U192" s="24"/>
      <c r="V192" s="24"/>
      <c r="W192" s="22"/>
      <c r="X192" s="22"/>
      <c r="Y192" s="22"/>
      <c r="Z192" s="22"/>
    </row>
    <row r="193" customFormat="false" ht="13.5" hidden="false" customHeight="true" outlineLevel="0" collapsed="false">
      <c r="A193" s="22"/>
      <c r="B193" s="22"/>
      <c r="C193" s="22"/>
      <c r="D193" s="22"/>
      <c r="E193" s="22"/>
      <c r="F193" s="22"/>
      <c r="G193" s="22"/>
      <c r="H193" s="22"/>
      <c r="I193" s="22"/>
      <c r="J193" s="22"/>
      <c r="K193" s="22"/>
      <c r="L193" s="22"/>
      <c r="M193" s="22"/>
      <c r="N193" s="22"/>
      <c r="O193" s="22"/>
      <c r="P193" s="22"/>
      <c r="Q193" s="22"/>
      <c r="R193" s="22"/>
      <c r="S193" s="22"/>
      <c r="T193" s="22"/>
      <c r="U193" s="24"/>
      <c r="V193" s="24"/>
      <c r="W193" s="22"/>
      <c r="X193" s="22"/>
      <c r="Y193" s="22"/>
      <c r="Z193" s="22"/>
    </row>
    <row r="194" customFormat="false" ht="13.5" hidden="false" customHeight="true" outlineLevel="0" collapsed="false">
      <c r="A194" s="22"/>
      <c r="B194" s="22"/>
      <c r="C194" s="22"/>
      <c r="D194" s="22"/>
      <c r="E194" s="22"/>
      <c r="F194" s="22"/>
      <c r="G194" s="22"/>
      <c r="H194" s="22"/>
      <c r="I194" s="22"/>
      <c r="J194" s="22"/>
      <c r="K194" s="22"/>
      <c r="L194" s="22"/>
      <c r="M194" s="22"/>
      <c r="N194" s="22"/>
      <c r="O194" s="22"/>
      <c r="P194" s="22"/>
      <c r="Q194" s="22"/>
      <c r="R194" s="22"/>
      <c r="S194" s="22"/>
      <c r="T194" s="22"/>
      <c r="U194" s="24"/>
      <c r="V194" s="24"/>
      <c r="W194" s="22"/>
      <c r="X194" s="22"/>
      <c r="Y194" s="22"/>
      <c r="Z194" s="22"/>
    </row>
    <row r="195" customFormat="false" ht="13.5" hidden="false" customHeight="true" outlineLevel="0" collapsed="false">
      <c r="A195" s="22"/>
      <c r="B195" s="22"/>
      <c r="C195" s="22"/>
      <c r="D195" s="22"/>
      <c r="E195" s="22"/>
      <c r="F195" s="22"/>
      <c r="G195" s="22"/>
      <c r="H195" s="22"/>
      <c r="I195" s="22"/>
      <c r="J195" s="22"/>
      <c r="K195" s="22"/>
      <c r="L195" s="22"/>
      <c r="M195" s="22"/>
      <c r="N195" s="22"/>
      <c r="O195" s="22"/>
      <c r="P195" s="22"/>
      <c r="Q195" s="22"/>
      <c r="R195" s="22"/>
      <c r="S195" s="22"/>
      <c r="T195" s="22"/>
      <c r="U195" s="24"/>
      <c r="V195" s="24"/>
      <c r="W195" s="22"/>
      <c r="X195" s="22"/>
      <c r="Y195" s="22"/>
      <c r="Z195" s="22"/>
    </row>
    <row r="196" customFormat="false" ht="13.5" hidden="false" customHeight="true" outlineLevel="0" collapsed="false">
      <c r="A196" s="22"/>
      <c r="B196" s="22"/>
      <c r="C196" s="22"/>
      <c r="D196" s="22"/>
      <c r="E196" s="22"/>
      <c r="F196" s="22"/>
      <c r="G196" s="22"/>
      <c r="H196" s="22"/>
      <c r="I196" s="22"/>
      <c r="J196" s="22"/>
      <c r="K196" s="22"/>
      <c r="L196" s="22"/>
      <c r="M196" s="22"/>
      <c r="N196" s="22"/>
      <c r="O196" s="22"/>
      <c r="P196" s="22"/>
      <c r="Q196" s="22"/>
      <c r="R196" s="22"/>
      <c r="S196" s="22"/>
      <c r="T196" s="22"/>
      <c r="U196" s="24"/>
      <c r="V196" s="24"/>
      <c r="W196" s="22"/>
      <c r="X196" s="22"/>
      <c r="Y196" s="22"/>
      <c r="Z196" s="22"/>
    </row>
    <row r="197" customFormat="false" ht="13.5" hidden="false" customHeight="true" outlineLevel="0" collapsed="false">
      <c r="A197" s="22"/>
      <c r="B197" s="22"/>
      <c r="C197" s="22"/>
      <c r="D197" s="22"/>
      <c r="E197" s="22"/>
      <c r="F197" s="22"/>
      <c r="G197" s="22"/>
      <c r="H197" s="22"/>
      <c r="I197" s="22"/>
      <c r="J197" s="22"/>
      <c r="K197" s="22"/>
      <c r="L197" s="22"/>
      <c r="M197" s="22"/>
      <c r="N197" s="22"/>
      <c r="O197" s="22"/>
      <c r="P197" s="22"/>
      <c r="Q197" s="22"/>
      <c r="R197" s="22"/>
      <c r="S197" s="22"/>
      <c r="T197" s="22"/>
      <c r="U197" s="24"/>
      <c r="V197" s="24"/>
      <c r="W197" s="22"/>
      <c r="X197" s="22"/>
      <c r="Y197" s="22"/>
      <c r="Z197" s="22"/>
    </row>
    <row r="198" customFormat="false" ht="13.5" hidden="false" customHeight="true" outlineLevel="0" collapsed="false">
      <c r="A198" s="22"/>
      <c r="B198" s="22"/>
      <c r="C198" s="22"/>
      <c r="D198" s="22"/>
      <c r="E198" s="22"/>
      <c r="F198" s="22"/>
      <c r="G198" s="22"/>
      <c r="H198" s="22"/>
      <c r="I198" s="22"/>
      <c r="J198" s="22"/>
      <c r="K198" s="22"/>
      <c r="L198" s="22"/>
      <c r="M198" s="22"/>
      <c r="N198" s="22"/>
      <c r="O198" s="22"/>
      <c r="P198" s="22"/>
      <c r="Q198" s="22"/>
      <c r="R198" s="22"/>
      <c r="S198" s="22"/>
      <c r="T198" s="22"/>
      <c r="U198" s="24"/>
      <c r="V198" s="24"/>
      <c r="W198" s="22"/>
      <c r="X198" s="22"/>
      <c r="Y198" s="22"/>
      <c r="Z198" s="22"/>
    </row>
    <row r="199" customFormat="false" ht="13.5" hidden="false" customHeight="true" outlineLevel="0" collapsed="false">
      <c r="A199" s="22"/>
      <c r="B199" s="22"/>
      <c r="C199" s="22"/>
      <c r="D199" s="22"/>
      <c r="E199" s="22"/>
      <c r="F199" s="22"/>
      <c r="G199" s="22"/>
      <c r="H199" s="22"/>
      <c r="I199" s="22"/>
      <c r="J199" s="22"/>
      <c r="K199" s="22"/>
      <c r="L199" s="22"/>
      <c r="M199" s="22"/>
      <c r="N199" s="22"/>
      <c r="O199" s="22"/>
      <c r="P199" s="22"/>
      <c r="Q199" s="22"/>
      <c r="R199" s="22"/>
      <c r="S199" s="22"/>
      <c r="T199" s="22"/>
      <c r="U199" s="24"/>
      <c r="V199" s="24"/>
      <c r="W199" s="22"/>
      <c r="X199" s="22"/>
      <c r="Y199" s="22"/>
      <c r="Z199" s="22"/>
    </row>
    <row r="200" customFormat="false" ht="13.5" hidden="false" customHeight="true" outlineLevel="0" collapsed="false">
      <c r="A200" s="22"/>
      <c r="B200" s="22"/>
      <c r="C200" s="22"/>
      <c r="D200" s="22"/>
      <c r="E200" s="22"/>
      <c r="F200" s="22"/>
      <c r="G200" s="22"/>
      <c r="H200" s="22"/>
      <c r="I200" s="22"/>
      <c r="J200" s="22"/>
      <c r="K200" s="22"/>
      <c r="L200" s="22"/>
      <c r="M200" s="22"/>
      <c r="N200" s="22"/>
      <c r="O200" s="22"/>
      <c r="P200" s="22"/>
      <c r="Q200" s="22"/>
      <c r="R200" s="22"/>
      <c r="S200" s="22"/>
      <c r="T200" s="22"/>
      <c r="U200" s="24"/>
      <c r="V200" s="24"/>
      <c r="W200" s="22"/>
      <c r="X200" s="22"/>
      <c r="Y200" s="22"/>
      <c r="Z200" s="22"/>
    </row>
    <row r="201" customFormat="false" ht="13.5" hidden="false" customHeight="true" outlineLevel="0" collapsed="false">
      <c r="A201" s="22"/>
      <c r="B201" s="22"/>
      <c r="C201" s="22"/>
      <c r="D201" s="22"/>
      <c r="E201" s="22"/>
      <c r="F201" s="22"/>
      <c r="G201" s="22"/>
      <c r="H201" s="22"/>
      <c r="I201" s="22"/>
      <c r="J201" s="22"/>
      <c r="K201" s="22"/>
      <c r="L201" s="22"/>
      <c r="M201" s="22"/>
      <c r="N201" s="22"/>
      <c r="O201" s="22"/>
      <c r="P201" s="22"/>
      <c r="Q201" s="22"/>
      <c r="R201" s="22"/>
      <c r="S201" s="22"/>
      <c r="T201" s="22"/>
      <c r="U201" s="24"/>
      <c r="V201" s="24"/>
      <c r="W201" s="22"/>
      <c r="X201" s="22"/>
      <c r="Y201" s="22"/>
      <c r="Z201" s="22"/>
    </row>
    <row r="202" customFormat="false" ht="13.5" hidden="false" customHeight="true" outlineLevel="0" collapsed="false">
      <c r="A202" s="22"/>
      <c r="B202" s="22"/>
      <c r="C202" s="22"/>
      <c r="D202" s="22"/>
      <c r="E202" s="22"/>
      <c r="F202" s="22"/>
      <c r="G202" s="22"/>
      <c r="H202" s="22"/>
      <c r="I202" s="22"/>
      <c r="J202" s="22"/>
      <c r="K202" s="22"/>
      <c r="L202" s="22"/>
      <c r="M202" s="22"/>
      <c r="N202" s="22"/>
      <c r="O202" s="22"/>
      <c r="P202" s="22"/>
      <c r="Q202" s="22"/>
      <c r="R202" s="22"/>
      <c r="S202" s="22"/>
      <c r="T202" s="22"/>
      <c r="U202" s="24"/>
      <c r="V202" s="24"/>
      <c r="W202" s="22"/>
      <c r="X202" s="22"/>
      <c r="Y202" s="22"/>
      <c r="Z202" s="22"/>
    </row>
    <row r="203" customFormat="false" ht="13.5" hidden="false" customHeight="true" outlineLevel="0" collapsed="false">
      <c r="A203" s="22"/>
      <c r="B203" s="22"/>
      <c r="C203" s="22"/>
      <c r="D203" s="22"/>
      <c r="E203" s="22"/>
      <c r="F203" s="22"/>
      <c r="G203" s="22"/>
      <c r="H203" s="22"/>
      <c r="I203" s="22"/>
      <c r="J203" s="22"/>
      <c r="K203" s="22"/>
      <c r="L203" s="22"/>
      <c r="M203" s="22"/>
      <c r="N203" s="22"/>
      <c r="O203" s="22"/>
      <c r="P203" s="22"/>
      <c r="Q203" s="22"/>
      <c r="R203" s="22"/>
      <c r="S203" s="22"/>
      <c r="T203" s="22"/>
      <c r="U203" s="24"/>
      <c r="V203" s="24"/>
      <c r="W203" s="22"/>
      <c r="X203" s="22"/>
      <c r="Y203" s="22"/>
      <c r="Z203" s="22"/>
    </row>
    <row r="204" customFormat="false" ht="13.5" hidden="false" customHeight="true" outlineLevel="0" collapsed="false">
      <c r="A204" s="22"/>
      <c r="B204" s="22"/>
      <c r="C204" s="22"/>
      <c r="D204" s="22"/>
      <c r="E204" s="22"/>
      <c r="F204" s="22"/>
      <c r="G204" s="22"/>
      <c r="H204" s="22"/>
      <c r="I204" s="22"/>
      <c r="J204" s="22"/>
      <c r="K204" s="22"/>
      <c r="L204" s="22"/>
      <c r="M204" s="22"/>
      <c r="N204" s="22"/>
      <c r="O204" s="22"/>
      <c r="P204" s="22"/>
      <c r="Q204" s="22"/>
      <c r="R204" s="22"/>
      <c r="S204" s="22"/>
      <c r="T204" s="22"/>
      <c r="U204" s="24"/>
      <c r="V204" s="24"/>
      <c r="W204" s="22"/>
      <c r="X204" s="22"/>
      <c r="Y204" s="22"/>
      <c r="Z204" s="22"/>
    </row>
    <row r="205" customFormat="false" ht="13.5" hidden="false" customHeight="true" outlineLevel="0" collapsed="false">
      <c r="A205" s="22"/>
      <c r="B205" s="22"/>
      <c r="C205" s="22"/>
      <c r="D205" s="22"/>
      <c r="E205" s="22"/>
      <c r="F205" s="22"/>
      <c r="G205" s="22"/>
      <c r="H205" s="22"/>
      <c r="I205" s="22"/>
      <c r="J205" s="22"/>
      <c r="K205" s="22"/>
      <c r="L205" s="22"/>
      <c r="M205" s="22"/>
      <c r="N205" s="22"/>
      <c r="O205" s="22"/>
      <c r="P205" s="22"/>
      <c r="Q205" s="22"/>
      <c r="R205" s="22"/>
      <c r="S205" s="22"/>
      <c r="T205" s="22"/>
      <c r="U205" s="24"/>
      <c r="V205" s="24"/>
      <c r="W205" s="22"/>
      <c r="X205" s="22"/>
      <c r="Y205" s="22"/>
      <c r="Z205" s="22"/>
    </row>
    <row r="206" customFormat="false" ht="13.5" hidden="false" customHeight="true" outlineLevel="0" collapsed="false">
      <c r="A206" s="22"/>
      <c r="B206" s="22"/>
      <c r="C206" s="22"/>
      <c r="D206" s="22"/>
      <c r="E206" s="22"/>
      <c r="F206" s="22"/>
      <c r="G206" s="22"/>
      <c r="H206" s="22"/>
      <c r="I206" s="22"/>
      <c r="J206" s="22"/>
      <c r="K206" s="22"/>
      <c r="L206" s="22"/>
      <c r="M206" s="22"/>
      <c r="N206" s="22"/>
      <c r="O206" s="22"/>
      <c r="P206" s="22"/>
      <c r="Q206" s="22"/>
      <c r="R206" s="22"/>
      <c r="S206" s="22"/>
      <c r="T206" s="22"/>
      <c r="U206" s="24"/>
      <c r="V206" s="24"/>
      <c r="W206" s="22"/>
      <c r="X206" s="22"/>
      <c r="Y206" s="22"/>
      <c r="Z206" s="22"/>
    </row>
    <row r="207" customFormat="false" ht="13.5" hidden="false" customHeight="true" outlineLevel="0" collapsed="false">
      <c r="A207" s="22"/>
      <c r="B207" s="22"/>
      <c r="C207" s="22"/>
      <c r="D207" s="22"/>
      <c r="E207" s="22"/>
      <c r="F207" s="22"/>
      <c r="G207" s="22"/>
      <c r="H207" s="22"/>
      <c r="I207" s="22"/>
      <c r="J207" s="22"/>
      <c r="K207" s="22"/>
      <c r="L207" s="22"/>
      <c r="M207" s="22"/>
      <c r="N207" s="22"/>
      <c r="O207" s="22"/>
      <c r="P207" s="22"/>
      <c r="Q207" s="22"/>
      <c r="R207" s="22"/>
      <c r="S207" s="22"/>
      <c r="T207" s="22"/>
      <c r="U207" s="24"/>
      <c r="V207" s="24"/>
      <c r="W207" s="22"/>
      <c r="X207" s="22"/>
      <c r="Y207" s="22"/>
      <c r="Z207" s="22"/>
    </row>
    <row r="208" customFormat="false" ht="13.5" hidden="false" customHeight="true" outlineLevel="0" collapsed="false">
      <c r="A208" s="22"/>
      <c r="B208" s="22"/>
      <c r="C208" s="22"/>
      <c r="D208" s="22"/>
      <c r="E208" s="22"/>
      <c r="F208" s="22"/>
      <c r="G208" s="22"/>
      <c r="H208" s="22"/>
      <c r="I208" s="22"/>
      <c r="J208" s="22"/>
      <c r="K208" s="22"/>
      <c r="L208" s="22"/>
      <c r="M208" s="22"/>
      <c r="N208" s="22"/>
      <c r="O208" s="22"/>
      <c r="P208" s="22"/>
      <c r="Q208" s="22"/>
      <c r="R208" s="22"/>
      <c r="S208" s="22"/>
      <c r="T208" s="22"/>
      <c r="U208" s="24"/>
      <c r="V208" s="24"/>
      <c r="W208" s="22"/>
      <c r="X208" s="22"/>
      <c r="Y208" s="22"/>
      <c r="Z208" s="22"/>
    </row>
    <row r="209" customFormat="false" ht="13.5" hidden="false" customHeight="true" outlineLevel="0" collapsed="false">
      <c r="A209" s="22"/>
      <c r="B209" s="22"/>
      <c r="C209" s="22"/>
      <c r="D209" s="22"/>
      <c r="E209" s="22"/>
      <c r="F209" s="22"/>
      <c r="G209" s="22"/>
      <c r="H209" s="22"/>
      <c r="I209" s="22"/>
      <c r="J209" s="22"/>
      <c r="K209" s="22"/>
      <c r="L209" s="22"/>
      <c r="M209" s="22"/>
      <c r="N209" s="22"/>
      <c r="O209" s="22"/>
      <c r="P209" s="22"/>
      <c r="Q209" s="22"/>
      <c r="R209" s="22"/>
      <c r="S209" s="22"/>
      <c r="T209" s="22"/>
      <c r="U209" s="24"/>
      <c r="V209" s="24"/>
      <c r="W209" s="22"/>
      <c r="X209" s="22"/>
      <c r="Y209" s="22"/>
      <c r="Z209" s="22"/>
    </row>
    <row r="210" customFormat="false" ht="13.5" hidden="false" customHeight="true" outlineLevel="0" collapsed="false">
      <c r="A210" s="22"/>
      <c r="B210" s="22"/>
      <c r="C210" s="22"/>
      <c r="D210" s="22"/>
      <c r="E210" s="22"/>
      <c r="F210" s="22"/>
      <c r="G210" s="22"/>
      <c r="H210" s="22"/>
      <c r="I210" s="22"/>
      <c r="J210" s="22"/>
      <c r="K210" s="22"/>
      <c r="L210" s="22"/>
      <c r="M210" s="22"/>
      <c r="N210" s="22"/>
      <c r="O210" s="22"/>
      <c r="P210" s="22"/>
      <c r="Q210" s="22"/>
      <c r="R210" s="22"/>
      <c r="S210" s="22"/>
      <c r="T210" s="22"/>
      <c r="U210" s="24"/>
      <c r="V210" s="24"/>
      <c r="W210" s="22"/>
      <c r="X210" s="22"/>
      <c r="Y210" s="22"/>
      <c r="Z210" s="22"/>
    </row>
    <row r="211" customFormat="false" ht="13.5" hidden="false" customHeight="true" outlineLevel="0" collapsed="false">
      <c r="A211" s="22"/>
      <c r="B211" s="22"/>
      <c r="C211" s="22"/>
      <c r="D211" s="22"/>
      <c r="E211" s="22"/>
      <c r="F211" s="22"/>
      <c r="G211" s="22"/>
      <c r="H211" s="22"/>
      <c r="I211" s="22"/>
      <c r="J211" s="22"/>
      <c r="K211" s="22"/>
      <c r="L211" s="22"/>
      <c r="M211" s="22"/>
      <c r="N211" s="22"/>
      <c r="O211" s="22"/>
      <c r="P211" s="22"/>
      <c r="Q211" s="22"/>
      <c r="R211" s="22"/>
      <c r="S211" s="22"/>
      <c r="T211" s="22"/>
      <c r="U211" s="24"/>
      <c r="V211" s="24"/>
      <c r="W211" s="22"/>
      <c r="X211" s="22"/>
      <c r="Y211" s="22"/>
      <c r="Z211" s="22"/>
    </row>
    <row r="212" customFormat="false" ht="13.5" hidden="false" customHeight="true" outlineLevel="0" collapsed="false">
      <c r="A212" s="22"/>
      <c r="B212" s="22"/>
      <c r="C212" s="22"/>
      <c r="D212" s="22"/>
      <c r="E212" s="22"/>
      <c r="F212" s="22"/>
      <c r="G212" s="22"/>
      <c r="H212" s="22"/>
      <c r="I212" s="22"/>
      <c r="J212" s="22"/>
      <c r="K212" s="22"/>
      <c r="L212" s="22"/>
      <c r="M212" s="22"/>
      <c r="N212" s="22"/>
      <c r="O212" s="22"/>
      <c r="P212" s="22"/>
      <c r="Q212" s="22"/>
      <c r="R212" s="22"/>
      <c r="S212" s="22"/>
      <c r="T212" s="22"/>
      <c r="U212" s="24"/>
      <c r="V212" s="24"/>
      <c r="W212" s="22"/>
      <c r="X212" s="22"/>
      <c r="Y212" s="22"/>
      <c r="Z212" s="22"/>
    </row>
    <row r="213" customFormat="false" ht="13.5" hidden="false" customHeight="true" outlineLevel="0" collapsed="false">
      <c r="A213" s="22"/>
      <c r="B213" s="22"/>
      <c r="C213" s="22"/>
      <c r="D213" s="22"/>
      <c r="E213" s="22"/>
      <c r="F213" s="22"/>
      <c r="G213" s="22"/>
      <c r="H213" s="22"/>
      <c r="I213" s="22"/>
      <c r="J213" s="22"/>
      <c r="K213" s="22"/>
      <c r="L213" s="22"/>
      <c r="M213" s="22"/>
      <c r="N213" s="22"/>
      <c r="O213" s="22"/>
      <c r="P213" s="22"/>
      <c r="Q213" s="22"/>
      <c r="R213" s="22"/>
      <c r="S213" s="22"/>
      <c r="T213" s="22"/>
      <c r="U213" s="24"/>
      <c r="V213" s="24"/>
      <c r="W213" s="22"/>
      <c r="X213" s="22"/>
      <c r="Y213" s="22"/>
      <c r="Z213" s="22"/>
    </row>
    <row r="214" customFormat="false" ht="13.5" hidden="false" customHeight="true" outlineLevel="0" collapsed="false">
      <c r="A214" s="22"/>
      <c r="B214" s="22"/>
      <c r="C214" s="22"/>
      <c r="D214" s="22"/>
      <c r="E214" s="22"/>
      <c r="F214" s="22"/>
      <c r="G214" s="22"/>
      <c r="H214" s="22"/>
      <c r="I214" s="22"/>
      <c r="J214" s="22"/>
      <c r="K214" s="22"/>
      <c r="L214" s="22"/>
      <c r="M214" s="22"/>
      <c r="N214" s="22"/>
      <c r="O214" s="22"/>
      <c r="P214" s="22"/>
      <c r="Q214" s="22"/>
      <c r="R214" s="22"/>
      <c r="S214" s="22"/>
      <c r="T214" s="22"/>
      <c r="U214" s="24"/>
      <c r="V214" s="24"/>
      <c r="W214" s="22"/>
      <c r="X214" s="22"/>
      <c r="Y214" s="22"/>
      <c r="Z214" s="22"/>
    </row>
    <row r="215" customFormat="false" ht="13.5" hidden="false" customHeight="true" outlineLevel="0" collapsed="false">
      <c r="A215" s="22"/>
      <c r="B215" s="22"/>
      <c r="C215" s="22"/>
      <c r="D215" s="22"/>
      <c r="E215" s="22"/>
      <c r="F215" s="22"/>
      <c r="G215" s="22"/>
      <c r="H215" s="22"/>
      <c r="I215" s="22"/>
      <c r="J215" s="22"/>
      <c r="K215" s="22"/>
      <c r="L215" s="22"/>
      <c r="M215" s="22"/>
      <c r="N215" s="22"/>
      <c r="O215" s="22"/>
      <c r="P215" s="22"/>
      <c r="Q215" s="22"/>
      <c r="R215" s="22"/>
      <c r="S215" s="22"/>
      <c r="T215" s="22"/>
      <c r="U215" s="24"/>
      <c r="V215" s="24"/>
      <c r="W215" s="22"/>
      <c r="X215" s="22"/>
      <c r="Y215" s="22"/>
      <c r="Z215" s="22"/>
    </row>
    <row r="216" customFormat="false" ht="13.5" hidden="false" customHeight="true" outlineLevel="0" collapsed="false">
      <c r="A216" s="22"/>
      <c r="B216" s="22"/>
      <c r="C216" s="22"/>
      <c r="D216" s="22"/>
      <c r="E216" s="22"/>
      <c r="F216" s="22"/>
      <c r="G216" s="22"/>
      <c r="H216" s="22"/>
      <c r="I216" s="22"/>
      <c r="J216" s="22"/>
      <c r="K216" s="22"/>
      <c r="L216" s="22"/>
      <c r="M216" s="22"/>
      <c r="N216" s="22"/>
      <c r="O216" s="22"/>
      <c r="P216" s="22"/>
      <c r="Q216" s="22"/>
      <c r="R216" s="22"/>
      <c r="S216" s="22"/>
      <c r="T216" s="22"/>
      <c r="U216" s="24"/>
      <c r="V216" s="24"/>
      <c r="W216" s="22"/>
      <c r="X216" s="22"/>
      <c r="Y216" s="22"/>
      <c r="Z216" s="22"/>
    </row>
    <row r="217" customFormat="false" ht="13.5" hidden="false" customHeight="true" outlineLevel="0" collapsed="false">
      <c r="A217" s="22"/>
      <c r="B217" s="22"/>
      <c r="C217" s="22"/>
      <c r="D217" s="22"/>
      <c r="E217" s="22"/>
      <c r="F217" s="22"/>
      <c r="G217" s="22"/>
      <c r="H217" s="22"/>
      <c r="I217" s="22"/>
      <c r="J217" s="22"/>
      <c r="K217" s="22"/>
      <c r="L217" s="22"/>
      <c r="M217" s="22"/>
      <c r="N217" s="22"/>
      <c r="O217" s="22"/>
      <c r="P217" s="22"/>
      <c r="Q217" s="22"/>
      <c r="R217" s="22"/>
      <c r="S217" s="22"/>
      <c r="T217" s="22"/>
      <c r="U217" s="24"/>
      <c r="V217" s="24"/>
      <c r="W217" s="22"/>
      <c r="X217" s="22"/>
      <c r="Y217" s="22"/>
      <c r="Z217" s="22"/>
    </row>
    <row r="218" customFormat="false" ht="13.5" hidden="false" customHeight="true" outlineLevel="0" collapsed="false">
      <c r="A218" s="22"/>
      <c r="B218" s="22"/>
      <c r="C218" s="22"/>
      <c r="D218" s="22"/>
      <c r="E218" s="22"/>
      <c r="F218" s="22"/>
      <c r="G218" s="22"/>
      <c r="H218" s="22"/>
      <c r="I218" s="22"/>
      <c r="J218" s="22"/>
      <c r="K218" s="22"/>
      <c r="L218" s="22"/>
      <c r="M218" s="22"/>
      <c r="N218" s="22"/>
      <c r="O218" s="22"/>
      <c r="P218" s="22"/>
      <c r="Q218" s="22"/>
      <c r="R218" s="22"/>
      <c r="S218" s="22"/>
      <c r="T218" s="22"/>
      <c r="U218" s="24"/>
      <c r="V218" s="24"/>
      <c r="W218" s="22"/>
      <c r="X218" s="22"/>
      <c r="Y218" s="22"/>
      <c r="Z218" s="22"/>
    </row>
    <row r="219" customFormat="false" ht="13.5" hidden="false" customHeight="true" outlineLevel="0" collapsed="false">
      <c r="A219" s="22"/>
      <c r="B219" s="22"/>
      <c r="C219" s="22"/>
      <c r="D219" s="22"/>
      <c r="E219" s="22"/>
      <c r="F219" s="22"/>
      <c r="G219" s="22"/>
      <c r="H219" s="22"/>
      <c r="I219" s="22"/>
      <c r="J219" s="22"/>
      <c r="K219" s="22"/>
      <c r="L219" s="22"/>
      <c r="M219" s="22"/>
      <c r="N219" s="22"/>
      <c r="O219" s="22"/>
      <c r="P219" s="22"/>
      <c r="Q219" s="22"/>
      <c r="R219" s="22"/>
      <c r="S219" s="22"/>
      <c r="T219" s="22"/>
      <c r="U219" s="24"/>
      <c r="V219" s="24"/>
      <c r="W219" s="22"/>
      <c r="X219" s="22"/>
      <c r="Y219" s="22"/>
      <c r="Z219" s="22"/>
    </row>
    <row r="220" customFormat="false" ht="13.5" hidden="false" customHeight="true" outlineLevel="0" collapsed="false">
      <c r="A220" s="22"/>
      <c r="B220" s="22"/>
      <c r="C220" s="22"/>
      <c r="D220" s="22"/>
      <c r="E220" s="22"/>
      <c r="F220" s="22"/>
      <c r="G220" s="22"/>
      <c r="H220" s="22"/>
      <c r="I220" s="22"/>
      <c r="J220" s="22"/>
      <c r="K220" s="22"/>
      <c r="L220" s="22"/>
      <c r="M220" s="22"/>
      <c r="N220" s="22"/>
      <c r="O220" s="22"/>
      <c r="P220" s="22"/>
      <c r="Q220" s="22"/>
      <c r="R220" s="22"/>
      <c r="S220" s="22"/>
      <c r="T220" s="22"/>
      <c r="U220" s="24"/>
      <c r="V220" s="24"/>
      <c r="W220" s="22"/>
      <c r="X220" s="22"/>
      <c r="Y220" s="22"/>
      <c r="Z220" s="22"/>
    </row>
    <row r="221" customFormat="false" ht="13.5" hidden="false" customHeight="true" outlineLevel="0" collapsed="false">
      <c r="A221" s="22"/>
      <c r="B221" s="22"/>
      <c r="C221" s="22"/>
      <c r="D221" s="22"/>
      <c r="E221" s="22"/>
      <c r="F221" s="22"/>
      <c r="G221" s="22"/>
      <c r="H221" s="22"/>
      <c r="I221" s="22"/>
      <c r="J221" s="22"/>
      <c r="K221" s="22"/>
      <c r="L221" s="22"/>
      <c r="M221" s="22"/>
      <c r="N221" s="22"/>
      <c r="O221" s="22"/>
      <c r="P221" s="22"/>
      <c r="Q221" s="22"/>
      <c r="R221" s="22"/>
      <c r="S221" s="22"/>
      <c r="T221" s="22"/>
      <c r="U221" s="24"/>
      <c r="V221" s="24"/>
      <c r="W221" s="22"/>
      <c r="X221" s="22"/>
      <c r="Y221" s="22"/>
      <c r="Z221" s="22"/>
    </row>
    <row r="222" customFormat="false" ht="13.5" hidden="false" customHeight="true" outlineLevel="0" collapsed="false">
      <c r="A222" s="22"/>
      <c r="B222" s="22"/>
      <c r="C222" s="22"/>
      <c r="D222" s="22"/>
      <c r="E222" s="22"/>
      <c r="F222" s="22"/>
      <c r="G222" s="22"/>
      <c r="H222" s="22"/>
      <c r="I222" s="22"/>
      <c r="J222" s="22"/>
      <c r="K222" s="22"/>
      <c r="L222" s="22"/>
      <c r="M222" s="22"/>
      <c r="N222" s="22"/>
      <c r="O222" s="22"/>
      <c r="P222" s="22"/>
      <c r="Q222" s="22"/>
      <c r="R222" s="22"/>
      <c r="S222" s="22"/>
      <c r="T222" s="22"/>
      <c r="U222" s="24"/>
      <c r="V222" s="24"/>
      <c r="W222" s="22"/>
      <c r="X222" s="22"/>
      <c r="Y222" s="22"/>
      <c r="Z222" s="22"/>
    </row>
    <row r="223" customFormat="false" ht="13.5" hidden="false" customHeight="true" outlineLevel="0" collapsed="false">
      <c r="A223" s="22"/>
      <c r="B223" s="22"/>
      <c r="C223" s="22"/>
      <c r="D223" s="22"/>
      <c r="E223" s="22"/>
      <c r="F223" s="22"/>
      <c r="G223" s="22"/>
      <c r="H223" s="22"/>
      <c r="I223" s="22"/>
      <c r="J223" s="22"/>
      <c r="K223" s="22"/>
      <c r="L223" s="22"/>
      <c r="M223" s="22"/>
      <c r="N223" s="22"/>
      <c r="O223" s="22"/>
      <c r="P223" s="22"/>
      <c r="Q223" s="22"/>
      <c r="R223" s="22"/>
      <c r="S223" s="22"/>
      <c r="T223" s="22"/>
      <c r="U223" s="24"/>
      <c r="V223" s="24"/>
      <c r="W223" s="22"/>
      <c r="X223" s="22"/>
      <c r="Y223" s="22"/>
      <c r="Z223" s="22"/>
    </row>
    <row r="224" customFormat="false" ht="13.5" hidden="false" customHeight="true" outlineLevel="0" collapsed="false">
      <c r="A224" s="22"/>
      <c r="B224" s="22"/>
      <c r="C224" s="22"/>
      <c r="D224" s="22"/>
      <c r="E224" s="22"/>
      <c r="F224" s="22"/>
      <c r="G224" s="22"/>
      <c r="H224" s="22"/>
      <c r="I224" s="22"/>
      <c r="J224" s="22"/>
      <c r="K224" s="22"/>
      <c r="L224" s="22"/>
      <c r="M224" s="22"/>
      <c r="N224" s="22"/>
      <c r="O224" s="22"/>
      <c r="P224" s="22"/>
      <c r="Q224" s="22"/>
      <c r="R224" s="22"/>
      <c r="S224" s="22"/>
      <c r="T224" s="22"/>
      <c r="U224" s="24"/>
      <c r="V224" s="24"/>
      <c r="W224" s="22"/>
      <c r="X224" s="22"/>
      <c r="Y224" s="22"/>
      <c r="Z224" s="22"/>
    </row>
    <row r="225" customFormat="false" ht="13.5" hidden="false" customHeight="true" outlineLevel="0" collapsed="false">
      <c r="A225" s="22"/>
      <c r="B225" s="22"/>
      <c r="C225" s="22"/>
      <c r="D225" s="22"/>
      <c r="E225" s="22"/>
      <c r="F225" s="22"/>
      <c r="G225" s="22"/>
      <c r="H225" s="22"/>
      <c r="I225" s="22"/>
      <c r="J225" s="22"/>
      <c r="K225" s="22"/>
      <c r="L225" s="22"/>
      <c r="M225" s="22"/>
      <c r="N225" s="22"/>
      <c r="O225" s="22"/>
      <c r="P225" s="22"/>
      <c r="Q225" s="22"/>
      <c r="R225" s="22"/>
      <c r="S225" s="22"/>
      <c r="T225" s="22"/>
      <c r="U225" s="24"/>
      <c r="V225" s="24"/>
      <c r="W225" s="22"/>
      <c r="X225" s="22"/>
      <c r="Y225" s="22"/>
      <c r="Z225" s="22"/>
    </row>
    <row r="226" customFormat="false" ht="13.5" hidden="false" customHeight="true" outlineLevel="0" collapsed="false">
      <c r="A226" s="22"/>
      <c r="B226" s="22"/>
      <c r="C226" s="22"/>
      <c r="D226" s="22"/>
      <c r="E226" s="22"/>
      <c r="F226" s="22"/>
      <c r="G226" s="22"/>
      <c r="H226" s="22"/>
      <c r="I226" s="22"/>
      <c r="J226" s="22"/>
      <c r="K226" s="22"/>
      <c r="L226" s="22"/>
      <c r="M226" s="22"/>
      <c r="N226" s="22"/>
      <c r="O226" s="22"/>
      <c r="P226" s="22"/>
      <c r="Q226" s="22"/>
      <c r="R226" s="22"/>
      <c r="S226" s="22"/>
      <c r="T226" s="22"/>
      <c r="U226" s="24"/>
      <c r="V226" s="24"/>
      <c r="W226" s="22"/>
      <c r="X226" s="22"/>
      <c r="Y226" s="22"/>
      <c r="Z226" s="22"/>
    </row>
    <row r="227" customFormat="false" ht="13.5" hidden="false" customHeight="true" outlineLevel="0" collapsed="false">
      <c r="A227" s="22"/>
      <c r="B227" s="22"/>
      <c r="C227" s="22"/>
      <c r="D227" s="22"/>
      <c r="E227" s="22"/>
      <c r="F227" s="22"/>
      <c r="G227" s="22"/>
      <c r="H227" s="22"/>
      <c r="I227" s="22"/>
      <c r="J227" s="22"/>
      <c r="K227" s="22"/>
      <c r="L227" s="22"/>
      <c r="M227" s="22"/>
      <c r="N227" s="22"/>
      <c r="O227" s="22"/>
      <c r="P227" s="22"/>
      <c r="Q227" s="22"/>
      <c r="R227" s="22"/>
      <c r="S227" s="22"/>
      <c r="T227" s="22"/>
      <c r="U227" s="24"/>
      <c r="V227" s="24"/>
      <c r="W227" s="22"/>
      <c r="X227" s="22"/>
      <c r="Y227" s="22"/>
      <c r="Z227" s="22"/>
    </row>
    <row r="228" customFormat="false" ht="13.5" hidden="false" customHeight="true" outlineLevel="0" collapsed="false">
      <c r="A228" s="22"/>
      <c r="B228" s="22"/>
      <c r="C228" s="22"/>
      <c r="D228" s="22"/>
      <c r="E228" s="22"/>
      <c r="F228" s="22"/>
      <c r="G228" s="22"/>
      <c r="H228" s="22"/>
      <c r="I228" s="22"/>
      <c r="J228" s="22"/>
      <c r="K228" s="22"/>
      <c r="L228" s="22"/>
      <c r="M228" s="22"/>
      <c r="N228" s="22"/>
      <c r="O228" s="22"/>
      <c r="P228" s="22"/>
      <c r="Q228" s="22"/>
      <c r="R228" s="22"/>
      <c r="S228" s="22"/>
      <c r="T228" s="22"/>
      <c r="U228" s="24"/>
      <c r="V228" s="24"/>
      <c r="W228" s="22"/>
      <c r="X228" s="22"/>
      <c r="Y228" s="22"/>
      <c r="Z228" s="22"/>
    </row>
    <row r="229" customFormat="false" ht="13.5" hidden="false" customHeight="true" outlineLevel="0" collapsed="false">
      <c r="A229" s="22"/>
      <c r="B229" s="22"/>
      <c r="C229" s="22"/>
      <c r="D229" s="22"/>
      <c r="E229" s="22"/>
      <c r="F229" s="22"/>
      <c r="G229" s="22"/>
      <c r="H229" s="22"/>
      <c r="I229" s="22"/>
      <c r="J229" s="22"/>
      <c r="K229" s="22"/>
      <c r="L229" s="22"/>
      <c r="M229" s="22"/>
      <c r="N229" s="22"/>
      <c r="O229" s="22"/>
      <c r="P229" s="22"/>
      <c r="Q229" s="22"/>
      <c r="R229" s="22"/>
      <c r="S229" s="22"/>
      <c r="T229" s="22"/>
      <c r="U229" s="24"/>
      <c r="V229" s="24"/>
      <c r="W229" s="22"/>
      <c r="X229" s="22"/>
      <c r="Y229" s="22"/>
      <c r="Z229" s="22"/>
    </row>
    <row r="230" customFormat="false" ht="13.5" hidden="false" customHeight="true" outlineLevel="0" collapsed="false">
      <c r="A230" s="22"/>
      <c r="B230" s="22"/>
      <c r="C230" s="22"/>
      <c r="D230" s="22"/>
      <c r="E230" s="22"/>
      <c r="F230" s="22"/>
      <c r="G230" s="22"/>
      <c r="H230" s="22"/>
      <c r="I230" s="22"/>
      <c r="J230" s="22"/>
      <c r="K230" s="22"/>
      <c r="L230" s="22"/>
      <c r="M230" s="22"/>
      <c r="N230" s="22"/>
      <c r="O230" s="22"/>
      <c r="P230" s="22"/>
      <c r="Q230" s="22"/>
      <c r="R230" s="22"/>
      <c r="S230" s="22"/>
      <c r="T230" s="22"/>
      <c r="U230" s="24"/>
      <c r="V230" s="24"/>
      <c r="W230" s="22"/>
      <c r="X230" s="22"/>
      <c r="Y230" s="22"/>
      <c r="Z230" s="22"/>
    </row>
    <row r="231" customFormat="false" ht="13.5" hidden="false" customHeight="true" outlineLevel="0" collapsed="false">
      <c r="A231" s="22"/>
      <c r="B231" s="22"/>
      <c r="C231" s="22"/>
      <c r="D231" s="22"/>
      <c r="E231" s="22"/>
      <c r="F231" s="22"/>
      <c r="G231" s="22"/>
      <c r="H231" s="22"/>
      <c r="I231" s="22"/>
      <c r="J231" s="22"/>
      <c r="K231" s="22"/>
      <c r="L231" s="22"/>
      <c r="M231" s="22"/>
      <c r="N231" s="22"/>
      <c r="O231" s="22"/>
      <c r="P231" s="22"/>
      <c r="Q231" s="22"/>
      <c r="R231" s="22"/>
      <c r="S231" s="22"/>
      <c r="T231" s="22"/>
      <c r="U231" s="24"/>
      <c r="V231" s="24"/>
      <c r="W231" s="22"/>
      <c r="X231" s="22"/>
      <c r="Y231" s="22"/>
      <c r="Z231" s="22"/>
    </row>
    <row r="232" customFormat="false" ht="13.5" hidden="false" customHeight="true" outlineLevel="0" collapsed="false">
      <c r="A232" s="22"/>
      <c r="B232" s="22"/>
      <c r="C232" s="22"/>
      <c r="D232" s="22"/>
      <c r="E232" s="22"/>
      <c r="F232" s="22"/>
      <c r="G232" s="22"/>
      <c r="H232" s="22"/>
      <c r="I232" s="22"/>
      <c r="J232" s="22"/>
      <c r="K232" s="22"/>
      <c r="L232" s="22"/>
      <c r="M232" s="22"/>
      <c r="N232" s="22"/>
      <c r="O232" s="22"/>
      <c r="P232" s="22"/>
      <c r="Q232" s="22"/>
      <c r="R232" s="22"/>
      <c r="S232" s="22"/>
      <c r="T232" s="22"/>
      <c r="U232" s="24"/>
      <c r="V232" s="24"/>
      <c r="W232" s="22"/>
      <c r="X232" s="22"/>
      <c r="Y232" s="22"/>
      <c r="Z232" s="22"/>
    </row>
    <row r="233" customFormat="false" ht="13.5" hidden="false" customHeight="true" outlineLevel="0" collapsed="false">
      <c r="A233" s="22"/>
      <c r="B233" s="22"/>
      <c r="C233" s="22"/>
      <c r="D233" s="22"/>
      <c r="E233" s="22"/>
      <c r="F233" s="22"/>
      <c r="G233" s="22"/>
      <c r="H233" s="22"/>
      <c r="I233" s="22"/>
      <c r="J233" s="22"/>
      <c r="K233" s="22"/>
      <c r="L233" s="22"/>
      <c r="M233" s="22"/>
      <c r="N233" s="22"/>
      <c r="O233" s="22"/>
      <c r="P233" s="22"/>
      <c r="Q233" s="22"/>
      <c r="R233" s="22"/>
      <c r="S233" s="22"/>
      <c r="T233" s="22"/>
      <c r="U233" s="24"/>
      <c r="V233" s="24"/>
      <c r="W233" s="22"/>
      <c r="X233" s="22"/>
      <c r="Y233" s="22"/>
      <c r="Z233" s="22"/>
    </row>
    <row r="234" customFormat="false" ht="13.5" hidden="false" customHeight="true" outlineLevel="0" collapsed="false">
      <c r="A234" s="22"/>
      <c r="B234" s="22"/>
      <c r="C234" s="22"/>
      <c r="D234" s="22"/>
      <c r="E234" s="22"/>
      <c r="F234" s="22"/>
      <c r="G234" s="22"/>
      <c r="H234" s="22"/>
      <c r="I234" s="22"/>
      <c r="J234" s="22"/>
      <c r="K234" s="22"/>
      <c r="L234" s="22"/>
      <c r="M234" s="22"/>
      <c r="N234" s="22"/>
      <c r="O234" s="22"/>
      <c r="P234" s="22"/>
      <c r="Q234" s="22"/>
      <c r="R234" s="22"/>
      <c r="S234" s="22"/>
      <c r="T234" s="22"/>
      <c r="U234" s="24"/>
      <c r="V234" s="24"/>
      <c r="W234" s="22"/>
      <c r="X234" s="22"/>
      <c r="Y234" s="22"/>
      <c r="Z234" s="22"/>
    </row>
    <row r="235" customFormat="false" ht="13.5" hidden="false" customHeight="true" outlineLevel="0" collapsed="false">
      <c r="A235" s="22"/>
      <c r="B235" s="22"/>
      <c r="C235" s="22"/>
      <c r="D235" s="22"/>
      <c r="E235" s="22"/>
      <c r="F235" s="22"/>
      <c r="G235" s="22"/>
      <c r="H235" s="22"/>
      <c r="I235" s="22"/>
      <c r="J235" s="22"/>
      <c r="K235" s="22"/>
      <c r="L235" s="22"/>
      <c r="M235" s="22"/>
      <c r="N235" s="22"/>
      <c r="O235" s="22"/>
      <c r="P235" s="22"/>
      <c r="Q235" s="22"/>
      <c r="R235" s="22"/>
      <c r="S235" s="22"/>
      <c r="T235" s="22"/>
      <c r="U235" s="24"/>
      <c r="V235" s="24"/>
      <c r="W235" s="22"/>
      <c r="X235" s="22"/>
      <c r="Y235" s="22"/>
      <c r="Z235" s="22"/>
    </row>
    <row r="236" customFormat="false" ht="13.5" hidden="false" customHeight="true" outlineLevel="0" collapsed="false">
      <c r="A236" s="22"/>
      <c r="B236" s="22"/>
      <c r="C236" s="22"/>
      <c r="D236" s="22"/>
      <c r="E236" s="22"/>
      <c r="F236" s="22"/>
      <c r="G236" s="22"/>
      <c r="H236" s="22"/>
      <c r="I236" s="22"/>
      <c r="J236" s="22"/>
      <c r="K236" s="22"/>
      <c r="L236" s="22"/>
      <c r="M236" s="22"/>
      <c r="N236" s="22"/>
      <c r="O236" s="22"/>
      <c r="P236" s="22"/>
      <c r="Q236" s="22"/>
      <c r="R236" s="22"/>
      <c r="S236" s="22"/>
      <c r="T236" s="22"/>
      <c r="U236" s="24"/>
      <c r="V236" s="24"/>
      <c r="W236" s="22"/>
      <c r="X236" s="22"/>
      <c r="Y236" s="22"/>
      <c r="Z236" s="22"/>
    </row>
    <row r="237" customFormat="false" ht="13.5" hidden="false" customHeight="true" outlineLevel="0" collapsed="false">
      <c r="A237" s="22"/>
      <c r="B237" s="22"/>
      <c r="C237" s="22"/>
      <c r="D237" s="22"/>
      <c r="E237" s="22"/>
      <c r="F237" s="22"/>
      <c r="G237" s="22"/>
      <c r="H237" s="22"/>
      <c r="I237" s="22"/>
      <c r="J237" s="22"/>
      <c r="K237" s="22"/>
      <c r="L237" s="22"/>
      <c r="M237" s="22"/>
      <c r="N237" s="22"/>
      <c r="O237" s="22"/>
      <c r="P237" s="22"/>
      <c r="Q237" s="22"/>
      <c r="R237" s="22"/>
      <c r="S237" s="22"/>
      <c r="T237" s="22"/>
      <c r="U237" s="24"/>
      <c r="V237" s="24"/>
      <c r="W237" s="22"/>
      <c r="X237" s="22"/>
      <c r="Y237" s="22"/>
      <c r="Z237" s="22"/>
    </row>
    <row r="238" customFormat="false" ht="13.5" hidden="false" customHeight="true" outlineLevel="0" collapsed="false">
      <c r="A238" s="22"/>
      <c r="B238" s="22"/>
      <c r="C238" s="22"/>
      <c r="D238" s="22"/>
      <c r="E238" s="22"/>
      <c r="F238" s="22"/>
      <c r="G238" s="22"/>
      <c r="H238" s="22"/>
      <c r="I238" s="22"/>
      <c r="J238" s="22"/>
      <c r="K238" s="22"/>
      <c r="L238" s="22"/>
      <c r="M238" s="22"/>
      <c r="N238" s="22"/>
      <c r="O238" s="22"/>
      <c r="P238" s="22"/>
      <c r="Q238" s="22"/>
      <c r="R238" s="22"/>
      <c r="S238" s="22"/>
      <c r="T238" s="22"/>
      <c r="U238" s="24"/>
      <c r="V238" s="24"/>
      <c r="W238" s="22"/>
      <c r="X238" s="22"/>
      <c r="Y238" s="22"/>
      <c r="Z238" s="22"/>
    </row>
    <row r="239" customFormat="false" ht="13.5" hidden="false" customHeight="true" outlineLevel="0" collapsed="false">
      <c r="A239" s="22"/>
      <c r="B239" s="22"/>
      <c r="C239" s="22"/>
      <c r="D239" s="22"/>
      <c r="E239" s="22"/>
      <c r="F239" s="22"/>
      <c r="G239" s="22"/>
      <c r="H239" s="22"/>
      <c r="I239" s="22"/>
      <c r="J239" s="22"/>
      <c r="K239" s="22"/>
      <c r="L239" s="22"/>
      <c r="M239" s="22"/>
      <c r="N239" s="22"/>
      <c r="O239" s="22"/>
      <c r="P239" s="22"/>
      <c r="Q239" s="22"/>
      <c r="R239" s="22"/>
      <c r="S239" s="22"/>
      <c r="T239" s="22"/>
      <c r="U239" s="24"/>
      <c r="V239" s="24"/>
      <c r="W239" s="22"/>
      <c r="X239" s="22"/>
      <c r="Y239" s="22"/>
      <c r="Z239" s="22"/>
    </row>
    <row r="240" customFormat="false" ht="13.5" hidden="false" customHeight="true" outlineLevel="0" collapsed="false">
      <c r="A240" s="22"/>
      <c r="B240" s="22"/>
      <c r="C240" s="22"/>
      <c r="D240" s="22"/>
      <c r="E240" s="22"/>
      <c r="F240" s="22"/>
      <c r="G240" s="22"/>
      <c r="H240" s="22"/>
      <c r="I240" s="22"/>
      <c r="J240" s="22"/>
      <c r="K240" s="22"/>
      <c r="L240" s="22"/>
      <c r="M240" s="22"/>
      <c r="N240" s="22"/>
      <c r="O240" s="22"/>
      <c r="P240" s="22"/>
      <c r="Q240" s="22"/>
      <c r="R240" s="22"/>
      <c r="S240" s="22"/>
      <c r="T240" s="22"/>
      <c r="U240" s="24"/>
      <c r="V240" s="24"/>
      <c r="W240" s="22"/>
      <c r="X240" s="22"/>
      <c r="Y240" s="22"/>
      <c r="Z240" s="22"/>
    </row>
    <row r="241" customFormat="false" ht="13.5" hidden="false" customHeight="true" outlineLevel="0" collapsed="false">
      <c r="A241" s="22"/>
      <c r="B241" s="22"/>
      <c r="C241" s="22"/>
      <c r="D241" s="22"/>
      <c r="E241" s="22"/>
      <c r="F241" s="22"/>
      <c r="G241" s="22"/>
      <c r="H241" s="22"/>
      <c r="I241" s="22"/>
      <c r="J241" s="22"/>
      <c r="K241" s="22"/>
      <c r="L241" s="22"/>
      <c r="M241" s="22"/>
      <c r="N241" s="22"/>
      <c r="O241" s="22"/>
      <c r="P241" s="22"/>
      <c r="Q241" s="22"/>
      <c r="R241" s="22"/>
      <c r="S241" s="22"/>
      <c r="T241" s="22"/>
      <c r="U241" s="24"/>
      <c r="V241" s="24"/>
      <c r="W241" s="22"/>
      <c r="X241" s="22"/>
      <c r="Y241" s="22"/>
      <c r="Z241" s="22"/>
    </row>
    <row r="242" customFormat="false" ht="13.5" hidden="false" customHeight="true" outlineLevel="0" collapsed="false">
      <c r="A242" s="22"/>
      <c r="B242" s="22"/>
      <c r="C242" s="22"/>
      <c r="D242" s="22"/>
      <c r="E242" s="22"/>
      <c r="F242" s="22"/>
      <c r="G242" s="22"/>
      <c r="H242" s="22"/>
      <c r="I242" s="22"/>
      <c r="J242" s="22"/>
      <c r="K242" s="22"/>
      <c r="L242" s="22"/>
      <c r="M242" s="22"/>
      <c r="N242" s="22"/>
      <c r="O242" s="22"/>
      <c r="P242" s="22"/>
      <c r="Q242" s="22"/>
      <c r="R242" s="22"/>
      <c r="S242" s="22"/>
      <c r="T242" s="22"/>
      <c r="U242" s="24"/>
      <c r="V242" s="24"/>
      <c r="W242" s="22"/>
      <c r="X242" s="22"/>
      <c r="Y242" s="22"/>
      <c r="Z242" s="22"/>
    </row>
    <row r="243" customFormat="false" ht="13.5" hidden="false" customHeight="true" outlineLevel="0" collapsed="false">
      <c r="A243" s="22"/>
      <c r="B243" s="22"/>
      <c r="C243" s="22"/>
      <c r="D243" s="22"/>
      <c r="E243" s="22"/>
      <c r="F243" s="22"/>
      <c r="G243" s="22"/>
      <c r="H243" s="22"/>
      <c r="I243" s="22"/>
      <c r="J243" s="22"/>
      <c r="K243" s="22"/>
      <c r="L243" s="22"/>
      <c r="M243" s="22"/>
      <c r="N243" s="22"/>
      <c r="O243" s="22"/>
      <c r="P243" s="22"/>
      <c r="Q243" s="22"/>
      <c r="R243" s="22"/>
      <c r="S243" s="22"/>
      <c r="T243" s="22"/>
      <c r="U243" s="24"/>
      <c r="V243" s="24"/>
      <c r="W243" s="22"/>
      <c r="X243" s="22"/>
      <c r="Y243" s="22"/>
      <c r="Z243" s="22"/>
    </row>
    <row r="244" customFormat="false" ht="13.5" hidden="false" customHeight="true" outlineLevel="0" collapsed="false">
      <c r="A244" s="22"/>
      <c r="B244" s="22"/>
      <c r="C244" s="22"/>
      <c r="D244" s="22"/>
      <c r="E244" s="22"/>
      <c r="F244" s="22"/>
      <c r="G244" s="22"/>
      <c r="H244" s="22"/>
      <c r="I244" s="22"/>
      <c r="J244" s="22"/>
      <c r="K244" s="22"/>
      <c r="L244" s="22"/>
      <c r="M244" s="22"/>
      <c r="N244" s="22"/>
      <c r="O244" s="22"/>
      <c r="P244" s="22"/>
      <c r="Q244" s="22"/>
      <c r="R244" s="22"/>
      <c r="S244" s="22"/>
      <c r="T244" s="22"/>
      <c r="U244" s="24"/>
      <c r="V244" s="24"/>
      <c r="W244" s="22"/>
      <c r="X244" s="22"/>
      <c r="Y244" s="22"/>
      <c r="Z244" s="22"/>
    </row>
    <row r="245" customFormat="false" ht="13.5" hidden="false" customHeight="true" outlineLevel="0" collapsed="false">
      <c r="A245" s="22"/>
      <c r="B245" s="22"/>
      <c r="C245" s="22"/>
      <c r="D245" s="22"/>
      <c r="E245" s="22"/>
      <c r="F245" s="22"/>
      <c r="G245" s="22"/>
      <c r="H245" s="22"/>
      <c r="I245" s="22"/>
      <c r="J245" s="22"/>
      <c r="K245" s="22"/>
      <c r="L245" s="22"/>
      <c r="M245" s="22"/>
      <c r="N245" s="22"/>
      <c r="O245" s="22"/>
      <c r="P245" s="22"/>
      <c r="Q245" s="22"/>
      <c r="R245" s="22"/>
      <c r="S245" s="22"/>
      <c r="T245" s="22"/>
      <c r="U245" s="24"/>
      <c r="V245" s="24"/>
      <c r="W245" s="22"/>
      <c r="X245" s="22"/>
      <c r="Y245" s="22"/>
      <c r="Z245" s="22"/>
    </row>
    <row r="246" customFormat="false" ht="13.5" hidden="false" customHeight="true" outlineLevel="0" collapsed="false">
      <c r="A246" s="22"/>
      <c r="B246" s="22"/>
      <c r="C246" s="22"/>
      <c r="D246" s="22"/>
      <c r="E246" s="22"/>
      <c r="F246" s="22"/>
      <c r="G246" s="22"/>
      <c r="H246" s="22"/>
      <c r="I246" s="22"/>
      <c r="J246" s="22"/>
      <c r="K246" s="22"/>
      <c r="L246" s="22"/>
      <c r="M246" s="22"/>
      <c r="N246" s="22"/>
      <c r="O246" s="22"/>
      <c r="P246" s="22"/>
      <c r="Q246" s="22"/>
      <c r="R246" s="22"/>
      <c r="S246" s="22"/>
      <c r="T246" s="22"/>
      <c r="U246" s="24"/>
      <c r="V246" s="24"/>
      <c r="W246" s="22"/>
      <c r="X246" s="22"/>
      <c r="Y246" s="22"/>
      <c r="Z246" s="22"/>
    </row>
    <row r="247" customFormat="false" ht="13.5" hidden="false" customHeight="true" outlineLevel="0" collapsed="false">
      <c r="A247" s="22"/>
      <c r="B247" s="22"/>
      <c r="C247" s="22"/>
      <c r="D247" s="22"/>
      <c r="E247" s="22"/>
      <c r="F247" s="22"/>
      <c r="G247" s="22"/>
      <c r="H247" s="22"/>
      <c r="I247" s="22"/>
      <c r="J247" s="22"/>
      <c r="K247" s="22"/>
      <c r="L247" s="22"/>
      <c r="M247" s="22"/>
      <c r="N247" s="22"/>
      <c r="O247" s="22"/>
      <c r="P247" s="22"/>
      <c r="Q247" s="22"/>
      <c r="R247" s="22"/>
      <c r="S247" s="22"/>
      <c r="T247" s="22"/>
      <c r="U247" s="24"/>
      <c r="V247" s="24"/>
      <c r="W247" s="22"/>
      <c r="X247" s="22"/>
      <c r="Y247" s="22"/>
      <c r="Z247" s="22"/>
    </row>
    <row r="248" customFormat="false" ht="13.5" hidden="false" customHeight="true" outlineLevel="0" collapsed="false">
      <c r="A248" s="22"/>
      <c r="B248" s="22"/>
      <c r="C248" s="22"/>
      <c r="D248" s="22"/>
      <c r="E248" s="22"/>
      <c r="F248" s="22"/>
      <c r="G248" s="22"/>
      <c r="H248" s="22"/>
      <c r="I248" s="22"/>
      <c r="J248" s="22"/>
      <c r="K248" s="22"/>
      <c r="L248" s="22"/>
      <c r="M248" s="22"/>
      <c r="N248" s="22"/>
      <c r="O248" s="22"/>
      <c r="P248" s="22"/>
      <c r="Q248" s="22"/>
      <c r="R248" s="22"/>
      <c r="S248" s="22"/>
      <c r="T248" s="22"/>
      <c r="U248" s="24"/>
      <c r="V248" s="24"/>
      <c r="W248" s="22"/>
      <c r="X248" s="22"/>
      <c r="Y248" s="22"/>
      <c r="Z248" s="22"/>
    </row>
    <row r="249" customFormat="false" ht="13.5" hidden="false" customHeight="true" outlineLevel="0" collapsed="false">
      <c r="A249" s="22"/>
      <c r="B249" s="22"/>
      <c r="C249" s="22"/>
      <c r="D249" s="22"/>
      <c r="E249" s="22"/>
      <c r="F249" s="22"/>
      <c r="G249" s="22"/>
      <c r="H249" s="22"/>
      <c r="I249" s="22"/>
      <c r="J249" s="22"/>
      <c r="K249" s="22"/>
      <c r="L249" s="22"/>
      <c r="M249" s="22"/>
      <c r="N249" s="22"/>
      <c r="O249" s="22"/>
      <c r="P249" s="22"/>
      <c r="Q249" s="22"/>
      <c r="R249" s="22"/>
      <c r="S249" s="22"/>
      <c r="T249" s="22"/>
      <c r="U249" s="24"/>
      <c r="V249" s="24"/>
      <c r="W249" s="22"/>
      <c r="X249" s="22"/>
      <c r="Y249" s="22"/>
      <c r="Z249" s="22"/>
    </row>
    <row r="250" customFormat="false" ht="13.5" hidden="false" customHeight="true" outlineLevel="0" collapsed="false">
      <c r="A250" s="22"/>
      <c r="B250" s="22"/>
      <c r="C250" s="22"/>
      <c r="D250" s="22"/>
      <c r="E250" s="22"/>
      <c r="F250" s="22"/>
      <c r="G250" s="22"/>
      <c r="H250" s="22"/>
      <c r="I250" s="22"/>
      <c r="J250" s="22"/>
      <c r="K250" s="22"/>
      <c r="L250" s="22"/>
      <c r="M250" s="22"/>
      <c r="N250" s="22"/>
      <c r="O250" s="22"/>
      <c r="P250" s="22"/>
      <c r="Q250" s="22"/>
      <c r="R250" s="22"/>
      <c r="S250" s="22"/>
      <c r="T250" s="22"/>
      <c r="U250" s="24"/>
      <c r="V250" s="24"/>
      <c r="W250" s="22"/>
      <c r="X250" s="22"/>
      <c r="Y250" s="22"/>
      <c r="Z250" s="22"/>
    </row>
    <row r="251" customFormat="false" ht="13.5" hidden="false" customHeight="true" outlineLevel="0" collapsed="false">
      <c r="A251" s="22"/>
      <c r="B251" s="22"/>
      <c r="C251" s="22"/>
      <c r="D251" s="22"/>
      <c r="E251" s="22"/>
      <c r="F251" s="22"/>
      <c r="G251" s="22"/>
      <c r="H251" s="22"/>
      <c r="I251" s="22"/>
      <c r="J251" s="22"/>
      <c r="K251" s="22"/>
      <c r="L251" s="22"/>
      <c r="M251" s="22"/>
      <c r="N251" s="22"/>
      <c r="O251" s="22"/>
      <c r="P251" s="22"/>
      <c r="Q251" s="22"/>
      <c r="R251" s="22"/>
      <c r="S251" s="22"/>
      <c r="T251" s="22"/>
      <c r="U251" s="24"/>
      <c r="V251" s="24"/>
      <c r="W251" s="22"/>
      <c r="X251" s="22"/>
      <c r="Y251" s="22"/>
      <c r="Z251" s="22"/>
    </row>
    <row r="252" customFormat="false" ht="13.5" hidden="false" customHeight="true" outlineLevel="0" collapsed="false">
      <c r="A252" s="22"/>
      <c r="B252" s="22"/>
      <c r="C252" s="22"/>
      <c r="D252" s="22"/>
      <c r="E252" s="22"/>
      <c r="F252" s="22"/>
      <c r="G252" s="22"/>
      <c r="H252" s="22"/>
      <c r="I252" s="22"/>
      <c r="J252" s="22"/>
      <c r="K252" s="22"/>
      <c r="L252" s="22"/>
      <c r="M252" s="22"/>
      <c r="N252" s="22"/>
      <c r="O252" s="22"/>
      <c r="P252" s="22"/>
      <c r="Q252" s="22"/>
      <c r="R252" s="22"/>
      <c r="S252" s="22"/>
      <c r="T252" s="22"/>
      <c r="U252" s="24"/>
      <c r="V252" s="24"/>
      <c r="W252" s="22"/>
      <c r="X252" s="22"/>
      <c r="Y252" s="22"/>
      <c r="Z252" s="22"/>
    </row>
    <row r="253" customFormat="false" ht="13.5" hidden="false" customHeight="true" outlineLevel="0" collapsed="false">
      <c r="A253" s="22"/>
      <c r="B253" s="22"/>
      <c r="C253" s="22"/>
      <c r="D253" s="22"/>
      <c r="E253" s="22"/>
      <c r="F253" s="22"/>
      <c r="G253" s="22"/>
      <c r="H253" s="22"/>
      <c r="I253" s="22"/>
      <c r="J253" s="22"/>
      <c r="K253" s="22"/>
      <c r="L253" s="22"/>
      <c r="M253" s="22"/>
      <c r="N253" s="22"/>
      <c r="O253" s="22"/>
      <c r="P253" s="22"/>
      <c r="Q253" s="22"/>
      <c r="R253" s="22"/>
      <c r="S253" s="22"/>
      <c r="T253" s="22"/>
      <c r="U253" s="24"/>
      <c r="V253" s="24"/>
      <c r="W253" s="22"/>
      <c r="X253" s="22"/>
      <c r="Y253" s="22"/>
      <c r="Z253" s="22"/>
    </row>
    <row r="254" customFormat="false" ht="13.5" hidden="false" customHeight="true" outlineLevel="0" collapsed="false">
      <c r="A254" s="22"/>
      <c r="B254" s="22"/>
      <c r="C254" s="22"/>
      <c r="D254" s="22"/>
      <c r="E254" s="22"/>
      <c r="F254" s="22"/>
      <c r="G254" s="22"/>
      <c r="H254" s="22"/>
      <c r="I254" s="22"/>
      <c r="J254" s="22"/>
      <c r="K254" s="22"/>
      <c r="L254" s="22"/>
      <c r="M254" s="22"/>
      <c r="N254" s="22"/>
      <c r="O254" s="22"/>
      <c r="P254" s="22"/>
      <c r="Q254" s="22"/>
      <c r="R254" s="22"/>
      <c r="S254" s="22"/>
      <c r="T254" s="22"/>
      <c r="U254" s="24"/>
      <c r="V254" s="24"/>
      <c r="W254" s="22"/>
      <c r="X254" s="22"/>
      <c r="Y254" s="22"/>
      <c r="Z254" s="22"/>
    </row>
    <row r="255" customFormat="false" ht="13.5" hidden="false" customHeight="true" outlineLevel="0" collapsed="false">
      <c r="A255" s="22"/>
      <c r="B255" s="22"/>
      <c r="C255" s="22"/>
      <c r="D255" s="22"/>
      <c r="E255" s="22"/>
      <c r="F255" s="22"/>
      <c r="G255" s="22"/>
      <c r="H255" s="22"/>
      <c r="I255" s="22"/>
      <c r="J255" s="22"/>
      <c r="K255" s="22"/>
      <c r="L255" s="22"/>
      <c r="M255" s="22"/>
      <c r="N255" s="22"/>
      <c r="O255" s="22"/>
      <c r="P255" s="22"/>
      <c r="Q255" s="22"/>
      <c r="R255" s="22"/>
      <c r="S255" s="22"/>
      <c r="T255" s="22"/>
      <c r="U255" s="24"/>
      <c r="V255" s="24"/>
      <c r="W255" s="22"/>
      <c r="X255" s="22"/>
      <c r="Y255" s="22"/>
      <c r="Z255" s="22"/>
    </row>
    <row r="256" customFormat="false" ht="13.5" hidden="false" customHeight="true" outlineLevel="0" collapsed="false">
      <c r="A256" s="22"/>
      <c r="B256" s="22"/>
      <c r="C256" s="22"/>
      <c r="D256" s="22"/>
      <c r="E256" s="22"/>
      <c r="F256" s="22"/>
      <c r="G256" s="22"/>
      <c r="H256" s="22"/>
      <c r="I256" s="22"/>
      <c r="J256" s="22"/>
      <c r="K256" s="22"/>
      <c r="L256" s="22"/>
      <c r="M256" s="22"/>
      <c r="N256" s="22"/>
      <c r="O256" s="22"/>
      <c r="P256" s="22"/>
      <c r="Q256" s="22"/>
      <c r="R256" s="22"/>
      <c r="S256" s="22"/>
      <c r="T256" s="22"/>
      <c r="U256" s="24"/>
      <c r="V256" s="24"/>
      <c r="W256" s="22"/>
      <c r="X256" s="22"/>
      <c r="Y256" s="22"/>
      <c r="Z256" s="22"/>
    </row>
    <row r="257" customFormat="false" ht="13.5" hidden="false" customHeight="true" outlineLevel="0" collapsed="false">
      <c r="A257" s="22"/>
      <c r="B257" s="22"/>
      <c r="C257" s="22"/>
      <c r="D257" s="22"/>
      <c r="E257" s="22"/>
      <c r="F257" s="22"/>
      <c r="G257" s="22"/>
      <c r="H257" s="22"/>
      <c r="I257" s="22"/>
      <c r="J257" s="22"/>
      <c r="K257" s="22"/>
      <c r="L257" s="22"/>
      <c r="M257" s="22"/>
      <c r="N257" s="22"/>
      <c r="O257" s="22"/>
      <c r="P257" s="22"/>
      <c r="Q257" s="22"/>
      <c r="R257" s="22"/>
      <c r="S257" s="22"/>
      <c r="T257" s="22"/>
      <c r="U257" s="24"/>
      <c r="V257" s="24"/>
      <c r="W257" s="22"/>
      <c r="X257" s="22"/>
      <c r="Y257" s="22"/>
      <c r="Z257" s="22"/>
    </row>
    <row r="258" customFormat="false" ht="13.5" hidden="false" customHeight="true" outlineLevel="0" collapsed="false">
      <c r="A258" s="22"/>
      <c r="B258" s="22"/>
      <c r="C258" s="22"/>
      <c r="D258" s="22"/>
      <c r="E258" s="22"/>
      <c r="F258" s="22"/>
      <c r="G258" s="22"/>
      <c r="H258" s="22"/>
      <c r="I258" s="22"/>
      <c r="J258" s="22"/>
      <c r="K258" s="22"/>
      <c r="L258" s="22"/>
      <c r="M258" s="22"/>
      <c r="N258" s="22"/>
      <c r="O258" s="22"/>
      <c r="P258" s="22"/>
      <c r="Q258" s="22"/>
      <c r="R258" s="22"/>
      <c r="S258" s="22"/>
      <c r="T258" s="22"/>
      <c r="U258" s="24"/>
      <c r="V258" s="24"/>
      <c r="W258" s="22"/>
      <c r="X258" s="22"/>
      <c r="Y258" s="22"/>
      <c r="Z258" s="22"/>
    </row>
    <row r="259" customFormat="false" ht="13.5" hidden="false" customHeight="true" outlineLevel="0" collapsed="false">
      <c r="A259" s="22"/>
      <c r="B259" s="22"/>
      <c r="C259" s="22"/>
      <c r="D259" s="22"/>
      <c r="E259" s="22"/>
      <c r="F259" s="22"/>
      <c r="G259" s="22"/>
      <c r="H259" s="22"/>
      <c r="I259" s="22"/>
      <c r="J259" s="22"/>
      <c r="K259" s="22"/>
      <c r="L259" s="22"/>
      <c r="M259" s="22"/>
      <c r="N259" s="22"/>
      <c r="O259" s="22"/>
      <c r="P259" s="22"/>
      <c r="Q259" s="22"/>
      <c r="R259" s="22"/>
      <c r="S259" s="22"/>
      <c r="T259" s="22"/>
      <c r="U259" s="24"/>
      <c r="V259" s="24"/>
      <c r="W259" s="22"/>
      <c r="X259" s="22"/>
      <c r="Y259" s="22"/>
      <c r="Z259" s="22"/>
    </row>
    <row r="260" customFormat="false" ht="13.5" hidden="false" customHeight="true" outlineLevel="0" collapsed="false">
      <c r="A260" s="22"/>
      <c r="B260" s="22"/>
      <c r="C260" s="22"/>
      <c r="D260" s="22"/>
      <c r="E260" s="22"/>
      <c r="F260" s="22"/>
      <c r="G260" s="22"/>
      <c r="H260" s="22"/>
      <c r="I260" s="22"/>
      <c r="J260" s="22"/>
      <c r="K260" s="22"/>
      <c r="L260" s="22"/>
      <c r="M260" s="22"/>
      <c r="N260" s="22"/>
      <c r="O260" s="22"/>
      <c r="P260" s="22"/>
      <c r="Q260" s="22"/>
      <c r="R260" s="22"/>
      <c r="S260" s="22"/>
      <c r="T260" s="22"/>
      <c r="U260" s="24"/>
      <c r="V260" s="24"/>
      <c r="W260" s="22"/>
      <c r="X260" s="22"/>
      <c r="Y260" s="22"/>
      <c r="Z260" s="22"/>
    </row>
    <row r="261" customFormat="false" ht="13.5" hidden="false" customHeight="true" outlineLevel="0" collapsed="false">
      <c r="A261" s="22"/>
      <c r="B261" s="22"/>
      <c r="C261" s="22"/>
      <c r="D261" s="22"/>
      <c r="E261" s="22"/>
      <c r="F261" s="22"/>
      <c r="G261" s="22"/>
      <c r="H261" s="22"/>
      <c r="I261" s="22"/>
      <c r="J261" s="22"/>
      <c r="K261" s="22"/>
      <c r="L261" s="22"/>
      <c r="M261" s="22"/>
      <c r="N261" s="22"/>
      <c r="O261" s="22"/>
      <c r="P261" s="22"/>
      <c r="Q261" s="22"/>
      <c r="R261" s="22"/>
      <c r="S261" s="22"/>
      <c r="T261" s="22"/>
      <c r="U261" s="24"/>
      <c r="V261" s="24"/>
      <c r="W261" s="22"/>
      <c r="X261" s="22"/>
      <c r="Y261" s="22"/>
      <c r="Z261" s="22"/>
    </row>
    <row r="262" customFormat="false" ht="13.5" hidden="false" customHeight="true" outlineLevel="0" collapsed="false">
      <c r="A262" s="22"/>
      <c r="B262" s="22"/>
      <c r="C262" s="22"/>
      <c r="D262" s="22"/>
      <c r="E262" s="22"/>
      <c r="F262" s="22"/>
      <c r="G262" s="22"/>
      <c r="H262" s="22"/>
      <c r="I262" s="22"/>
      <c r="J262" s="22"/>
      <c r="K262" s="22"/>
      <c r="L262" s="22"/>
      <c r="M262" s="22"/>
      <c r="N262" s="22"/>
      <c r="O262" s="22"/>
      <c r="P262" s="22"/>
      <c r="Q262" s="22"/>
      <c r="R262" s="22"/>
      <c r="S262" s="22"/>
      <c r="T262" s="22"/>
      <c r="U262" s="24"/>
      <c r="V262" s="24"/>
      <c r="W262" s="22"/>
      <c r="X262" s="22"/>
      <c r="Y262" s="22"/>
      <c r="Z262" s="22"/>
    </row>
    <row r="263" customFormat="false" ht="13.5" hidden="false" customHeight="true" outlineLevel="0" collapsed="false">
      <c r="A263" s="22"/>
      <c r="B263" s="22"/>
      <c r="C263" s="22"/>
      <c r="D263" s="22"/>
      <c r="E263" s="22"/>
      <c r="F263" s="22"/>
      <c r="G263" s="22"/>
      <c r="H263" s="22"/>
      <c r="I263" s="22"/>
      <c r="J263" s="22"/>
      <c r="K263" s="22"/>
      <c r="L263" s="22"/>
      <c r="M263" s="22"/>
      <c r="N263" s="22"/>
      <c r="O263" s="22"/>
      <c r="P263" s="22"/>
      <c r="Q263" s="22"/>
      <c r="R263" s="22"/>
      <c r="S263" s="22"/>
      <c r="T263" s="22"/>
      <c r="U263" s="24"/>
      <c r="V263" s="24"/>
      <c r="W263" s="22"/>
      <c r="X263" s="22"/>
      <c r="Y263" s="22"/>
      <c r="Z263" s="22"/>
    </row>
    <row r="264" customFormat="false" ht="13.5" hidden="false" customHeight="true" outlineLevel="0" collapsed="false">
      <c r="A264" s="22"/>
      <c r="B264" s="22"/>
      <c r="C264" s="22"/>
      <c r="D264" s="22"/>
      <c r="E264" s="22"/>
      <c r="F264" s="22"/>
      <c r="G264" s="22"/>
      <c r="H264" s="22"/>
      <c r="I264" s="22"/>
      <c r="J264" s="22"/>
      <c r="K264" s="22"/>
      <c r="L264" s="22"/>
      <c r="M264" s="22"/>
      <c r="N264" s="22"/>
      <c r="O264" s="22"/>
      <c r="P264" s="22"/>
      <c r="Q264" s="22"/>
      <c r="R264" s="22"/>
      <c r="S264" s="22"/>
      <c r="T264" s="22"/>
      <c r="U264" s="24"/>
      <c r="V264" s="24"/>
      <c r="W264" s="22"/>
      <c r="X264" s="22"/>
      <c r="Y264" s="22"/>
      <c r="Z264" s="22"/>
    </row>
    <row r="265" customFormat="false" ht="13.5" hidden="false" customHeight="true" outlineLevel="0" collapsed="false">
      <c r="A265" s="22"/>
      <c r="B265" s="22"/>
      <c r="C265" s="22"/>
      <c r="D265" s="22"/>
      <c r="E265" s="22"/>
      <c r="F265" s="22"/>
      <c r="G265" s="22"/>
      <c r="H265" s="22"/>
      <c r="I265" s="22"/>
      <c r="J265" s="22"/>
      <c r="K265" s="22"/>
      <c r="L265" s="22"/>
      <c r="M265" s="22"/>
      <c r="N265" s="22"/>
      <c r="O265" s="22"/>
      <c r="P265" s="22"/>
      <c r="Q265" s="22"/>
      <c r="R265" s="22"/>
      <c r="S265" s="22"/>
      <c r="T265" s="22"/>
      <c r="U265" s="24"/>
      <c r="V265" s="24"/>
      <c r="W265" s="22"/>
      <c r="X265" s="22"/>
      <c r="Y265" s="22"/>
      <c r="Z265" s="22"/>
    </row>
    <row r="266" customFormat="false" ht="13.5" hidden="false" customHeight="true" outlineLevel="0" collapsed="false">
      <c r="A266" s="22"/>
      <c r="B266" s="22"/>
      <c r="C266" s="22"/>
      <c r="D266" s="22"/>
      <c r="E266" s="22"/>
      <c r="F266" s="22"/>
      <c r="G266" s="22"/>
      <c r="H266" s="22"/>
      <c r="I266" s="22"/>
      <c r="J266" s="22"/>
      <c r="K266" s="22"/>
      <c r="L266" s="22"/>
      <c r="M266" s="22"/>
      <c r="N266" s="22"/>
      <c r="O266" s="22"/>
      <c r="P266" s="22"/>
      <c r="Q266" s="22"/>
      <c r="R266" s="22"/>
      <c r="S266" s="22"/>
      <c r="T266" s="22"/>
      <c r="U266" s="24"/>
      <c r="V266" s="24"/>
      <c r="W266" s="22"/>
      <c r="X266" s="22"/>
      <c r="Y266" s="22"/>
      <c r="Z266" s="22"/>
    </row>
    <row r="267" customFormat="false" ht="13.5" hidden="false" customHeight="true" outlineLevel="0" collapsed="false">
      <c r="A267" s="22"/>
      <c r="B267" s="22"/>
      <c r="C267" s="22"/>
      <c r="D267" s="22"/>
      <c r="E267" s="22"/>
      <c r="F267" s="22"/>
      <c r="G267" s="22"/>
      <c r="H267" s="22"/>
      <c r="I267" s="22"/>
      <c r="J267" s="22"/>
      <c r="K267" s="22"/>
      <c r="L267" s="22"/>
      <c r="M267" s="22"/>
      <c r="N267" s="22"/>
      <c r="O267" s="22"/>
      <c r="P267" s="22"/>
      <c r="Q267" s="22"/>
      <c r="R267" s="22"/>
      <c r="S267" s="22"/>
      <c r="T267" s="22"/>
      <c r="U267" s="24"/>
      <c r="V267" s="24"/>
      <c r="W267" s="22"/>
      <c r="X267" s="22"/>
      <c r="Y267" s="22"/>
      <c r="Z267" s="22"/>
    </row>
    <row r="268" customFormat="false" ht="13.5" hidden="false" customHeight="true" outlineLevel="0" collapsed="false">
      <c r="A268" s="22"/>
      <c r="B268" s="22"/>
      <c r="C268" s="22"/>
      <c r="D268" s="22"/>
      <c r="E268" s="22"/>
      <c r="F268" s="22"/>
      <c r="G268" s="22"/>
      <c r="H268" s="22"/>
      <c r="I268" s="22"/>
      <c r="J268" s="22"/>
      <c r="K268" s="22"/>
      <c r="L268" s="22"/>
      <c r="M268" s="22"/>
      <c r="N268" s="22"/>
      <c r="O268" s="22"/>
      <c r="P268" s="22"/>
      <c r="Q268" s="22"/>
      <c r="R268" s="22"/>
      <c r="S268" s="22"/>
      <c r="T268" s="22"/>
      <c r="U268" s="24"/>
      <c r="V268" s="24"/>
      <c r="W268" s="22"/>
      <c r="X268" s="22"/>
      <c r="Y268" s="22"/>
      <c r="Z268" s="22"/>
    </row>
    <row r="269" customFormat="false" ht="13.5" hidden="false" customHeight="true" outlineLevel="0" collapsed="false">
      <c r="A269" s="22"/>
      <c r="B269" s="22"/>
      <c r="C269" s="22"/>
      <c r="D269" s="22"/>
      <c r="E269" s="22"/>
      <c r="F269" s="22"/>
      <c r="G269" s="22"/>
      <c r="H269" s="22"/>
      <c r="I269" s="22"/>
      <c r="J269" s="22"/>
      <c r="K269" s="22"/>
      <c r="L269" s="22"/>
      <c r="M269" s="22"/>
      <c r="N269" s="22"/>
      <c r="O269" s="22"/>
      <c r="P269" s="22"/>
      <c r="Q269" s="22"/>
      <c r="R269" s="22"/>
      <c r="S269" s="22"/>
      <c r="T269" s="22"/>
      <c r="U269" s="24"/>
      <c r="V269" s="24"/>
      <c r="W269" s="22"/>
      <c r="X269" s="22"/>
      <c r="Y269" s="22"/>
      <c r="Z269" s="22"/>
    </row>
    <row r="270" customFormat="false" ht="13.5" hidden="false" customHeight="true" outlineLevel="0" collapsed="false">
      <c r="A270" s="22"/>
      <c r="B270" s="22"/>
      <c r="C270" s="22"/>
      <c r="D270" s="22"/>
      <c r="E270" s="22"/>
      <c r="F270" s="22"/>
      <c r="G270" s="22"/>
      <c r="H270" s="22"/>
      <c r="I270" s="22"/>
      <c r="J270" s="22"/>
      <c r="K270" s="22"/>
      <c r="L270" s="22"/>
      <c r="M270" s="22"/>
      <c r="N270" s="22"/>
      <c r="O270" s="22"/>
      <c r="P270" s="22"/>
      <c r="Q270" s="22"/>
      <c r="R270" s="22"/>
      <c r="S270" s="22"/>
      <c r="T270" s="22"/>
      <c r="U270" s="24"/>
      <c r="V270" s="24"/>
      <c r="W270" s="22"/>
      <c r="X270" s="22"/>
      <c r="Y270" s="22"/>
      <c r="Z270" s="22"/>
    </row>
    <row r="271" customFormat="false" ht="13.5" hidden="false" customHeight="true" outlineLevel="0" collapsed="false">
      <c r="A271" s="22"/>
      <c r="B271" s="22"/>
      <c r="C271" s="22"/>
      <c r="D271" s="22"/>
      <c r="E271" s="22"/>
      <c r="F271" s="22"/>
      <c r="G271" s="22"/>
      <c r="H271" s="22"/>
      <c r="I271" s="22"/>
      <c r="J271" s="22"/>
      <c r="K271" s="22"/>
      <c r="L271" s="22"/>
      <c r="M271" s="22"/>
      <c r="N271" s="22"/>
      <c r="O271" s="22"/>
      <c r="P271" s="22"/>
      <c r="Q271" s="22"/>
      <c r="R271" s="22"/>
      <c r="S271" s="22"/>
      <c r="T271" s="22"/>
      <c r="U271" s="24"/>
      <c r="V271" s="24"/>
      <c r="W271" s="22"/>
      <c r="X271" s="22"/>
      <c r="Y271" s="22"/>
      <c r="Z271" s="22"/>
    </row>
    <row r="272" customFormat="false" ht="13.5" hidden="false" customHeight="true" outlineLevel="0" collapsed="false">
      <c r="A272" s="22"/>
      <c r="B272" s="22"/>
      <c r="C272" s="22"/>
      <c r="D272" s="22"/>
      <c r="E272" s="22"/>
      <c r="F272" s="22"/>
      <c r="G272" s="22"/>
      <c r="H272" s="22"/>
      <c r="I272" s="22"/>
      <c r="J272" s="22"/>
      <c r="K272" s="22"/>
      <c r="L272" s="22"/>
      <c r="M272" s="22"/>
      <c r="N272" s="22"/>
      <c r="O272" s="22"/>
      <c r="P272" s="22"/>
      <c r="Q272" s="22"/>
      <c r="R272" s="22"/>
      <c r="S272" s="22"/>
      <c r="T272" s="22"/>
      <c r="U272" s="24"/>
      <c r="V272" s="24"/>
      <c r="W272" s="22"/>
      <c r="X272" s="22"/>
      <c r="Y272" s="22"/>
      <c r="Z272" s="22"/>
    </row>
    <row r="273" customFormat="false" ht="13.5" hidden="false" customHeight="true" outlineLevel="0" collapsed="false">
      <c r="A273" s="22"/>
      <c r="B273" s="22"/>
      <c r="C273" s="22"/>
      <c r="D273" s="22"/>
      <c r="E273" s="22"/>
      <c r="F273" s="22"/>
      <c r="G273" s="22"/>
      <c r="H273" s="22"/>
      <c r="I273" s="22"/>
      <c r="J273" s="22"/>
      <c r="K273" s="22"/>
      <c r="L273" s="22"/>
      <c r="M273" s="22"/>
      <c r="N273" s="22"/>
      <c r="O273" s="22"/>
      <c r="P273" s="22"/>
      <c r="Q273" s="22"/>
      <c r="R273" s="22"/>
      <c r="S273" s="22"/>
      <c r="T273" s="22"/>
      <c r="U273" s="24"/>
      <c r="V273" s="24"/>
      <c r="W273" s="22"/>
      <c r="X273" s="22"/>
      <c r="Y273" s="22"/>
      <c r="Z273" s="22"/>
    </row>
    <row r="274" customFormat="false" ht="13.5" hidden="false" customHeight="true" outlineLevel="0" collapsed="false">
      <c r="A274" s="22"/>
      <c r="B274" s="22"/>
      <c r="C274" s="22"/>
      <c r="D274" s="22"/>
      <c r="E274" s="22"/>
      <c r="F274" s="22"/>
      <c r="G274" s="22"/>
      <c r="H274" s="22"/>
      <c r="I274" s="22"/>
      <c r="J274" s="22"/>
      <c r="K274" s="22"/>
      <c r="L274" s="22"/>
      <c r="M274" s="22"/>
      <c r="N274" s="22"/>
      <c r="O274" s="22"/>
      <c r="P274" s="22"/>
      <c r="Q274" s="22"/>
      <c r="R274" s="22"/>
      <c r="S274" s="22"/>
      <c r="T274" s="22"/>
      <c r="U274" s="24"/>
      <c r="V274" s="24"/>
      <c r="W274" s="22"/>
      <c r="X274" s="22"/>
      <c r="Y274" s="22"/>
      <c r="Z274" s="22"/>
    </row>
    <row r="275" customFormat="false" ht="13.5" hidden="false" customHeight="true" outlineLevel="0" collapsed="false">
      <c r="A275" s="22"/>
      <c r="B275" s="22"/>
      <c r="C275" s="22"/>
      <c r="D275" s="22"/>
      <c r="E275" s="22"/>
      <c r="F275" s="22"/>
      <c r="G275" s="22"/>
      <c r="H275" s="22"/>
      <c r="I275" s="22"/>
      <c r="J275" s="22"/>
      <c r="K275" s="22"/>
      <c r="L275" s="22"/>
      <c r="M275" s="22"/>
      <c r="N275" s="22"/>
      <c r="O275" s="22"/>
      <c r="P275" s="22"/>
      <c r="Q275" s="22"/>
      <c r="R275" s="22"/>
      <c r="S275" s="22"/>
      <c r="T275" s="22"/>
      <c r="U275" s="24"/>
      <c r="V275" s="24"/>
      <c r="W275" s="22"/>
      <c r="X275" s="22"/>
      <c r="Y275" s="22"/>
      <c r="Z275" s="22"/>
    </row>
    <row r="276" customFormat="false" ht="13.5" hidden="false" customHeight="true" outlineLevel="0" collapsed="false">
      <c r="A276" s="22"/>
      <c r="B276" s="22"/>
      <c r="C276" s="22"/>
      <c r="D276" s="22"/>
      <c r="E276" s="22"/>
      <c r="F276" s="22"/>
      <c r="G276" s="22"/>
      <c r="H276" s="22"/>
      <c r="I276" s="22"/>
      <c r="J276" s="22"/>
      <c r="K276" s="22"/>
      <c r="L276" s="22"/>
      <c r="M276" s="22"/>
      <c r="N276" s="22"/>
      <c r="O276" s="22"/>
      <c r="P276" s="22"/>
      <c r="Q276" s="22"/>
      <c r="R276" s="22"/>
      <c r="S276" s="22"/>
      <c r="T276" s="22"/>
      <c r="U276" s="24"/>
      <c r="V276" s="24"/>
      <c r="W276" s="22"/>
      <c r="X276" s="22"/>
      <c r="Y276" s="22"/>
      <c r="Z276" s="22"/>
    </row>
    <row r="277" customFormat="false" ht="13.5" hidden="false" customHeight="true" outlineLevel="0" collapsed="false">
      <c r="A277" s="22"/>
      <c r="B277" s="22"/>
      <c r="C277" s="22"/>
      <c r="D277" s="22"/>
      <c r="E277" s="22"/>
      <c r="F277" s="22"/>
      <c r="G277" s="22"/>
      <c r="H277" s="22"/>
      <c r="I277" s="22"/>
      <c r="J277" s="22"/>
      <c r="K277" s="22"/>
      <c r="L277" s="22"/>
      <c r="M277" s="22"/>
      <c r="N277" s="22"/>
      <c r="O277" s="22"/>
      <c r="P277" s="22"/>
      <c r="Q277" s="22"/>
      <c r="R277" s="22"/>
      <c r="S277" s="22"/>
      <c r="T277" s="22"/>
      <c r="U277" s="24"/>
      <c r="V277" s="24"/>
      <c r="W277" s="22"/>
      <c r="X277" s="22"/>
      <c r="Y277" s="22"/>
      <c r="Z277" s="22"/>
    </row>
    <row r="278" customFormat="false" ht="13.5" hidden="false" customHeight="true" outlineLevel="0" collapsed="false">
      <c r="A278" s="22"/>
      <c r="B278" s="22"/>
      <c r="C278" s="22"/>
      <c r="D278" s="22"/>
      <c r="E278" s="22"/>
      <c r="F278" s="22"/>
      <c r="G278" s="22"/>
      <c r="H278" s="22"/>
      <c r="I278" s="22"/>
      <c r="J278" s="22"/>
      <c r="K278" s="22"/>
      <c r="L278" s="22"/>
      <c r="M278" s="22"/>
      <c r="N278" s="22"/>
      <c r="O278" s="22"/>
      <c r="P278" s="22"/>
      <c r="Q278" s="22"/>
      <c r="R278" s="22"/>
      <c r="S278" s="22"/>
      <c r="T278" s="22"/>
      <c r="U278" s="24"/>
      <c r="V278" s="24"/>
      <c r="W278" s="22"/>
      <c r="X278" s="22"/>
      <c r="Y278" s="22"/>
      <c r="Z278" s="22"/>
    </row>
    <row r="279" customFormat="false" ht="13.5" hidden="false" customHeight="true" outlineLevel="0" collapsed="false">
      <c r="A279" s="22"/>
      <c r="B279" s="22"/>
      <c r="C279" s="22"/>
      <c r="D279" s="22"/>
      <c r="E279" s="22"/>
      <c r="F279" s="22"/>
      <c r="G279" s="22"/>
      <c r="H279" s="22"/>
      <c r="I279" s="22"/>
      <c r="J279" s="22"/>
      <c r="K279" s="22"/>
      <c r="L279" s="22"/>
      <c r="M279" s="22"/>
      <c r="N279" s="22"/>
      <c r="O279" s="22"/>
      <c r="P279" s="22"/>
      <c r="Q279" s="22"/>
      <c r="R279" s="22"/>
      <c r="S279" s="22"/>
      <c r="T279" s="22"/>
      <c r="U279" s="24"/>
      <c r="V279" s="24"/>
      <c r="W279" s="22"/>
      <c r="X279" s="22"/>
      <c r="Y279" s="22"/>
      <c r="Z279" s="22"/>
    </row>
    <row r="280" customFormat="false" ht="13.5" hidden="false" customHeight="true" outlineLevel="0" collapsed="false">
      <c r="A280" s="22"/>
      <c r="B280" s="22"/>
      <c r="C280" s="22"/>
      <c r="D280" s="22"/>
      <c r="E280" s="22"/>
      <c r="F280" s="22"/>
      <c r="G280" s="22"/>
      <c r="H280" s="22"/>
      <c r="I280" s="22"/>
      <c r="J280" s="22"/>
      <c r="K280" s="22"/>
      <c r="L280" s="22"/>
      <c r="M280" s="22"/>
      <c r="N280" s="22"/>
      <c r="O280" s="22"/>
      <c r="P280" s="22"/>
      <c r="Q280" s="22"/>
      <c r="R280" s="22"/>
      <c r="S280" s="22"/>
      <c r="T280" s="22"/>
      <c r="U280" s="24"/>
      <c r="V280" s="24"/>
      <c r="W280" s="22"/>
      <c r="X280" s="22"/>
      <c r="Y280" s="22"/>
      <c r="Z280" s="22"/>
    </row>
    <row r="281" customFormat="false" ht="13.5" hidden="false" customHeight="true" outlineLevel="0" collapsed="false">
      <c r="A281" s="22"/>
      <c r="B281" s="22"/>
      <c r="C281" s="22"/>
      <c r="D281" s="22"/>
      <c r="E281" s="22"/>
      <c r="F281" s="22"/>
      <c r="G281" s="22"/>
      <c r="H281" s="22"/>
      <c r="I281" s="22"/>
      <c r="J281" s="22"/>
      <c r="K281" s="22"/>
      <c r="L281" s="22"/>
      <c r="M281" s="22"/>
      <c r="N281" s="22"/>
      <c r="O281" s="22"/>
      <c r="P281" s="22"/>
      <c r="Q281" s="22"/>
      <c r="R281" s="22"/>
      <c r="S281" s="22"/>
      <c r="T281" s="22"/>
      <c r="U281" s="24"/>
      <c r="V281" s="24"/>
      <c r="W281" s="22"/>
      <c r="X281" s="22"/>
      <c r="Y281" s="22"/>
      <c r="Z281" s="22"/>
    </row>
    <row r="282" customFormat="false" ht="13.5" hidden="false" customHeight="true" outlineLevel="0" collapsed="false">
      <c r="A282" s="22"/>
      <c r="B282" s="22"/>
      <c r="C282" s="22"/>
      <c r="D282" s="22"/>
      <c r="E282" s="22"/>
      <c r="F282" s="22"/>
      <c r="G282" s="22"/>
      <c r="H282" s="22"/>
      <c r="I282" s="22"/>
      <c r="J282" s="22"/>
      <c r="K282" s="22"/>
      <c r="L282" s="22"/>
      <c r="M282" s="22"/>
      <c r="N282" s="22"/>
      <c r="O282" s="22"/>
      <c r="P282" s="22"/>
      <c r="Q282" s="22"/>
      <c r="R282" s="22"/>
      <c r="S282" s="22"/>
      <c r="T282" s="22"/>
      <c r="U282" s="24"/>
      <c r="V282" s="24"/>
      <c r="W282" s="22"/>
      <c r="X282" s="22"/>
      <c r="Y282" s="22"/>
      <c r="Z282" s="22"/>
    </row>
    <row r="283" customFormat="false" ht="13.5" hidden="false" customHeight="true" outlineLevel="0" collapsed="false">
      <c r="A283" s="22"/>
      <c r="B283" s="22"/>
      <c r="C283" s="22"/>
      <c r="D283" s="22"/>
      <c r="E283" s="22"/>
      <c r="F283" s="22"/>
      <c r="G283" s="22"/>
      <c r="H283" s="22"/>
      <c r="I283" s="22"/>
      <c r="J283" s="22"/>
      <c r="K283" s="22"/>
      <c r="L283" s="22"/>
      <c r="M283" s="22"/>
      <c r="N283" s="22"/>
      <c r="O283" s="22"/>
      <c r="P283" s="22"/>
      <c r="Q283" s="22"/>
      <c r="R283" s="22"/>
      <c r="S283" s="22"/>
      <c r="T283" s="22"/>
      <c r="U283" s="24"/>
      <c r="V283" s="24"/>
      <c r="W283" s="22"/>
      <c r="X283" s="22"/>
      <c r="Y283" s="22"/>
      <c r="Z283" s="22"/>
    </row>
    <row r="284" customFormat="false" ht="13.5" hidden="false" customHeight="true" outlineLevel="0" collapsed="false">
      <c r="A284" s="22"/>
      <c r="B284" s="22"/>
      <c r="C284" s="22"/>
      <c r="D284" s="22"/>
      <c r="E284" s="22"/>
      <c r="F284" s="22"/>
      <c r="G284" s="22"/>
      <c r="H284" s="22"/>
      <c r="I284" s="22"/>
      <c r="J284" s="22"/>
      <c r="K284" s="22"/>
      <c r="L284" s="22"/>
      <c r="M284" s="22"/>
      <c r="N284" s="22"/>
      <c r="O284" s="22"/>
      <c r="P284" s="22"/>
      <c r="Q284" s="22"/>
      <c r="R284" s="22"/>
      <c r="S284" s="22"/>
      <c r="T284" s="22"/>
      <c r="U284" s="24"/>
      <c r="V284" s="24"/>
      <c r="W284" s="22"/>
      <c r="X284" s="22"/>
      <c r="Y284" s="22"/>
      <c r="Z284" s="22"/>
    </row>
    <row r="285" customFormat="false" ht="13.5" hidden="false" customHeight="true" outlineLevel="0" collapsed="false">
      <c r="A285" s="22"/>
      <c r="B285" s="22"/>
      <c r="C285" s="22"/>
      <c r="D285" s="22"/>
      <c r="E285" s="22"/>
      <c r="F285" s="22"/>
      <c r="G285" s="22"/>
      <c r="H285" s="22"/>
      <c r="I285" s="22"/>
      <c r="J285" s="22"/>
      <c r="K285" s="22"/>
      <c r="L285" s="22"/>
      <c r="M285" s="22"/>
      <c r="N285" s="22"/>
      <c r="O285" s="22"/>
      <c r="P285" s="22"/>
      <c r="Q285" s="22"/>
      <c r="R285" s="22"/>
      <c r="S285" s="22"/>
      <c r="T285" s="22"/>
      <c r="U285" s="24"/>
      <c r="V285" s="24"/>
      <c r="W285" s="22"/>
      <c r="X285" s="22"/>
      <c r="Y285" s="22"/>
      <c r="Z285" s="22"/>
    </row>
    <row r="286" customFormat="false" ht="13.5" hidden="false" customHeight="true" outlineLevel="0" collapsed="false">
      <c r="A286" s="22"/>
      <c r="B286" s="22"/>
      <c r="C286" s="22"/>
      <c r="D286" s="22"/>
      <c r="E286" s="22"/>
      <c r="F286" s="22"/>
      <c r="G286" s="22"/>
      <c r="H286" s="22"/>
      <c r="I286" s="22"/>
      <c r="J286" s="22"/>
      <c r="K286" s="22"/>
      <c r="L286" s="22"/>
      <c r="M286" s="22"/>
      <c r="N286" s="22"/>
      <c r="O286" s="22"/>
      <c r="P286" s="22"/>
      <c r="Q286" s="22"/>
      <c r="R286" s="22"/>
      <c r="S286" s="22"/>
      <c r="T286" s="22"/>
      <c r="U286" s="24"/>
      <c r="V286" s="24"/>
      <c r="W286" s="22"/>
      <c r="X286" s="22"/>
      <c r="Y286" s="22"/>
      <c r="Z286" s="22"/>
    </row>
    <row r="287" customFormat="false" ht="13.5" hidden="false" customHeight="true" outlineLevel="0" collapsed="false">
      <c r="A287" s="22"/>
      <c r="B287" s="22"/>
      <c r="C287" s="22"/>
      <c r="D287" s="22"/>
      <c r="E287" s="22"/>
      <c r="F287" s="22"/>
      <c r="G287" s="22"/>
      <c r="H287" s="22"/>
      <c r="I287" s="22"/>
      <c r="J287" s="22"/>
      <c r="K287" s="22"/>
      <c r="L287" s="22"/>
      <c r="M287" s="22"/>
      <c r="N287" s="22"/>
      <c r="O287" s="22"/>
      <c r="P287" s="22"/>
      <c r="Q287" s="22"/>
      <c r="R287" s="22"/>
      <c r="S287" s="22"/>
      <c r="T287" s="22"/>
      <c r="U287" s="24"/>
      <c r="V287" s="24"/>
      <c r="W287" s="22"/>
      <c r="X287" s="22"/>
      <c r="Y287" s="22"/>
      <c r="Z287" s="22"/>
    </row>
    <row r="288" customFormat="false" ht="13.5" hidden="false" customHeight="true" outlineLevel="0" collapsed="false">
      <c r="A288" s="22"/>
      <c r="B288" s="22"/>
      <c r="C288" s="22"/>
      <c r="D288" s="22"/>
      <c r="E288" s="22"/>
      <c r="F288" s="22"/>
      <c r="G288" s="22"/>
      <c r="H288" s="22"/>
      <c r="I288" s="22"/>
      <c r="J288" s="22"/>
      <c r="K288" s="22"/>
      <c r="L288" s="22"/>
      <c r="M288" s="22"/>
      <c r="N288" s="22"/>
      <c r="O288" s="22"/>
      <c r="P288" s="22"/>
      <c r="Q288" s="22"/>
      <c r="R288" s="22"/>
      <c r="S288" s="22"/>
      <c r="T288" s="22"/>
      <c r="U288" s="24"/>
      <c r="V288" s="24"/>
      <c r="W288" s="22"/>
      <c r="X288" s="22"/>
      <c r="Y288" s="22"/>
      <c r="Z288" s="22"/>
    </row>
    <row r="289" customFormat="false" ht="13.5" hidden="false" customHeight="true" outlineLevel="0" collapsed="false">
      <c r="A289" s="22"/>
      <c r="B289" s="22"/>
      <c r="C289" s="22"/>
      <c r="D289" s="22"/>
      <c r="E289" s="22"/>
      <c r="F289" s="22"/>
      <c r="G289" s="22"/>
      <c r="H289" s="22"/>
      <c r="I289" s="22"/>
      <c r="J289" s="22"/>
      <c r="K289" s="22"/>
      <c r="L289" s="22"/>
      <c r="M289" s="22"/>
      <c r="N289" s="22"/>
      <c r="O289" s="22"/>
      <c r="P289" s="22"/>
      <c r="Q289" s="22"/>
      <c r="R289" s="22"/>
      <c r="S289" s="22"/>
      <c r="T289" s="22"/>
      <c r="U289" s="24"/>
      <c r="V289" s="24"/>
      <c r="W289" s="22"/>
      <c r="X289" s="22"/>
      <c r="Y289" s="22"/>
      <c r="Z289" s="22"/>
    </row>
    <row r="290" customFormat="false" ht="13.5" hidden="false" customHeight="true" outlineLevel="0" collapsed="false">
      <c r="A290" s="22"/>
      <c r="B290" s="22"/>
      <c r="C290" s="22"/>
      <c r="D290" s="22"/>
      <c r="E290" s="22"/>
      <c r="F290" s="22"/>
      <c r="G290" s="22"/>
      <c r="H290" s="22"/>
      <c r="I290" s="22"/>
      <c r="J290" s="22"/>
      <c r="K290" s="22"/>
      <c r="L290" s="22"/>
      <c r="M290" s="22"/>
      <c r="N290" s="22"/>
      <c r="O290" s="22"/>
      <c r="P290" s="22"/>
      <c r="Q290" s="22"/>
      <c r="R290" s="22"/>
      <c r="S290" s="22"/>
      <c r="T290" s="22"/>
      <c r="U290" s="24"/>
      <c r="V290" s="24"/>
      <c r="W290" s="22"/>
      <c r="X290" s="22"/>
      <c r="Y290" s="22"/>
      <c r="Z290" s="22"/>
    </row>
    <row r="291" customFormat="false" ht="13.5" hidden="false" customHeight="true" outlineLevel="0" collapsed="false">
      <c r="A291" s="22"/>
      <c r="B291" s="22"/>
      <c r="C291" s="22"/>
      <c r="D291" s="22"/>
      <c r="E291" s="22"/>
      <c r="F291" s="22"/>
      <c r="G291" s="22"/>
      <c r="H291" s="22"/>
      <c r="I291" s="22"/>
      <c r="J291" s="22"/>
      <c r="K291" s="22"/>
      <c r="L291" s="22"/>
      <c r="M291" s="22"/>
      <c r="N291" s="22"/>
      <c r="O291" s="22"/>
      <c r="P291" s="22"/>
      <c r="Q291" s="22"/>
      <c r="R291" s="22"/>
      <c r="S291" s="22"/>
      <c r="T291" s="22"/>
      <c r="U291" s="24"/>
      <c r="V291" s="24"/>
      <c r="W291" s="22"/>
      <c r="X291" s="22"/>
      <c r="Y291" s="22"/>
      <c r="Z291" s="22"/>
    </row>
    <row r="292" customFormat="false" ht="13.5" hidden="false" customHeight="true" outlineLevel="0" collapsed="false">
      <c r="A292" s="22"/>
      <c r="B292" s="22"/>
      <c r="C292" s="22"/>
      <c r="D292" s="22"/>
      <c r="E292" s="22"/>
      <c r="F292" s="22"/>
      <c r="G292" s="22"/>
      <c r="H292" s="22"/>
      <c r="I292" s="22"/>
      <c r="J292" s="22"/>
      <c r="K292" s="22"/>
      <c r="L292" s="22"/>
      <c r="M292" s="22"/>
      <c r="N292" s="22"/>
      <c r="O292" s="22"/>
      <c r="P292" s="22"/>
      <c r="Q292" s="22"/>
      <c r="R292" s="22"/>
      <c r="S292" s="22"/>
      <c r="T292" s="22"/>
      <c r="U292" s="24"/>
      <c r="V292" s="24"/>
      <c r="W292" s="22"/>
      <c r="X292" s="22"/>
      <c r="Y292" s="22"/>
      <c r="Z292" s="22"/>
    </row>
    <row r="293" customFormat="false" ht="13.5" hidden="false" customHeight="true" outlineLevel="0" collapsed="false">
      <c r="A293" s="22"/>
      <c r="B293" s="22"/>
      <c r="C293" s="22"/>
      <c r="D293" s="22"/>
      <c r="E293" s="22"/>
      <c r="F293" s="22"/>
      <c r="G293" s="22"/>
      <c r="H293" s="22"/>
      <c r="I293" s="22"/>
      <c r="J293" s="22"/>
      <c r="K293" s="22"/>
      <c r="L293" s="22"/>
      <c r="M293" s="22"/>
      <c r="N293" s="22"/>
      <c r="O293" s="22"/>
      <c r="P293" s="22"/>
      <c r="Q293" s="22"/>
      <c r="R293" s="22"/>
      <c r="S293" s="22"/>
      <c r="T293" s="22"/>
      <c r="U293" s="24"/>
      <c r="V293" s="24"/>
      <c r="W293" s="22"/>
      <c r="X293" s="22"/>
      <c r="Y293" s="22"/>
      <c r="Z293" s="22"/>
    </row>
    <row r="294" customFormat="false" ht="13.5" hidden="false" customHeight="true" outlineLevel="0" collapsed="false">
      <c r="A294" s="22"/>
      <c r="B294" s="22"/>
      <c r="C294" s="22"/>
      <c r="D294" s="22"/>
      <c r="E294" s="22"/>
      <c r="F294" s="22"/>
      <c r="G294" s="22"/>
      <c r="H294" s="22"/>
      <c r="I294" s="22"/>
      <c r="J294" s="22"/>
      <c r="K294" s="22"/>
      <c r="L294" s="22"/>
      <c r="M294" s="22"/>
      <c r="N294" s="22"/>
      <c r="O294" s="22"/>
      <c r="P294" s="22"/>
      <c r="Q294" s="22"/>
      <c r="R294" s="22"/>
      <c r="S294" s="22"/>
      <c r="T294" s="22"/>
      <c r="U294" s="24"/>
      <c r="V294" s="24"/>
      <c r="W294" s="22"/>
      <c r="X294" s="22"/>
      <c r="Y294" s="22"/>
      <c r="Z294" s="22"/>
    </row>
    <row r="295" customFormat="false" ht="13.5" hidden="false" customHeight="true" outlineLevel="0" collapsed="false">
      <c r="A295" s="22"/>
      <c r="B295" s="22"/>
      <c r="C295" s="22"/>
      <c r="D295" s="22"/>
      <c r="E295" s="22"/>
      <c r="F295" s="22"/>
      <c r="G295" s="22"/>
      <c r="H295" s="22"/>
      <c r="I295" s="22"/>
      <c r="J295" s="22"/>
      <c r="K295" s="22"/>
      <c r="L295" s="22"/>
      <c r="M295" s="22"/>
      <c r="N295" s="22"/>
      <c r="O295" s="22"/>
      <c r="P295" s="22"/>
      <c r="Q295" s="22"/>
      <c r="R295" s="22"/>
      <c r="S295" s="22"/>
      <c r="T295" s="22"/>
      <c r="U295" s="24"/>
      <c r="V295" s="24"/>
      <c r="W295" s="22"/>
      <c r="X295" s="22"/>
      <c r="Y295" s="22"/>
      <c r="Z295" s="22"/>
    </row>
    <row r="296" customFormat="false" ht="13.5" hidden="false" customHeight="true" outlineLevel="0" collapsed="false">
      <c r="A296" s="22"/>
      <c r="B296" s="22"/>
      <c r="C296" s="22"/>
      <c r="D296" s="22"/>
      <c r="E296" s="22"/>
      <c r="F296" s="22"/>
      <c r="G296" s="22"/>
      <c r="H296" s="22"/>
      <c r="I296" s="22"/>
      <c r="J296" s="22"/>
      <c r="K296" s="22"/>
      <c r="L296" s="22"/>
      <c r="M296" s="22"/>
      <c r="N296" s="22"/>
      <c r="O296" s="22"/>
      <c r="P296" s="22"/>
      <c r="Q296" s="22"/>
      <c r="R296" s="22"/>
      <c r="S296" s="22"/>
      <c r="T296" s="22"/>
      <c r="U296" s="24"/>
      <c r="V296" s="24"/>
      <c r="W296" s="22"/>
      <c r="X296" s="22"/>
      <c r="Y296" s="22"/>
      <c r="Z296" s="22"/>
    </row>
    <row r="297" customFormat="false" ht="13.5" hidden="false" customHeight="true" outlineLevel="0" collapsed="false">
      <c r="A297" s="22"/>
      <c r="B297" s="22"/>
      <c r="C297" s="22"/>
      <c r="D297" s="22"/>
      <c r="E297" s="22"/>
      <c r="F297" s="22"/>
      <c r="G297" s="22"/>
      <c r="H297" s="22"/>
      <c r="I297" s="22"/>
      <c r="J297" s="22"/>
      <c r="K297" s="22"/>
      <c r="L297" s="22"/>
      <c r="M297" s="22"/>
      <c r="N297" s="22"/>
      <c r="O297" s="22"/>
      <c r="P297" s="22"/>
      <c r="Q297" s="22"/>
      <c r="R297" s="22"/>
      <c r="S297" s="22"/>
      <c r="T297" s="22"/>
      <c r="U297" s="24"/>
      <c r="V297" s="24"/>
      <c r="W297" s="22"/>
      <c r="X297" s="22"/>
      <c r="Y297" s="22"/>
      <c r="Z297" s="22"/>
    </row>
    <row r="298" customFormat="false" ht="13.5" hidden="false" customHeight="true" outlineLevel="0" collapsed="false">
      <c r="A298" s="22"/>
      <c r="B298" s="22"/>
      <c r="C298" s="22"/>
      <c r="D298" s="22"/>
      <c r="E298" s="22"/>
      <c r="F298" s="22"/>
      <c r="G298" s="22"/>
      <c r="H298" s="22"/>
      <c r="I298" s="22"/>
      <c r="J298" s="22"/>
      <c r="K298" s="22"/>
      <c r="L298" s="22"/>
      <c r="M298" s="22"/>
      <c r="N298" s="22"/>
      <c r="O298" s="22"/>
      <c r="P298" s="22"/>
      <c r="Q298" s="22"/>
      <c r="R298" s="22"/>
      <c r="S298" s="22"/>
      <c r="T298" s="22"/>
      <c r="U298" s="24"/>
      <c r="V298" s="24"/>
      <c r="W298" s="22"/>
      <c r="X298" s="22"/>
      <c r="Y298" s="22"/>
      <c r="Z298" s="22"/>
    </row>
    <row r="299" customFormat="false" ht="13.5" hidden="false" customHeight="true" outlineLevel="0" collapsed="false">
      <c r="A299" s="22"/>
      <c r="B299" s="22"/>
      <c r="C299" s="22"/>
      <c r="D299" s="22"/>
      <c r="E299" s="22"/>
      <c r="F299" s="22"/>
      <c r="G299" s="22"/>
      <c r="H299" s="22"/>
      <c r="I299" s="22"/>
      <c r="J299" s="22"/>
      <c r="K299" s="22"/>
      <c r="L299" s="22"/>
      <c r="M299" s="22"/>
      <c r="N299" s="22"/>
      <c r="O299" s="22"/>
      <c r="P299" s="22"/>
      <c r="Q299" s="22"/>
      <c r="R299" s="22"/>
      <c r="S299" s="22"/>
      <c r="T299" s="22"/>
      <c r="U299" s="24"/>
      <c r="V299" s="24"/>
      <c r="W299" s="22"/>
      <c r="X299" s="22"/>
      <c r="Y299" s="22"/>
      <c r="Z299" s="22"/>
    </row>
    <row r="300" customFormat="false" ht="13.5" hidden="false" customHeight="true" outlineLevel="0" collapsed="false">
      <c r="A300" s="22"/>
      <c r="B300" s="22"/>
      <c r="C300" s="22"/>
      <c r="D300" s="22"/>
      <c r="E300" s="22"/>
      <c r="F300" s="22"/>
      <c r="G300" s="22"/>
      <c r="H300" s="22"/>
      <c r="I300" s="22"/>
      <c r="J300" s="22"/>
      <c r="K300" s="22"/>
      <c r="L300" s="22"/>
      <c r="M300" s="22"/>
      <c r="N300" s="22"/>
      <c r="O300" s="22"/>
      <c r="P300" s="22"/>
      <c r="Q300" s="22"/>
      <c r="R300" s="22"/>
      <c r="S300" s="22"/>
      <c r="T300" s="22"/>
      <c r="U300" s="24"/>
      <c r="V300" s="24"/>
      <c r="W300" s="22"/>
      <c r="X300" s="22"/>
      <c r="Y300" s="22"/>
      <c r="Z300" s="22"/>
    </row>
    <row r="301" customFormat="false" ht="13.5" hidden="false" customHeight="true" outlineLevel="0" collapsed="false">
      <c r="A301" s="22"/>
      <c r="B301" s="22"/>
      <c r="C301" s="22"/>
      <c r="D301" s="22"/>
      <c r="E301" s="22"/>
      <c r="F301" s="22"/>
      <c r="G301" s="22"/>
      <c r="H301" s="22"/>
      <c r="I301" s="22"/>
      <c r="J301" s="22"/>
      <c r="K301" s="22"/>
      <c r="L301" s="22"/>
      <c r="M301" s="22"/>
      <c r="N301" s="22"/>
      <c r="O301" s="22"/>
      <c r="P301" s="22"/>
      <c r="Q301" s="22"/>
      <c r="R301" s="22"/>
      <c r="S301" s="22"/>
      <c r="T301" s="22"/>
      <c r="U301" s="24"/>
      <c r="V301" s="24"/>
      <c r="W301" s="22"/>
      <c r="X301" s="22"/>
      <c r="Y301" s="22"/>
      <c r="Z301" s="22"/>
    </row>
    <row r="302" customFormat="false" ht="13.5" hidden="false" customHeight="true" outlineLevel="0" collapsed="false">
      <c r="A302" s="22"/>
      <c r="B302" s="22"/>
      <c r="C302" s="22"/>
      <c r="D302" s="22"/>
      <c r="E302" s="22"/>
      <c r="F302" s="22"/>
      <c r="G302" s="22"/>
      <c r="H302" s="22"/>
      <c r="I302" s="22"/>
      <c r="J302" s="22"/>
      <c r="K302" s="22"/>
      <c r="L302" s="22"/>
      <c r="M302" s="22"/>
      <c r="N302" s="22"/>
      <c r="O302" s="22"/>
      <c r="P302" s="22"/>
      <c r="Q302" s="22"/>
      <c r="R302" s="22"/>
      <c r="S302" s="22"/>
      <c r="T302" s="22"/>
      <c r="U302" s="24"/>
      <c r="V302" s="24"/>
      <c r="W302" s="22"/>
      <c r="X302" s="22"/>
      <c r="Y302" s="22"/>
      <c r="Z302" s="22"/>
    </row>
    <row r="303" customFormat="false" ht="13.5" hidden="false" customHeight="true" outlineLevel="0" collapsed="false">
      <c r="A303" s="22"/>
      <c r="B303" s="22"/>
      <c r="C303" s="22"/>
      <c r="D303" s="22"/>
      <c r="E303" s="22"/>
      <c r="F303" s="22"/>
      <c r="G303" s="22"/>
      <c r="H303" s="22"/>
      <c r="I303" s="22"/>
      <c r="J303" s="22"/>
      <c r="K303" s="22"/>
      <c r="L303" s="22"/>
      <c r="M303" s="22"/>
      <c r="N303" s="22"/>
      <c r="O303" s="22"/>
      <c r="P303" s="22"/>
      <c r="Q303" s="22"/>
      <c r="R303" s="22"/>
      <c r="S303" s="22"/>
      <c r="T303" s="22"/>
      <c r="U303" s="24"/>
      <c r="V303" s="24"/>
      <c r="W303" s="22"/>
      <c r="X303" s="22"/>
      <c r="Y303" s="22"/>
      <c r="Z303" s="22"/>
    </row>
    <row r="304" customFormat="false" ht="13.5" hidden="false" customHeight="true" outlineLevel="0" collapsed="false">
      <c r="A304" s="22"/>
      <c r="B304" s="22"/>
      <c r="C304" s="22"/>
      <c r="D304" s="22"/>
      <c r="E304" s="22"/>
      <c r="F304" s="22"/>
      <c r="G304" s="22"/>
      <c r="H304" s="22"/>
      <c r="I304" s="22"/>
      <c r="J304" s="22"/>
      <c r="K304" s="22"/>
      <c r="L304" s="22"/>
      <c r="M304" s="22"/>
      <c r="N304" s="22"/>
      <c r="O304" s="22"/>
      <c r="P304" s="22"/>
      <c r="Q304" s="22"/>
      <c r="R304" s="22"/>
      <c r="S304" s="22"/>
      <c r="T304" s="22"/>
      <c r="U304" s="24"/>
      <c r="V304" s="24"/>
      <c r="W304" s="22"/>
      <c r="X304" s="22"/>
      <c r="Y304" s="22"/>
      <c r="Z304" s="22"/>
    </row>
    <row r="305" customFormat="false" ht="13.5" hidden="false" customHeight="true" outlineLevel="0" collapsed="false">
      <c r="A305" s="22"/>
      <c r="B305" s="22"/>
      <c r="C305" s="22"/>
      <c r="D305" s="22"/>
      <c r="E305" s="22"/>
      <c r="F305" s="22"/>
      <c r="G305" s="22"/>
      <c r="H305" s="22"/>
      <c r="I305" s="22"/>
      <c r="J305" s="22"/>
      <c r="K305" s="22"/>
      <c r="L305" s="22"/>
      <c r="M305" s="22"/>
      <c r="N305" s="22"/>
      <c r="O305" s="22"/>
      <c r="P305" s="22"/>
      <c r="Q305" s="22"/>
      <c r="R305" s="22"/>
      <c r="S305" s="22"/>
      <c r="T305" s="22"/>
      <c r="U305" s="24"/>
      <c r="V305" s="24"/>
      <c r="W305" s="22"/>
      <c r="X305" s="22"/>
      <c r="Y305" s="22"/>
      <c r="Z305" s="22"/>
    </row>
    <row r="306" customFormat="false" ht="13.5" hidden="false" customHeight="true" outlineLevel="0" collapsed="false">
      <c r="A306" s="22"/>
      <c r="B306" s="22"/>
      <c r="C306" s="22"/>
      <c r="D306" s="22"/>
      <c r="E306" s="22"/>
      <c r="F306" s="22"/>
      <c r="G306" s="22"/>
      <c r="H306" s="22"/>
      <c r="I306" s="22"/>
      <c r="J306" s="22"/>
      <c r="K306" s="22"/>
      <c r="L306" s="22"/>
      <c r="M306" s="22"/>
      <c r="N306" s="22"/>
      <c r="O306" s="22"/>
      <c r="P306" s="22"/>
      <c r="Q306" s="22"/>
      <c r="R306" s="22"/>
      <c r="S306" s="22"/>
      <c r="T306" s="22"/>
      <c r="U306" s="24"/>
      <c r="V306" s="24"/>
      <c r="W306" s="22"/>
      <c r="X306" s="22"/>
      <c r="Y306" s="22"/>
      <c r="Z306" s="22"/>
    </row>
    <row r="307" customFormat="false" ht="13.5" hidden="false" customHeight="true" outlineLevel="0" collapsed="false">
      <c r="A307" s="22"/>
      <c r="B307" s="22"/>
      <c r="C307" s="22"/>
      <c r="D307" s="22"/>
      <c r="E307" s="22"/>
      <c r="F307" s="22"/>
      <c r="G307" s="22"/>
      <c r="H307" s="22"/>
      <c r="I307" s="22"/>
      <c r="J307" s="22"/>
      <c r="K307" s="22"/>
      <c r="L307" s="22"/>
      <c r="M307" s="22"/>
      <c r="N307" s="22"/>
      <c r="O307" s="22"/>
      <c r="P307" s="22"/>
      <c r="Q307" s="22"/>
      <c r="R307" s="22"/>
      <c r="S307" s="22"/>
      <c r="T307" s="22"/>
      <c r="U307" s="24"/>
      <c r="V307" s="24"/>
      <c r="W307" s="22"/>
      <c r="X307" s="22"/>
      <c r="Y307" s="22"/>
      <c r="Z307" s="22"/>
    </row>
    <row r="308" customFormat="false" ht="13.5" hidden="false" customHeight="true" outlineLevel="0" collapsed="false">
      <c r="A308" s="22"/>
      <c r="B308" s="22"/>
      <c r="C308" s="22"/>
      <c r="D308" s="22"/>
      <c r="E308" s="22"/>
      <c r="F308" s="22"/>
      <c r="G308" s="22"/>
      <c r="H308" s="22"/>
      <c r="I308" s="22"/>
      <c r="J308" s="22"/>
      <c r="K308" s="22"/>
      <c r="L308" s="22"/>
      <c r="M308" s="22"/>
      <c r="N308" s="22"/>
      <c r="O308" s="22"/>
      <c r="P308" s="22"/>
      <c r="Q308" s="22"/>
      <c r="R308" s="22"/>
      <c r="S308" s="22"/>
      <c r="T308" s="22"/>
      <c r="U308" s="24"/>
      <c r="V308" s="24"/>
      <c r="W308" s="22"/>
      <c r="X308" s="22"/>
      <c r="Y308" s="22"/>
      <c r="Z308" s="22"/>
    </row>
    <row r="309" customFormat="false" ht="13.5" hidden="false" customHeight="true" outlineLevel="0" collapsed="false">
      <c r="A309" s="22"/>
      <c r="B309" s="22"/>
      <c r="C309" s="22"/>
      <c r="D309" s="22"/>
      <c r="E309" s="22"/>
      <c r="F309" s="22"/>
      <c r="G309" s="22"/>
      <c r="H309" s="22"/>
      <c r="I309" s="22"/>
      <c r="J309" s="22"/>
      <c r="K309" s="22"/>
      <c r="L309" s="22"/>
      <c r="M309" s="22"/>
      <c r="N309" s="22"/>
      <c r="O309" s="22"/>
      <c r="P309" s="22"/>
      <c r="Q309" s="22"/>
      <c r="R309" s="22"/>
      <c r="S309" s="22"/>
      <c r="T309" s="22"/>
      <c r="U309" s="24"/>
      <c r="V309" s="24"/>
      <c r="W309" s="22"/>
      <c r="X309" s="22"/>
      <c r="Y309" s="22"/>
      <c r="Z309" s="22"/>
    </row>
    <row r="310" customFormat="false" ht="13.5" hidden="false" customHeight="true" outlineLevel="0" collapsed="false">
      <c r="A310" s="22"/>
      <c r="B310" s="22"/>
      <c r="C310" s="22"/>
      <c r="D310" s="22"/>
      <c r="E310" s="22"/>
      <c r="F310" s="22"/>
      <c r="G310" s="22"/>
      <c r="H310" s="22"/>
      <c r="I310" s="22"/>
      <c r="J310" s="22"/>
      <c r="K310" s="22"/>
      <c r="L310" s="22"/>
      <c r="M310" s="22"/>
      <c r="N310" s="22"/>
      <c r="O310" s="22"/>
      <c r="P310" s="22"/>
      <c r="Q310" s="22"/>
      <c r="R310" s="22"/>
      <c r="S310" s="22"/>
      <c r="T310" s="22"/>
      <c r="U310" s="24"/>
      <c r="V310" s="24"/>
      <c r="W310" s="22"/>
      <c r="X310" s="22"/>
      <c r="Y310" s="22"/>
      <c r="Z310" s="22"/>
    </row>
    <row r="311" customFormat="false" ht="13.5" hidden="false" customHeight="true" outlineLevel="0" collapsed="false">
      <c r="A311" s="22"/>
      <c r="B311" s="22"/>
      <c r="C311" s="22"/>
      <c r="D311" s="22"/>
      <c r="E311" s="22"/>
      <c r="F311" s="22"/>
      <c r="G311" s="22"/>
      <c r="H311" s="22"/>
      <c r="I311" s="22"/>
      <c r="J311" s="22"/>
      <c r="K311" s="22"/>
      <c r="L311" s="22"/>
      <c r="M311" s="22"/>
      <c r="N311" s="22"/>
      <c r="O311" s="22"/>
      <c r="P311" s="22"/>
      <c r="Q311" s="22"/>
      <c r="R311" s="22"/>
      <c r="S311" s="22"/>
      <c r="T311" s="22"/>
      <c r="U311" s="24"/>
      <c r="V311" s="24"/>
      <c r="W311" s="22"/>
      <c r="X311" s="22"/>
      <c r="Y311" s="22"/>
      <c r="Z311" s="22"/>
    </row>
    <row r="312" customFormat="false" ht="13.5" hidden="false" customHeight="true" outlineLevel="0" collapsed="false">
      <c r="A312" s="22"/>
      <c r="B312" s="22"/>
      <c r="C312" s="22"/>
      <c r="D312" s="22"/>
      <c r="E312" s="22"/>
      <c r="F312" s="22"/>
      <c r="G312" s="22"/>
      <c r="H312" s="22"/>
      <c r="I312" s="22"/>
      <c r="J312" s="22"/>
      <c r="K312" s="22"/>
      <c r="L312" s="22"/>
      <c r="M312" s="22"/>
      <c r="N312" s="22"/>
      <c r="O312" s="22"/>
      <c r="P312" s="22"/>
      <c r="Q312" s="22"/>
      <c r="R312" s="22"/>
      <c r="S312" s="22"/>
      <c r="T312" s="22"/>
      <c r="U312" s="24"/>
      <c r="V312" s="24"/>
      <c r="W312" s="22"/>
      <c r="X312" s="22"/>
      <c r="Y312" s="22"/>
      <c r="Z312" s="22"/>
    </row>
    <row r="313" customFormat="false" ht="13.5" hidden="false" customHeight="true" outlineLevel="0" collapsed="false">
      <c r="A313" s="22"/>
      <c r="B313" s="22"/>
      <c r="C313" s="22"/>
      <c r="D313" s="22"/>
      <c r="E313" s="22"/>
      <c r="F313" s="22"/>
      <c r="G313" s="22"/>
      <c r="H313" s="22"/>
      <c r="I313" s="22"/>
      <c r="J313" s="22"/>
      <c r="K313" s="22"/>
      <c r="L313" s="22"/>
      <c r="M313" s="22"/>
      <c r="N313" s="22"/>
      <c r="O313" s="22"/>
      <c r="P313" s="22"/>
      <c r="Q313" s="22"/>
      <c r="R313" s="22"/>
      <c r="S313" s="22"/>
      <c r="T313" s="22"/>
      <c r="U313" s="24"/>
      <c r="V313" s="24"/>
      <c r="W313" s="22"/>
      <c r="X313" s="22"/>
      <c r="Y313" s="22"/>
      <c r="Z313" s="22"/>
    </row>
    <row r="314" customFormat="false" ht="13.5" hidden="false" customHeight="true" outlineLevel="0" collapsed="false">
      <c r="A314" s="22"/>
      <c r="B314" s="22"/>
      <c r="C314" s="22"/>
      <c r="D314" s="22"/>
      <c r="E314" s="22"/>
      <c r="F314" s="22"/>
      <c r="G314" s="22"/>
      <c r="H314" s="22"/>
      <c r="I314" s="22"/>
      <c r="J314" s="22"/>
      <c r="K314" s="22"/>
      <c r="L314" s="22"/>
      <c r="M314" s="22"/>
      <c r="N314" s="22"/>
      <c r="O314" s="22"/>
      <c r="P314" s="22"/>
      <c r="Q314" s="22"/>
      <c r="R314" s="22"/>
      <c r="S314" s="22"/>
      <c r="T314" s="22"/>
      <c r="U314" s="24"/>
      <c r="V314" s="24"/>
      <c r="W314" s="22"/>
      <c r="X314" s="22"/>
      <c r="Y314" s="22"/>
      <c r="Z314" s="22"/>
    </row>
    <row r="315" customFormat="false" ht="13.5" hidden="false" customHeight="true" outlineLevel="0" collapsed="false">
      <c r="A315" s="22"/>
      <c r="B315" s="22"/>
      <c r="C315" s="22"/>
      <c r="D315" s="22"/>
      <c r="E315" s="22"/>
      <c r="F315" s="22"/>
      <c r="G315" s="22"/>
      <c r="H315" s="22"/>
      <c r="I315" s="22"/>
      <c r="J315" s="22"/>
      <c r="K315" s="22"/>
      <c r="L315" s="22"/>
      <c r="M315" s="22"/>
      <c r="N315" s="22"/>
      <c r="O315" s="22"/>
      <c r="P315" s="22"/>
      <c r="Q315" s="22"/>
      <c r="R315" s="22"/>
      <c r="S315" s="22"/>
      <c r="T315" s="22"/>
      <c r="U315" s="24"/>
      <c r="V315" s="24"/>
      <c r="W315" s="22"/>
      <c r="X315" s="22"/>
      <c r="Y315" s="22"/>
      <c r="Z315" s="22"/>
    </row>
    <row r="316" customFormat="false" ht="13.5" hidden="false" customHeight="true" outlineLevel="0" collapsed="false">
      <c r="A316" s="22"/>
      <c r="B316" s="22"/>
      <c r="C316" s="22"/>
      <c r="D316" s="22"/>
      <c r="E316" s="22"/>
      <c r="F316" s="22"/>
      <c r="G316" s="22"/>
      <c r="H316" s="22"/>
      <c r="I316" s="22"/>
      <c r="J316" s="22"/>
      <c r="K316" s="22"/>
      <c r="L316" s="22"/>
      <c r="M316" s="22"/>
      <c r="N316" s="22"/>
      <c r="O316" s="22"/>
      <c r="P316" s="22"/>
      <c r="Q316" s="22"/>
      <c r="R316" s="22"/>
      <c r="S316" s="22"/>
      <c r="T316" s="22"/>
      <c r="U316" s="24"/>
      <c r="V316" s="24"/>
      <c r="W316" s="22"/>
      <c r="X316" s="22"/>
      <c r="Y316" s="22"/>
      <c r="Z316" s="22"/>
    </row>
    <row r="317" customFormat="false" ht="13.5" hidden="false" customHeight="true" outlineLevel="0" collapsed="false">
      <c r="A317" s="22"/>
      <c r="B317" s="22"/>
      <c r="C317" s="22"/>
      <c r="D317" s="22"/>
      <c r="E317" s="22"/>
      <c r="F317" s="22"/>
      <c r="G317" s="22"/>
      <c r="H317" s="22"/>
      <c r="I317" s="22"/>
      <c r="J317" s="22"/>
      <c r="K317" s="22"/>
      <c r="L317" s="22"/>
      <c r="M317" s="22"/>
      <c r="N317" s="22"/>
      <c r="O317" s="22"/>
      <c r="P317" s="22"/>
      <c r="Q317" s="22"/>
      <c r="R317" s="22"/>
      <c r="S317" s="22"/>
      <c r="T317" s="22"/>
      <c r="U317" s="24"/>
      <c r="V317" s="24"/>
      <c r="W317" s="22"/>
      <c r="X317" s="22"/>
      <c r="Y317" s="22"/>
      <c r="Z317" s="22"/>
    </row>
    <row r="318" customFormat="false" ht="13.5" hidden="false" customHeight="true" outlineLevel="0" collapsed="false">
      <c r="A318" s="22"/>
      <c r="B318" s="22"/>
      <c r="C318" s="22"/>
      <c r="D318" s="22"/>
      <c r="E318" s="22"/>
      <c r="F318" s="22"/>
      <c r="G318" s="22"/>
      <c r="H318" s="22"/>
      <c r="I318" s="22"/>
      <c r="J318" s="22"/>
      <c r="K318" s="22"/>
      <c r="L318" s="22"/>
      <c r="M318" s="22"/>
      <c r="N318" s="22"/>
      <c r="O318" s="22"/>
      <c r="P318" s="22"/>
      <c r="Q318" s="22"/>
      <c r="R318" s="22"/>
      <c r="S318" s="22"/>
      <c r="T318" s="22"/>
      <c r="U318" s="24"/>
      <c r="V318" s="24"/>
      <c r="W318" s="22"/>
      <c r="X318" s="22"/>
      <c r="Y318" s="22"/>
      <c r="Z318" s="22"/>
    </row>
    <row r="319" customFormat="false" ht="13.5" hidden="false" customHeight="true" outlineLevel="0" collapsed="false">
      <c r="A319" s="22"/>
      <c r="B319" s="22"/>
      <c r="C319" s="22"/>
      <c r="D319" s="22"/>
      <c r="E319" s="22"/>
      <c r="F319" s="22"/>
      <c r="G319" s="22"/>
      <c r="H319" s="22"/>
      <c r="I319" s="22"/>
      <c r="J319" s="22"/>
      <c r="K319" s="22"/>
      <c r="L319" s="22"/>
      <c r="M319" s="22"/>
      <c r="N319" s="22"/>
      <c r="O319" s="22"/>
      <c r="P319" s="22"/>
      <c r="Q319" s="22"/>
      <c r="R319" s="22"/>
      <c r="S319" s="22"/>
      <c r="T319" s="22"/>
      <c r="U319" s="24"/>
      <c r="V319" s="24"/>
      <c r="W319" s="22"/>
      <c r="X319" s="22"/>
      <c r="Y319" s="22"/>
      <c r="Z319" s="22"/>
    </row>
    <row r="320" customFormat="false" ht="13.5" hidden="false" customHeight="true" outlineLevel="0" collapsed="false">
      <c r="A320" s="22"/>
      <c r="B320" s="22"/>
      <c r="C320" s="22"/>
      <c r="D320" s="22"/>
      <c r="E320" s="22"/>
      <c r="F320" s="22"/>
      <c r="G320" s="22"/>
      <c r="H320" s="22"/>
      <c r="I320" s="22"/>
      <c r="J320" s="22"/>
      <c r="K320" s="22"/>
      <c r="L320" s="22"/>
      <c r="M320" s="22"/>
      <c r="N320" s="22"/>
      <c r="O320" s="22"/>
      <c r="P320" s="22"/>
      <c r="Q320" s="22"/>
      <c r="R320" s="22"/>
      <c r="S320" s="22"/>
      <c r="T320" s="22"/>
      <c r="U320" s="24"/>
      <c r="V320" s="24"/>
      <c r="W320" s="22"/>
      <c r="X320" s="22"/>
      <c r="Y320" s="22"/>
      <c r="Z320" s="22"/>
    </row>
    <row r="321" customFormat="false" ht="13.5" hidden="false" customHeight="true" outlineLevel="0" collapsed="false">
      <c r="A321" s="22"/>
      <c r="B321" s="22"/>
      <c r="C321" s="22"/>
      <c r="D321" s="22"/>
      <c r="E321" s="22"/>
      <c r="F321" s="22"/>
      <c r="G321" s="22"/>
      <c r="H321" s="22"/>
      <c r="I321" s="22"/>
      <c r="J321" s="22"/>
      <c r="K321" s="22"/>
      <c r="L321" s="22"/>
      <c r="M321" s="22"/>
      <c r="N321" s="22"/>
      <c r="O321" s="22"/>
      <c r="P321" s="22"/>
      <c r="Q321" s="22"/>
      <c r="R321" s="22"/>
      <c r="S321" s="22"/>
      <c r="T321" s="22"/>
      <c r="U321" s="24"/>
      <c r="V321" s="24"/>
      <c r="W321" s="22"/>
      <c r="X321" s="22"/>
      <c r="Y321" s="22"/>
      <c r="Z321" s="22"/>
    </row>
    <row r="322" customFormat="false" ht="13.5" hidden="false" customHeight="true" outlineLevel="0" collapsed="false">
      <c r="A322" s="22"/>
      <c r="B322" s="22"/>
      <c r="C322" s="22"/>
      <c r="D322" s="22"/>
      <c r="E322" s="22"/>
      <c r="F322" s="22"/>
      <c r="G322" s="22"/>
      <c r="H322" s="22"/>
      <c r="I322" s="22"/>
      <c r="J322" s="22"/>
      <c r="K322" s="22"/>
      <c r="L322" s="22"/>
      <c r="M322" s="22"/>
      <c r="N322" s="22"/>
      <c r="O322" s="22"/>
      <c r="P322" s="22"/>
      <c r="Q322" s="22"/>
      <c r="R322" s="22"/>
      <c r="S322" s="22"/>
      <c r="T322" s="22"/>
      <c r="U322" s="24"/>
      <c r="V322" s="24"/>
      <c r="W322" s="22"/>
      <c r="X322" s="22"/>
      <c r="Y322" s="22"/>
      <c r="Z322" s="22"/>
    </row>
    <row r="323" customFormat="false" ht="13.5" hidden="false" customHeight="true" outlineLevel="0" collapsed="false">
      <c r="A323" s="22"/>
      <c r="B323" s="22"/>
      <c r="C323" s="22"/>
      <c r="D323" s="22"/>
      <c r="E323" s="22"/>
      <c r="F323" s="22"/>
      <c r="G323" s="22"/>
      <c r="H323" s="22"/>
      <c r="I323" s="22"/>
      <c r="J323" s="22"/>
      <c r="K323" s="22"/>
      <c r="L323" s="22"/>
      <c r="M323" s="22"/>
      <c r="N323" s="22"/>
      <c r="O323" s="22"/>
      <c r="P323" s="22"/>
      <c r="Q323" s="22"/>
      <c r="R323" s="22"/>
      <c r="S323" s="22"/>
      <c r="T323" s="22"/>
      <c r="U323" s="24"/>
      <c r="V323" s="24"/>
      <c r="W323" s="22"/>
      <c r="X323" s="22"/>
      <c r="Y323" s="22"/>
      <c r="Z323" s="22"/>
    </row>
    <row r="324" customFormat="false" ht="13.5" hidden="false" customHeight="true" outlineLevel="0" collapsed="false">
      <c r="A324" s="22"/>
      <c r="B324" s="22"/>
      <c r="C324" s="22"/>
      <c r="D324" s="22"/>
      <c r="E324" s="22"/>
      <c r="F324" s="22"/>
      <c r="G324" s="22"/>
      <c r="H324" s="22"/>
      <c r="I324" s="22"/>
      <c r="J324" s="22"/>
      <c r="K324" s="22"/>
      <c r="L324" s="22"/>
      <c r="M324" s="22"/>
      <c r="N324" s="22"/>
      <c r="O324" s="22"/>
      <c r="P324" s="22"/>
      <c r="Q324" s="22"/>
      <c r="R324" s="22"/>
      <c r="S324" s="22"/>
      <c r="T324" s="22"/>
      <c r="U324" s="24"/>
      <c r="V324" s="24"/>
      <c r="W324" s="22"/>
      <c r="X324" s="22"/>
      <c r="Y324" s="22"/>
      <c r="Z324" s="22"/>
    </row>
    <row r="325" customFormat="false" ht="13.5" hidden="false" customHeight="true" outlineLevel="0" collapsed="false">
      <c r="A325" s="22"/>
      <c r="B325" s="22"/>
      <c r="C325" s="22"/>
      <c r="D325" s="22"/>
      <c r="E325" s="22"/>
      <c r="F325" s="22"/>
      <c r="G325" s="22"/>
      <c r="H325" s="22"/>
      <c r="I325" s="22"/>
      <c r="J325" s="22"/>
      <c r="K325" s="22"/>
      <c r="L325" s="22"/>
      <c r="M325" s="22"/>
      <c r="N325" s="22"/>
      <c r="O325" s="22"/>
      <c r="P325" s="22"/>
      <c r="Q325" s="22"/>
      <c r="R325" s="22"/>
      <c r="S325" s="22"/>
      <c r="T325" s="22"/>
      <c r="U325" s="24"/>
      <c r="V325" s="24"/>
      <c r="W325" s="22"/>
      <c r="X325" s="22"/>
      <c r="Y325" s="22"/>
      <c r="Z325" s="22"/>
    </row>
    <row r="326" customFormat="false" ht="13.5" hidden="false" customHeight="true" outlineLevel="0" collapsed="false">
      <c r="A326" s="22"/>
      <c r="B326" s="22"/>
      <c r="C326" s="22"/>
      <c r="D326" s="22"/>
      <c r="E326" s="22"/>
      <c r="F326" s="22"/>
      <c r="G326" s="22"/>
      <c r="H326" s="22"/>
      <c r="I326" s="22"/>
      <c r="J326" s="22"/>
      <c r="K326" s="22"/>
      <c r="L326" s="22"/>
      <c r="M326" s="22"/>
      <c r="N326" s="22"/>
      <c r="O326" s="22"/>
      <c r="P326" s="22"/>
      <c r="Q326" s="22"/>
      <c r="R326" s="22"/>
      <c r="S326" s="22"/>
      <c r="T326" s="22"/>
      <c r="U326" s="24"/>
      <c r="V326" s="24"/>
      <c r="W326" s="22"/>
      <c r="X326" s="22"/>
      <c r="Y326" s="22"/>
      <c r="Z326" s="22"/>
    </row>
    <row r="327" customFormat="false" ht="13.5" hidden="false" customHeight="true" outlineLevel="0" collapsed="false">
      <c r="A327" s="22"/>
      <c r="B327" s="22"/>
      <c r="C327" s="22"/>
      <c r="D327" s="22"/>
      <c r="E327" s="22"/>
      <c r="F327" s="22"/>
      <c r="G327" s="22"/>
      <c r="H327" s="22"/>
      <c r="I327" s="22"/>
      <c r="J327" s="22"/>
      <c r="K327" s="22"/>
      <c r="L327" s="22"/>
      <c r="M327" s="22"/>
      <c r="N327" s="22"/>
      <c r="O327" s="22"/>
      <c r="P327" s="22"/>
      <c r="Q327" s="22"/>
      <c r="R327" s="22"/>
      <c r="S327" s="22"/>
      <c r="T327" s="22"/>
      <c r="U327" s="24"/>
      <c r="V327" s="24"/>
      <c r="W327" s="22"/>
      <c r="X327" s="22"/>
      <c r="Y327" s="22"/>
      <c r="Z327" s="22"/>
    </row>
    <row r="328" customFormat="false" ht="13.5" hidden="false" customHeight="true" outlineLevel="0" collapsed="false">
      <c r="A328" s="22"/>
      <c r="B328" s="22"/>
      <c r="C328" s="22"/>
      <c r="D328" s="22"/>
      <c r="E328" s="22"/>
      <c r="F328" s="22"/>
      <c r="G328" s="22"/>
      <c r="H328" s="22"/>
      <c r="I328" s="22"/>
      <c r="J328" s="22"/>
      <c r="K328" s="22"/>
      <c r="L328" s="22"/>
      <c r="M328" s="22"/>
      <c r="N328" s="22"/>
      <c r="O328" s="22"/>
      <c r="P328" s="22"/>
      <c r="Q328" s="22"/>
      <c r="R328" s="22"/>
      <c r="S328" s="22"/>
      <c r="T328" s="22"/>
      <c r="U328" s="24"/>
      <c r="V328" s="24"/>
      <c r="W328" s="22"/>
      <c r="X328" s="22"/>
      <c r="Y328" s="22"/>
      <c r="Z328" s="22"/>
    </row>
    <row r="329" customFormat="false" ht="13.5" hidden="false" customHeight="true" outlineLevel="0" collapsed="false">
      <c r="A329" s="22"/>
      <c r="B329" s="22"/>
      <c r="C329" s="22"/>
      <c r="D329" s="22"/>
      <c r="E329" s="22"/>
      <c r="F329" s="22"/>
      <c r="G329" s="22"/>
      <c r="H329" s="22"/>
      <c r="I329" s="22"/>
      <c r="J329" s="22"/>
      <c r="K329" s="22"/>
      <c r="L329" s="22"/>
      <c r="M329" s="22"/>
      <c r="N329" s="22"/>
      <c r="O329" s="22"/>
      <c r="P329" s="22"/>
      <c r="Q329" s="22"/>
      <c r="R329" s="22"/>
      <c r="S329" s="22"/>
      <c r="T329" s="22"/>
      <c r="U329" s="24"/>
      <c r="V329" s="24"/>
      <c r="W329" s="22"/>
      <c r="X329" s="22"/>
      <c r="Y329" s="22"/>
      <c r="Z329" s="22"/>
    </row>
    <row r="330" customFormat="false" ht="13.5" hidden="false" customHeight="true" outlineLevel="0" collapsed="false">
      <c r="A330" s="22"/>
      <c r="B330" s="22"/>
      <c r="C330" s="22"/>
      <c r="D330" s="22"/>
      <c r="E330" s="22"/>
      <c r="F330" s="22"/>
      <c r="G330" s="22"/>
      <c r="H330" s="22"/>
      <c r="I330" s="22"/>
      <c r="J330" s="22"/>
      <c r="K330" s="22"/>
      <c r="L330" s="22"/>
      <c r="M330" s="22"/>
      <c r="N330" s="22"/>
      <c r="O330" s="22"/>
      <c r="P330" s="22"/>
      <c r="Q330" s="22"/>
      <c r="R330" s="22"/>
      <c r="S330" s="22"/>
      <c r="T330" s="22"/>
      <c r="U330" s="24"/>
      <c r="V330" s="24"/>
      <c r="W330" s="22"/>
      <c r="X330" s="22"/>
      <c r="Y330" s="22"/>
      <c r="Z330" s="22"/>
    </row>
    <row r="331" customFormat="false" ht="13.5" hidden="false" customHeight="true" outlineLevel="0" collapsed="false">
      <c r="A331" s="22"/>
      <c r="B331" s="22"/>
      <c r="C331" s="22"/>
      <c r="D331" s="22"/>
      <c r="E331" s="22"/>
      <c r="F331" s="22"/>
      <c r="G331" s="22"/>
      <c r="H331" s="22"/>
      <c r="I331" s="22"/>
      <c r="J331" s="22"/>
      <c r="K331" s="22"/>
      <c r="L331" s="22"/>
      <c r="M331" s="22"/>
      <c r="N331" s="22"/>
      <c r="O331" s="22"/>
      <c r="P331" s="22"/>
      <c r="Q331" s="22"/>
      <c r="R331" s="22"/>
      <c r="S331" s="22"/>
      <c r="T331" s="22"/>
      <c r="U331" s="24"/>
      <c r="V331" s="24"/>
      <c r="W331" s="22"/>
      <c r="X331" s="22"/>
      <c r="Y331" s="22"/>
      <c r="Z331" s="22"/>
    </row>
    <row r="332" customFormat="false" ht="13.5" hidden="false" customHeight="true" outlineLevel="0" collapsed="false">
      <c r="A332" s="22"/>
      <c r="B332" s="22"/>
      <c r="C332" s="22"/>
      <c r="D332" s="22"/>
      <c r="E332" s="22"/>
      <c r="F332" s="22"/>
      <c r="G332" s="22"/>
      <c r="H332" s="22"/>
      <c r="I332" s="22"/>
      <c r="J332" s="22"/>
      <c r="K332" s="22"/>
      <c r="L332" s="22"/>
      <c r="M332" s="22"/>
      <c r="N332" s="22"/>
      <c r="O332" s="22"/>
      <c r="P332" s="22"/>
      <c r="Q332" s="22"/>
      <c r="R332" s="22"/>
      <c r="S332" s="22"/>
      <c r="T332" s="22"/>
      <c r="U332" s="24"/>
      <c r="V332" s="24"/>
      <c r="W332" s="22"/>
      <c r="X332" s="22"/>
      <c r="Y332" s="22"/>
      <c r="Z332" s="22"/>
    </row>
    <row r="333" customFormat="false" ht="13.5" hidden="false" customHeight="true" outlineLevel="0" collapsed="false">
      <c r="A333" s="22"/>
      <c r="B333" s="22"/>
      <c r="C333" s="22"/>
      <c r="D333" s="22"/>
      <c r="E333" s="22"/>
      <c r="F333" s="22"/>
      <c r="G333" s="22"/>
      <c r="H333" s="22"/>
      <c r="I333" s="22"/>
      <c r="J333" s="22"/>
      <c r="K333" s="22"/>
      <c r="L333" s="22"/>
      <c r="M333" s="22"/>
      <c r="N333" s="22"/>
      <c r="O333" s="22"/>
      <c r="P333" s="22"/>
      <c r="Q333" s="22"/>
      <c r="R333" s="22"/>
      <c r="S333" s="22"/>
      <c r="T333" s="22"/>
      <c r="U333" s="24"/>
      <c r="V333" s="24"/>
      <c r="W333" s="22"/>
      <c r="X333" s="22"/>
      <c r="Y333" s="22"/>
      <c r="Z333" s="22"/>
    </row>
    <row r="334" customFormat="false" ht="13.5" hidden="false" customHeight="true" outlineLevel="0" collapsed="false">
      <c r="A334" s="22"/>
      <c r="B334" s="22"/>
      <c r="C334" s="22"/>
      <c r="D334" s="22"/>
      <c r="E334" s="22"/>
      <c r="F334" s="22"/>
      <c r="G334" s="22"/>
      <c r="H334" s="22"/>
      <c r="I334" s="22"/>
      <c r="J334" s="22"/>
      <c r="K334" s="22"/>
      <c r="L334" s="22"/>
      <c r="M334" s="22"/>
      <c r="N334" s="22"/>
      <c r="O334" s="22"/>
      <c r="P334" s="22"/>
      <c r="Q334" s="22"/>
      <c r="R334" s="22"/>
      <c r="S334" s="22"/>
      <c r="T334" s="22"/>
      <c r="U334" s="24"/>
      <c r="V334" s="24"/>
      <c r="W334" s="22"/>
      <c r="X334" s="22"/>
      <c r="Y334" s="22"/>
      <c r="Z334" s="22"/>
    </row>
    <row r="335" customFormat="false" ht="13.5" hidden="false" customHeight="true" outlineLevel="0" collapsed="false">
      <c r="A335" s="22"/>
      <c r="B335" s="22"/>
      <c r="C335" s="22"/>
      <c r="D335" s="22"/>
      <c r="E335" s="22"/>
      <c r="F335" s="22"/>
      <c r="G335" s="22"/>
      <c r="H335" s="22"/>
      <c r="I335" s="22"/>
      <c r="J335" s="22"/>
      <c r="K335" s="22"/>
      <c r="L335" s="22"/>
      <c r="M335" s="22"/>
      <c r="N335" s="22"/>
      <c r="O335" s="22"/>
      <c r="P335" s="22"/>
      <c r="Q335" s="22"/>
      <c r="R335" s="22"/>
      <c r="S335" s="22"/>
      <c r="T335" s="22"/>
      <c r="U335" s="24"/>
      <c r="V335" s="24"/>
      <c r="W335" s="22"/>
      <c r="X335" s="22"/>
      <c r="Y335" s="22"/>
      <c r="Z335" s="22"/>
    </row>
    <row r="336" customFormat="false" ht="13.5" hidden="false" customHeight="true" outlineLevel="0" collapsed="false">
      <c r="A336" s="22"/>
      <c r="B336" s="22"/>
      <c r="C336" s="22"/>
      <c r="D336" s="22"/>
      <c r="E336" s="22"/>
      <c r="F336" s="22"/>
      <c r="G336" s="22"/>
      <c r="H336" s="22"/>
      <c r="I336" s="22"/>
      <c r="J336" s="22"/>
      <c r="K336" s="22"/>
      <c r="L336" s="22"/>
      <c r="M336" s="22"/>
      <c r="N336" s="22"/>
      <c r="O336" s="22"/>
      <c r="P336" s="22"/>
      <c r="Q336" s="22"/>
      <c r="R336" s="22"/>
      <c r="S336" s="22"/>
      <c r="T336" s="22"/>
      <c r="U336" s="24"/>
      <c r="V336" s="24"/>
      <c r="W336" s="22"/>
      <c r="X336" s="22"/>
      <c r="Y336" s="22"/>
      <c r="Z336" s="22"/>
    </row>
    <row r="337" customFormat="false" ht="13.5" hidden="false" customHeight="true" outlineLevel="0" collapsed="false">
      <c r="A337" s="22"/>
      <c r="B337" s="22"/>
      <c r="C337" s="22"/>
      <c r="D337" s="22"/>
      <c r="E337" s="22"/>
      <c r="F337" s="22"/>
      <c r="G337" s="22"/>
      <c r="H337" s="22"/>
      <c r="I337" s="22"/>
      <c r="J337" s="22"/>
      <c r="K337" s="22"/>
      <c r="L337" s="22"/>
      <c r="M337" s="22"/>
      <c r="N337" s="22"/>
      <c r="O337" s="22"/>
      <c r="P337" s="22"/>
      <c r="Q337" s="22"/>
      <c r="R337" s="22"/>
      <c r="S337" s="22"/>
      <c r="T337" s="22"/>
      <c r="U337" s="24"/>
      <c r="V337" s="24"/>
      <c r="W337" s="22"/>
      <c r="X337" s="22"/>
      <c r="Y337" s="22"/>
      <c r="Z337" s="22"/>
    </row>
    <row r="338" customFormat="false" ht="13.5" hidden="false" customHeight="true" outlineLevel="0" collapsed="false">
      <c r="A338" s="22"/>
      <c r="B338" s="22"/>
      <c r="C338" s="22"/>
      <c r="D338" s="22"/>
      <c r="E338" s="22"/>
      <c r="F338" s="22"/>
      <c r="G338" s="22"/>
      <c r="H338" s="22"/>
      <c r="I338" s="22"/>
      <c r="J338" s="22"/>
      <c r="K338" s="22"/>
      <c r="L338" s="22"/>
      <c r="M338" s="22"/>
      <c r="N338" s="22"/>
      <c r="O338" s="22"/>
      <c r="P338" s="22"/>
      <c r="Q338" s="22"/>
      <c r="R338" s="22"/>
      <c r="S338" s="22"/>
      <c r="T338" s="22"/>
      <c r="U338" s="24"/>
      <c r="V338" s="24"/>
      <c r="W338" s="22"/>
      <c r="X338" s="22"/>
      <c r="Y338" s="22"/>
      <c r="Z338" s="22"/>
    </row>
    <row r="339" customFormat="false" ht="13.5" hidden="false" customHeight="true" outlineLevel="0" collapsed="false">
      <c r="A339" s="22"/>
      <c r="B339" s="22"/>
      <c r="C339" s="22"/>
      <c r="D339" s="22"/>
      <c r="E339" s="22"/>
      <c r="F339" s="22"/>
      <c r="G339" s="22"/>
      <c r="H339" s="22"/>
      <c r="I339" s="22"/>
      <c r="J339" s="22"/>
      <c r="K339" s="22"/>
      <c r="L339" s="22"/>
      <c r="M339" s="22"/>
      <c r="N339" s="22"/>
      <c r="O339" s="22"/>
      <c r="P339" s="22"/>
      <c r="Q339" s="22"/>
      <c r="R339" s="22"/>
      <c r="S339" s="22"/>
      <c r="T339" s="22"/>
      <c r="U339" s="24"/>
      <c r="V339" s="24"/>
      <c r="W339" s="22"/>
      <c r="X339" s="22"/>
      <c r="Y339" s="22"/>
      <c r="Z339" s="22"/>
    </row>
    <row r="340" customFormat="false" ht="13.5" hidden="false" customHeight="true" outlineLevel="0" collapsed="false">
      <c r="A340" s="22"/>
      <c r="B340" s="22"/>
      <c r="C340" s="22"/>
      <c r="D340" s="22"/>
      <c r="E340" s="22"/>
      <c r="F340" s="22"/>
      <c r="G340" s="22"/>
      <c r="H340" s="22"/>
      <c r="I340" s="22"/>
      <c r="J340" s="22"/>
      <c r="K340" s="22"/>
      <c r="L340" s="22"/>
      <c r="M340" s="22"/>
      <c r="N340" s="22"/>
      <c r="O340" s="22"/>
      <c r="P340" s="22"/>
      <c r="Q340" s="22"/>
      <c r="R340" s="22"/>
      <c r="S340" s="22"/>
      <c r="T340" s="22"/>
      <c r="U340" s="24"/>
      <c r="V340" s="24"/>
      <c r="W340" s="22"/>
      <c r="X340" s="22"/>
      <c r="Y340" s="22"/>
      <c r="Z340" s="22"/>
    </row>
    <row r="341" customFormat="false" ht="13.5" hidden="false" customHeight="true" outlineLevel="0" collapsed="false">
      <c r="A341" s="22"/>
      <c r="B341" s="22"/>
      <c r="C341" s="22"/>
      <c r="D341" s="22"/>
      <c r="E341" s="22"/>
      <c r="F341" s="22"/>
      <c r="G341" s="22"/>
      <c r="H341" s="22"/>
      <c r="I341" s="22"/>
      <c r="J341" s="22"/>
      <c r="K341" s="22"/>
      <c r="L341" s="22"/>
      <c r="M341" s="22"/>
      <c r="N341" s="22"/>
      <c r="O341" s="22"/>
      <c r="P341" s="22"/>
      <c r="Q341" s="22"/>
      <c r="R341" s="22"/>
      <c r="S341" s="22"/>
      <c r="T341" s="22"/>
      <c r="U341" s="24"/>
      <c r="V341" s="24"/>
      <c r="W341" s="22"/>
      <c r="X341" s="22"/>
      <c r="Y341" s="22"/>
      <c r="Z341" s="22"/>
    </row>
    <row r="342" customFormat="false" ht="13.5" hidden="false" customHeight="true" outlineLevel="0" collapsed="false">
      <c r="A342" s="22"/>
      <c r="B342" s="22"/>
      <c r="C342" s="22"/>
      <c r="D342" s="22"/>
      <c r="E342" s="22"/>
      <c r="F342" s="22"/>
      <c r="G342" s="22"/>
      <c r="H342" s="22"/>
      <c r="I342" s="22"/>
      <c r="J342" s="22"/>
      <c r="K342" s="22"/>
      <c r="L342" s="22"/>
      <c r="M342" s="22"/>
      <c r="N342" s="22"/>
      <c r="O342" s="22"/>
      <c r="P342" s="22"/>
      <c r="Q342" s="22"/>
      <c r="R342" s="22"/>
      <c r="S342" s="22"/>
      <c r="T342" s="22"/>
      <c r="U342" s="24"/>
      <c r="V342" s="24"/>
      <c r="W342" s="22"/>
      <c r="X342" s="22"/>
      <c r="Y342" s="22"/>
      <c r="Z342" s="22"/>
    </row>
    <row r="343" customFormat="false" ht="13.5" hidden="false" customHeight="true" outlineLevel="0" collapsed="false">
      <c r="A343" s="22"/>
      <c r="B343" s="22"/>
      <c r="C343" s="22"/>
      <c r="D343" s="22"/>
      <c r="E343" s="22"/>
      <c r="F343" s="22"/>
      <c r="G343" s="22"/>
      <c r="H343" s="22"/>
      <c r="I343" s="22"/>
      <c r="J343" s="22"/>
      <c r="K343" s="22"/>
      <c r="L343" s="22"/>
      <c r="M343" s="22"/>
      <c r="N343" s="22"/>
      <c r="O343" s="22"/>
      <c r="P343" s="22"/>
      <c r="Q343" s="22"/>
      <c r="R343" s="22"/>
      <c r="S343" s="22"/>
      <c r="T343" s="22"/>
      <c r="U343" s="24"/>
      <c r="V343" s="24"/>
      <c r="W343" s="22"/>
      <c r="X343" s="22"/>
      <c r="Y343" s="22"/>
      <c r="Z343" s="22"/>
    </row>
    <row r="344" customFormat="false" ht="13.5" hidden="false" customHeight="true" outlineLevel="0" collapsed="false">
      <c r="A344" s="22"/>
      <c r="B344" s="22"/>
      <c r="C344" s="22"/>
      <c r="D344" s="22"/>
      <c r="E344" s="22"/>
      <c r="F344" s="22"/>
      <c r="G344" s="22"/>
      <c r="H344" s="22"/>
      <c r="I344" s="22"/>
      <c r="J344" s="22"/>
      <c r="K344" s="22"/>
      <c r="L344" s="22"/>
      <c r="M344" s="22"/>
      <c r="N344" s="22"/>
      <c r="O344" s="22"/>
      <c r="P344" s="22"/>
      <c r="Q344" s="22"/>
      <c r="R344" s="22"/>
      <c r="S344" s="22"/>
      <c r="T344" s="22"/>
      <c r="U344" s="24"/>
      <c r="V344" s="24"/>
      <c r="W344" s="22"/>
      <c r="X344" s="22"/>
      <c r="Y344" s="22"/>
      <c r="Z344" s="22"/>
    </row>
    <row r="345" customFormat="false" ht="13.5" hidden="false" customHeight="true" outlineLevel="0" collapsed="false">
      <c r="A345" s="22"/>
      <c r="B345" s="22"/>
      <c r="C345" s="22"/>
      <c r="D345" s="22"/>
      <c r="E345" s="22"/>
      <c r="F345" s="22"/>
      <c r="G345" s="22"/>
      <c r="H345" s="22"/>
      <c r="I345" s="22"/>
      <c r="J345" s="22"/>
      <c r="K345" s="22"/>
      <c r="L345" s="22"/>
      <c r="M345" s="22"/>
      <c r="N345" s="22"/>
      <c r="O345" s="22"/>
      <c r="P345" s="22"/>
      <c r="Q345" s="22"/>
      <c r="R345" s="22"/>
      <c r="S345" s="22"/>
      <c r="T345" s="22"/>
      <c r="U345" s="24"/>
      <c r="V345" s="24"/>
      <c r="W345" s="22"/>
      <c r="X345" s="22"/>
      <c r="Y345" s="22"/>
      <c r="Z345" s="22"/>
    </row>
    <row r="346" customFormat="false" ht="13.5" hidden="false" customHeight="true" outlineLevel="0" collapsed="false">
      <c r="A346" s="22"/>
      <c r="B346" s="22"/>
      <c r="C346" s="22"/>
      <c r="D346" s="22"/>
      <c r="E346" s="22"/>
      <c r="F346" s="22"/>
      <c r="G346" s="22"/>
      <c r="H346" s="22"/>
      <c r="I346" s="22"/>
      <c r="J346" s="22"/>
      <c r="K346" s="22"/>
      <c r="L346" s="22"/>
      <c r="M346" s="22"/>
      <c r="N346" s="22"/>
      <c r="O346" s="22"/>
      <c r="P346" s="22"/>
      <c r="Q346" s="22"/>
      <c r="R346" s="22"/>
      <c r="S346" s="22"/>
      <c r="T346" s="22"/>
      <c r="U346" s="24"/>
      <c r="V346" s="24"/>
      <c r="W346" s="22"/>
      <c r="X346" s="22"/>
      <c r="Y346" s="22"/>
      <c r="Z346" s="22"/>
    </row>
    <row r="347" customFormat="false" ht="13.5" hidden="false" customHeight="true" outlineLevel="0" collapsed="false">
      <c r="A347" s="22"/>
      <c r="B347" s="22"/>
      <c r="C347" s="22"/>
      <c r="D347" s="22"/>
      <c r="E347" s="22"/>
      <c r="F347" s="22"/>
      <c r="G347" s="22"/>
      <c r="H347" s="22"/>
      <c r="I347" s="22"/>
      <c r="J347" s="22"/>
      <c r="K347" s="22"/>
      <c r="L347" s="22"/>
      <c r="M347" s="22"/>
      <c r="N347" s="22"/>
      <c r="O347" s="22"/>
      <c r="P347" s="22"/>
      <c r="Q347" s="22"/>
      <c r="R347" s="22"/>
      <c r="S347" s="22"/>
      <c r="T347" s="22"/>
      <c r="U347" s="24"/>
      <c r="V347" s="24"/>
      <c r="W347" s="22"/>
      <c r="X347" s="22"/>
      <c r="Y347" s="22"/>
      <c r="Z347" s="22"/>
    </row>
    <row r="348" customFormat="false" ht="13.5" hidden="false" customHeight="true" outlineLevel="0" collapsed="false">
      <c r="A348" s="22"/>
      <c r="B348" s="22"/>
      <c r="C348" s="22"/>
      <c r="D348" s="22"/>
      <c r="E348" s="22"/>
      <c r="F348" s="22"/>
      <c r="G348" s="22"/>
      <c r="H348" s="22"/>
      <c r="I348" s="22"/>
      <c r="J348" s="22"/>
      <c r="K348" s="22"/>
      <c r="L348" s="22"/>
      <c r="M348" s="22"/>
      <c r="N348" s="22"/>
      <c r="O348" s="22"/>
      <c r="P348" s="22"/>
      <c r="Q348" s="22"/>
      <c r="R348" s="22"/>
      <c r="S348" s="22"/>
      <c r="T348" s="22"/>
      <c r="U348" s="24"/>
      <c r="V348" s="24"/>
      <c r="W348" s="22"/>
      <c r="X348" s="22"/>
      <c r="Y348" s="22"/>
      <c r="Z348" s="22"/>
    </row>
    <row r="349" customFormat="false" ht="13.5" hidden="false" customHeight="true" outlineLevel="0" collapsed="false">
      <c r="A349" s="22"/>
      <c r="B349" s="22"/>
      <c r="C349" s="22"/>
      <c r="D349" s="22"/>
      <c r="E349" s="22"/>
      <c r="F349" s="22"/>
      <c r="G349" s="22"/>
      <c r="H349" s="22"/>
      <c r="I349" s="22"/>
      <c r="J349" s="22"/>
      <c r="K349" s="22"/>
      <c r="L349" s="22"/>
      <c r="M349" s="22"/>
      <c r="N349" s="22"/>
      <c r="O349" s="22"/>
      <c r="P349" s="22"/>
      <c r="Q349" s="22"/>
      <c r="R349" s="22"/>
      <c r="S349" s="22"/>
      <c r="T349" s="22"/>
      <c r="U349" s="24"/>
      <c r="V349" s="24"/>
      <c r="W349" s="22"/>
      <c r="X349" s="22"/>
      <c r="Y349" s="22"/>
      <c r="Z349" s="22"/>
    </row>
    <row r="350" customFormat="false" ht="13.5" hidden="false" customHeight="true" outlineLevel="0" collapsed="false">
      <c r="A350" s="22"/>
      <c r="B350" s="22"/>
      <c r="C350" s="22"/>
      <c r="D350" s="22"/>
      <c r="E350" s="22"/>
      <c r="F350" s="22"/>
      <c r="G350" s="22"/>
      <c r="H350" s="22"/>
      <c r="I350" s="22"/>
      <c r="J350" s="22"/>
      <c r="K350" s="22"/>
      <c r="L350" s="22"/>
      <c r="M350" s="22"/>
      <c r="N350" s="22"/>
      <c r="O350" s="22"/>
      <c r="P350" s="22"/>
      <c r="Q350" s="22"/>
      <c r="R350" s="22"/>
      <c r="S350" s="22"/>
      <c r="T350" s="22"/>
      <c r="U350" s="24"/>
      <c r="V350" s="24"/>
      <c r="W350" s="22"/>
      <c r="X350" s="22"/>
      <c r="Y350" s="22"/>
      <c r="Z350" s="22"/>
    </row>
    <row r="351" customFormat="false" ht="13.5" hidden="false" customHeight="true" outlineLevel="0" collapsed="false">
      <c r="A351" s="22"/>
      <c r="B351" s="22"/>
      <c r="C351" s="22"/>
      <c r="D351" s="22"/>
      <c r="E351" s="22"/>
      <c r="F351" s="22"/>
      <c r="G351" s="22"/>
      <c r="H351" s="22"/>
      <c r="I351" s="22"/>
      <c r="J351" s="22"/>
      <c r="K351" s="22"/>
      <c r="L351" s="22"/>
      <c r="M351" s="22"/>
      <c r="N351" s="22"/>
      <c r="O351" s="22"/>
      <c r="P351" s="22"/>
      <c r="Q351" s="22"/>
      <c r="R351" s="22"/>
      <c r="S351" s="22"/>
      <c r="T351" s="22"/>
      <c r="U351" s="24"/>
      <c r="V351" s="24"/>
      <c r="W351" s="22"/>
      <c r="X351" s="22"/>
      <c r="Y351" s="22"/>
      <c r="Z351" s="22"/>
    </row>
    <row r="352" customFormat="false" ht="13.5" hidden="false" customHeight="true" outlineLevel="0" collapsed="false">
      <c r="A352" s="22"/>
      <c r="B352" s="22"/>
      <c r="C352" s="22"/>
      <c r="D352" s="22"/>
      <c r="E352" s="22"/>
      <c r="F352" s="22"/>
      <c r="G352" s="22"/>
      <c r="H352" s="22"/>
      <c r="I352" s="22"/>
      <c r="J352" s="22"/>
      <c r="K352" s="22"/>
      <c r="L352" s="22"/>
      <c r="M352" s="22"/>
      <c r="N352" s="22"/>
      <c r="O352" s="22"/>
      <c r="P352" s="22"/>
      <c r="Q352" s="22"/>
      <c r="R352" s="22"/>
      <c r="S352" s="22"/>
      <c r="T352" s="22"/>
      <c r="U352" s="24"/>
      <c r="V352" s="24"/>
      <c r="W352" s="22"/>
      <c r="X352" s="22"/>
      <c r="Y352" s="22"/>
      <c r="Z352" s="22"/>
    </row>
    <row r="353" customFormat="false" ht="13.5" hidden="false" customHeight="true" outlineLevel="0" collapsed="false">
      <c r="A353" s="22"/>
      <c r="B353" s="22"/>
      <c r="C353" s="22"/>
      <c r="D353" s="22"/>
      <c r="E353" s="22"/>
      <c r="F353" s="22"/>
      <c r="G353" s="22"/>
      <c r="H353" s="22"/>
      <c r="I353" s="22"/>
      <c r="J353" s="22"/>
      <c r="K353" s="22"/>
      <c r="L353" s="22"/>
      <c r="M353" s="22"/>
      <c r="N353" s="22"/>
      <c r="O353" s="22"/>
      <c r="P353" s="22"/>
      <c r="Q353" s="22"/>
      <c r="R353" s="22"/>
      <c r="S353" s="22"/>
      <c r="T353" s="22"/>
      <c r="U353" s="24"/>
      <c r="V353" s="24"/>
      <c r="W353" s="22"/>
      <c r="X353" s="22"/>
      <c r="Y353" s="22"/>
      <c r="Z353" s="22"/>
    </row>
    <row r="354" customFormat="false" ht="13.5" hidden="false" customHeight="true" outlineLevel="0" collapsed="false">
      <c r="A354" s="22"/>
      <c r="B354" s="22"/>
      <c r="C354" s="22"/>
      <c r="D354" s="22"/>
      <c r="E354" s="22"/>
      <c r="F354" s="22"/>
      <c r="G354" s="22"/>
      <c r="H354" s="22"/>
      <c r="I354" s="22"/>
      <c r="J354" s="22"/>
      <c r="K354" s="22"/>
      <c r="L354" s="22"/>
      <c r="M354" s="22"/>
      <c r="N354" s="22"/>
      <c r="O354" s="22"/>
      <c r="P354" s="22"/>
      <c r="Q354" s="22"/>
      <c r="R354" s="22"/>
      <c r="S354" s="22"/>
      <c r="T354" s="22"/>
      <c r="U354" s="24"/>
      <c r="V354" s="24"/>
      <c r="W354" s="22"/>
      <c r="X354" s="22"/>
      <c r="Y354" s="22"/>
      <c r="Z354" s="22"/>
    </row>
    <row r="355" customFormat="false" ht="13.5" hidden="false" customHeight="true" outlineLevel="0" collapsed="false">
      <c r="A355" s="22"/>
      <c r="B355" s="22"/>
      <c r="C355" s="22"/>
      <c r="D355" s="22"/>
      <c r="E355" s="22"/>
      <c r="F355" s="22"/>
      <c r="G355" s="22"/>
      <c r="H355" s="22"/>
      <c r="I355" s="22"/>
      <c r="J355" s="22"/>
      <c r="K355" s="22"/>
      <c r="L355" s="22"/>
      <c r="M355" s="22"/>
      <c r="N355" s="22"/>
      <c r="O355" s="22"/>
      <c r="P355" s="22"/>
      <c r="Q355" s="22"/>
      <c r="R355" s="22"/>
      <c r="S355" s="22"/>
      <c r="T355" s="22"/>
      <c r="U355" s="24"/>
      <c r="V355" s="24"/>
      <c r="W355" s="22"/>
      <c r="X355" s="22"/>
      <c r="Y355" s="22"/>
      <c r="Z355" s="22"/>
    </row>
    <row r="356" customFormat="false" ht="13.5" hidden="false" customHeight="true" outlineLevel="0" collapsed="false">
      <c r="A356" s="22"/>
      <c r="B356" s="22"/>
      <c r="C356" s="22"/>
      <c r="D356" s="22"/>
      <c r="E356" s="22"/>
      <c r="F356" s="22"/>
      <c r="G356" s="22"/>
      <c r="H356" s="22"/>
      <c r="I356" s="22"/>
      <c r="J356" s="22"/>
      <c r="K356" s="22"/>
      <c r="L356" s="22"/>
      <c r="M356" s="22"/>
      <c r="N356" s="22"/>
      <c r="O356" s="22"/>
      <c r="P356" s="22"/>
      <c r="Q356" s="22"/>
      <c r="R356" s="22"/>
      <c r="S356" s="22"/>
      <c r="T356" s="22"/>
      <c r="U356" s="24"/>
      <c r="V356" s="24"/>
      <c r="W356" s="22"/>
      <c r="X356" s="22"/>
      <c r="Y356" s="22"/>
      <c r="Z356" s="22"/>
    </row>
    <row r="357" customFormat="false" ht="13.5" hidden="false" customHeight="true" outlineLevel="0" collapsed="false">
      <c r="A357" s="22"/>
      <c r="B357" s="22"/>
      <c r="C357" s="22"/>
      <c r="D357" s="22"/>
      <c r="E357" s="22"/>
      <c r="F357" s="22"/>
      <c r="G357" s="22"/>
      <c r="H357" s="22"/>
      <c r="I357" s="22"/>
      <c r="J357" s="22"/>
      <c r="K357" s="22"/>
      <c r="L357" s="22"/>
      <c r="M357" s="22"/>
      <c r="N357" s="22"/>
      <c r="O357" s="22"/>
      <c r="P357" s="22"/>
      <c r="Q357" s="22"/>
      <c r="R357" s="22"/>
      <c r="S357" s="22"/>
      <c r="T357" s="22"/>
      <c r="U357" s="24"/>
      <c r="V357" s="24"/>
      <c r="W357" s="22"/>
      <c r="X357" s="22"/>
      <c r="Y357" s="22"/>
      <c r="Z357" s="22"/>
    </row>
    <row r="358" customFormat="false" ht="13.5" hidden="false" customHeight="true" outlineLevel="0" collapsed="false">
      <c r="A358" s="22"/>
      <c r="B358" s="22"/>
      <c r="C358" s="22"/>
      <c r="D358" s="22"/>
      <c r="E358" s="22"/>
      <c r="F358" s="22"/>
      <c r="G358" s="22"/>
      <c r="H358" s="22"/>
      <c r="I358" s="22"/>
      <c r="J358" s="22"/>
      <c r="K358" s="22"/>
      <c r="L358" s="22"/>
      <c r="M358" s="22"/>
      <c r="N358" s="22"/>
      <c r="O358" s="22"/>
      <c r="P358" s="22"/>
      <c r="Q358" s="22"/>
      <c r="R358" s="22"/>
      <c r="S358" s="22"/>
      <c r="T358" s="22"/>
      <c r="U358" s="24"/>
      <c r="V358" s="24"/>
      <c r="W358" s="22"/>
      <c r="X358" s="22"/>
      <c r="Y358" s="22"/>
      <c r="Z358" s="22"/>
    </row>
    <row r="359" customFormat="false" ht="13.5" hidden="false" customHeight="true" outlineLevel="0" collapsed="false">
      <c r="A359" s="22"/>
      <c r="B359" s="22"/>
      <c r="C359" s="22"/>
      <c r="D359" s="22"/>
      <c r="E359" s="22"/>
      <c r="F359" s="22"/>
      <c r="G359" s="22"/>
      <c r="H359" s="22"/>
      <c r="I359" s="22"/>
      <c r="J359" s="22"/>
      <c r="K359" s="22"/>
      <c r="L359" s="22"/>
      <c r="M359" s="22"/>
      <c r="N359" s="22"/>
      <c r="O359" s="22"/>
      <c r="P359" s="22"/>
      <c r="Q359" s="22"/>
      <c r="R359" s="22"/>
      <c r="S359" s="22"/>
      <c r="T359" s="22"/>
      <c r="U359" s="24"/>
      <c r="V359" s="24"/>
      <c r="W359" s="22"/>
      <c r="X359" s="22"/>
      <c r="Y359" s="22"/>
      <c r="Z359" s="22"/>
    </row>
    <row r="360" customFormat="false" ht="13.5" hidden="false" customHeight="true" outlineLevel="0" collapsed="false">
      <c r="A360" s="22"/>
      <c r="B360" s="22"/>
      <c r="C360" s="22"/>
      <c r="D360" s="22"/>
      <c r="E360" s="22"/>
      <c r="F360" s="22"/>
      <c r="G360" s="22"/>
      <c r="H360" s="22"/>
      <c r="I360" s="22"/>
      <c r="J360" s="22"/>
      <c r="K360" s="22"/>
      <c r="L360" s="22"/>
      <c r="M360" s="22"/>
      <c r="N360" s="22"/>
      <c r="O360" s="22"/>
      <c r="P360" s="22"/>
      <c r="Q360" s="22"/>
      <c r="R360" s="22"/>
      <c r="S360" s="22"/>
      <c r="T360" s="22"/>
      <c r="U360" s="24"/>
      <c r="V360" s="24"/>
      <c r="W360" s="22"/>
      <c r="X360" s="22"/>
      <c r="Y360" s="22"/>
      <c r="Z360" s="22"/>
    </row>
    <row r="361" customFormat="false" ht="13.5" hidden="false" customHeight="true" outlineLevel="0" collapsed="false">
      <c r="A361" s="22"/>
      <c r="B361" s="22"/>
      <c r="C361" s="22"/>
      <c r="D361" s="22"/>
      <c r="E361" s="22"/>
      <c r="F361" s="22"/>
      <c r="G361" s="22"/>
      <c r="H361" s="22"/>
      <c r="I361" s="22"/>
      <c r="J361" s="22"/>
      <c r="K361" s="22"/>
      <c r="L361" s="22"/>
      <c r="M361" s="22"/>
      <c r="N361" s="22"/>
      <c r="O361" s="22"/>
      <c r="P361" s="22"/>
      <c r="Q361" s="22"/>
      <c r="R361" s="22"/>
      <c r="S361" s="22"/>
      <c r="T361" s="22"/>
      <c r="U361" s="24"/>
      <c r="V361" s="24"/>
      <c r="W361" s="22"/>
      <c r="X361" s="22"/>
      <c r="Y361" s="22"/>
      <c r="Z361" s="22"/>
    </row>
    <row r="362" customFormat="false" ht="13.5" hidden="false" customHeight="true" outlineLevel="0" collapsed="false">
      <c r="A362" s="22"/>
      <c r="B362" s="22"/>
      <c r="C362" s="22"/>
      <c r="D362" s="22"/>
      <c r="E362" s="22"/>
      <c r="F362" s="22"/>
      <c r="G362" s="22"/>
      <c r="H362" s="22"/>
      <c r="I362" s="22"/>
      <c r="J362" s="22"/>
      <c r="K362" s="22"/>
      <c r="L362" s="22"/>
      <c r="M362" s="22"/>
      <c r="N362" s="22"/>
      <c r="O362" s="22"/>
      <c r="P362" s="22"/>
      <c r="Q362" s="22"/>
      <c r="R362" s="22"/>
      <c r="S362" s="22"/>
      <c r="T362" s="22"/>
      <c r="U362" s="24"/>
      <c r="V362" s="24"/>
      <c r="W362" s="22"/>
      <c r="X362" s="22"/>
      <c r="Y362" s="22"/>
      <c r="Z362" s="22"/>
    </row>
    <row r="363" customFormat="false" ht="13.5" hidden="false" customHeight="true" outlineLevel="0" collapsed="false">
      <c r="A363" s="22"/>
      <c r="B363" s="22"/>
      <c r="C363" s="22"/>
      <c r="D363" s="22"/>
      <c r="E363" s="22"/>
      <c r="F363" s="22"/>
      <c r="G363" s="22"/>
      <c r="H363" s="22"/>
      <c r="I363" s="22"/>
      <c r="J363" s="22"/>
      <c r="K363" s="22"/>
      <c r="L363" s="22"/>
      <c r="M363" s="22"/>
      <c r="N363" s="22"/>
      <c r="O363" s="22"/>
      <c r="P363" s="22"/>
      <c r="Q363" s="22"/>
      <c r="R363" s="22"/>
      <c r="S363" s="22"/>
      <c r="T363" s="22"/>
      <c r="U363" s="24"/>
      <c r="V363" s="24"/>
      <c r="W363" s="22"/>
      <c r="X363" s="22"/>
      <c r="Y363" s="22"/>
      <c r="Z363" s="22"/>
    </row>
    <row r="364" customFormat="false" ht="13.5" hidden="false" customHeight="true" outlineLevel="0" collapsed="false">
      <c r="A364" s="22"/>
      <c r="B364" s="22"/>
      <c r="C364" s="22"/>
      <c r="D364" s="22"/>
      <c r="E364" s="22"/>
      <c r="F364" s="22"/>
      <c r="G364" s="22"/>
      <c r="H364" s="22"/>
      <c r="I364" s="22"/>
      <c r="J364" s="22"/>
      <c r="K364" s="22"/>
      <c r="L364" s="22"/>
      <c r="M364" s="22"/>
      <c r="N364" s="22"/>
      <c r="O364" s="22"/>
      <c r="P364" s="22"/>
      <c r="Q364" s="22"/>
      <c r="R364" s="22"/>
      <c r="S364" s="22"/>
      <c r="T364" s="22"/>
      <c r="U364" s="24"/>
      <c r="V364" s="24"/>
      <c r="W364" s="22"/>
      <c r="X364" s="22"/>
      <c r="Y364" s="22"/>
      <c r="Z364" s="22"/>
    </row>
    <row r="365" customFormat="false" ht="13.5" hidden="false" customHeight="true" outlineLevel="0" collapsed="false">
      <c r="A365" s="22"/>
      <c r="B365" s="22"/>
      <c r="C365" s="22"/>
      <c r="D365" s="22"/>
      <c r="E365" s="22"/>
      <c r="F365" s="22"/>
      <c r="G365" s="22"/>
      <c r="H365" s="22"/>
      <c r="I365" s="22"/>
      <c r="J365" s="22"/>
      <c r="K365" s="22"/>
      <c r="L365" s="22"/>
      <c r="M365" s="22"/>
      <c r="N365" s="22"/>
      <c r="O365" s="22"/>
      <c r="P365" s="22"/>
      <c r="Q365" s="22"/>
      <c r="R365" s="22"/>
      <c r="S365" s="22"/>
      <c r="T365" s="22"/>
      <c r="U365" s="24"/>
      <c r="V365" s="24"/>
      <c r="W365" s="22"/>
      <c r="X365" s="22"/>
      <c r="Y365" s="22"/>
      <c r="Z365" s="22"/>
    </row>
    <row r="366" customFormat="false" ht="13.5" hidden="false" customHeight="true" outlineLevel="0" collapsed="false">
      <c r="A366" s="22"/>
      <c r="B366" s="22"/>
      <c r="C366" s="22"/>
      <c r="D366" s="22"/>
      <c r="E366" s="22"/>
      <c r="F366" s="22"/>
      <c r="G366" s="22"/>
      <c r="H366" s="22"/>
      <c r="I366" s="22"/>
      <c r="J366" s="22"/>
      <c r="K366" s="22"/>
      <c r="L366" s="22"/>
      <c r="M366" s="22"/>
      <c r="N366" s="22"/>
      <c r="O366" s="22"/>
      <c r="P366" s="22"/>
      <c r="Q366" s="22"/>
      <c r="R366" s="22"/>
      <c r="S366" s="22"/>
      <c r="T366" s="22"/>
      <c r="U366" s="24"/>
      <c r="V366" s="24"/>
      <c r="W366" s="22"/>
      <c r="X366" s="22"/>
      <c r="Y366" s="22"/>
      <c r="Z366" s="22"/>
    </row>
    <row r="367" customFormat="false" ht="13.5" hidden="false" customHeight="true" outlineLevel="0" collapsed="false">
      <c r="A367" s="22"/>
      <c r="B367" s="22"/>
      <c r="C367" s="22"/>
      <c r="D367" s="22"/>
      <c r="E367" s="22"/>
      <c r="F367" s="22"/>
      <c r="G367" s="22"/>
      <c r="H367" s="22"/>
      <c r="I367" s="22"/>
      <c r="J367" s="22"/>
      <c r="K367" s="22"/>
      <c r="L367" s="22"/>
      <c r="M367" s="22"/>
      <c r="N367" s="22"/>
      <c r="O367" s="22"/>
      <c r="P367" s="22"/>
      <c r="Q367" s="22"/>
      <c r="R367" s="22"/>
      <c r="S367" s="22"/>
      <c r="T367" s="22"/>
      <c r="U367" s="24"/>
      <c r="V367" s="24"/>
      <c r="W367" s="22"/>
      <c r="X367" s="22"/>
      <c r="Y367" s="22"/>
      <c r="Z367" s="22"/>
    </row>
    <row r="368" customFormat="false" ht="13.5" hidden="false" customHeight="true" outlineLevel="0" collapsed="false">
      <c r="A368" s="22"/>
      <c r="B368" s="22"/>
      <c r="C368" s="22"/>
      <c r="D368" s="22"/>
      <c r="E368" s="22"/>
      <c r="F368" s="22"/>
      <c r="G368" s="22"/>
      <c r="H368" s="22"/>
      <c r="I368" s="22"/>
      <c r="J368" s="22"/>
      <c r="K368" s="22"/>
      <c r="L368" s="22"/>
      <c r="M368" s="22"/>
      <c r="N368" s="22"/>
      <c r="O368" s="22"/>
      <c r="P368" s="22"/>
      <c r="Q368" s="22"/>
      <c r="R368" s="22"/>
      <c r="S368" s="22"/>
      <c r="T368" s="22"/>
      <c r="U368" s="24"/>
      <c r="V368" s="24"/>
      <c r="W368" s="22"/>
      <c r="X368" s="22"/>
      <c r="Y368" s="22"/>
      <c r="Z368" s="22"/>
    </row>
    <row r="369" customFormat="false" ht="13.5" hidden="false" customHeight="true" outlineLevel="0" collapsed="false">
      <c r="A369" s="22"/>
      <c r="B369" s="22"/>
      <c r="C369" s="22"/>
      <c r="D369" s="22"/>
      <c r="E369" s="22"/>
      <c r="F369" s="22"/>
      <c r="G369" s="22"/>
      <c r="H369" s="22"/>
      <c r="I369" s="22"/>
      <c r="J369" s="22"/>
      <c r="K369" s="22"/>
      <c r="L369" s="22"/>
      <c r="M369" s="22"/>
      <c r="N369" s="22"/>
      <c r="O369" s="22"/>
      <c r="P369" s="22"/>
      <c r="Q369" s="22"/>
      <c r="R369" s="22"/>
      <c r="S369" s="22"/>
      <c r="T369" s="22"/>
      <c r="U369" s="24"/>
      <c r="V369" s="24"/>
      <c r="W369" s="22"/>
      <c r="X369" s="22"/>
      <c r="Y369" s="22"/>
      <c r="Z369" s="22"/>
    </row>
    <row r="370" customFormat="false" ht="13.5" hidden="false" customHeight="true" outlineLevel="0" collapsed="false">
      <c r="A370" s="22"/>
      <c r="B370" s="22"/>
      <c r="C370" s="22"/>
      <c r="D370" s="22"/>
      <c r="E370" s="22"/>
      <c r="F370" s="22"/>
      <c r="G370" s="22"/>
      <c r="H370" s="22"/>
      <c r="I370" s="22"/>
      <c r="J370" s="22"/>
      <c r="K370" s="22"/>
      <c r="L370" s="22"/>
      <c r="M370" s="22"/>
      <c r="N370" s="22"/>
      <c r="O370" s="22"/>
      <c r="P370" s="22"/>
      <c r="Q370" s="22"/>
      <c r="R370" s="22"/>
      <c r="S370" s="22"/>
      <c r="T370" s="22"/>
      <c r="U370" s="24"/>
      <c r="V370" s="24"/>
      <c r="W370" s="22"/>
      <c r="X370" s="22"/>
      <c r="Y370" s="22"/>
      <c r="Z370" s="22"/>
    </row>
    <row r="371" customFormat="false" ht="13.5" hidden="false" customHeight="true" outlineLevel="0" collapsed="false">
      <c r="A371" s="22"/>
      <c r="B371" s="22"/>
      <c r="C371" s="22"/>
      <c r="D371" s="22"/>
      <c r="E371" s="22"/>
      <c r="F371" s="22"/>
      <c r="G371" s="22"/>
      <c r="H371" s="22"/>
      <c r="I371" s="22"/>
      <c r="J371" s="22"/>
      <c r="K371" s="22"/>
      <c r="L371" s="22"/>
      <c r="M371" s="22"/>
      <c r="N371" s="22"/>
      <c r="O371" s="22"/>
      <c r="P371" s="22"/>
      <c r="Q371" s="22"/>
      <c r="R371" s="22"/>
      <c r="S371" s="22"/>
      <c r="T371" s="22"/>
      <c r="U371" s="24"/>
      <c r="V371" s="24"/>
      <c r="W371" s="22"/>
      <c r="X371" s="22"/>
      <c r="Y371" s="22"/>
      <c r="Z371" s="22"/>
    </row>
    <row r="372" customFormat="false" ht="13.5" hidden="false" customHeight="true" outlineLevel="0" collapsed="false">
      <c r="A372" s="22"/>
      <c r="B372" s="22"/>
      <c r="C372" s="22"/>
      <c r="D372" s="22"/>
      <c r="E372" s="22"/>
      <c r="F372" s="22"/>
      <c r="G372" s="22"/>
      <c r="H372" s="22"/>
      <c r="I372" s="22"/>
      <c r="J372" s="22"/>
      <c r="K372" s="22"/>
      <c r="L372" s="22"/>
      <c r="M372" s="22"/>
      <c r="N372" s="22"/>
      <c r="O372" s="22"/>
      <c r="P372" s="22"/>
      <c r="Q372" s="22"/>
      <c r="R372" s="22"/>
      <c r="S372" s="22"/>
      <c r="T372" s="22"/>
      <c r="U372" s="24"/>
      <c r="V372" s="24"/>
      <c r="W372" s="22"/>
      <c r="X372" s="22"/>
      <c r="Y372" s="22"/>
      <c r="Z372" s="22"/>
    </row>
    <row r="373" customFormat="false" ht="13.5" hidden="false" customHeight="true" outlineLevel="0" collapsed="false">
      <c r="A373" s="22"/>
      <c r="B373" s="22"/>
      <c r="C373" s="22"/>
      <c r="D373" s="22"/>
      <c r="E373" s="22"/>
      <c r="F373" s="22"/>
      <c r="G373" s="22"/>
      <c r="H373" s="22"/>
      <c r="I373" s="22"/>
      <c r="J373" s="22"/>
      <c r="K373" s="22"/>
      <c r="L373" s="22"/>
      <c r="M373" s="22"/>
      <c r="N373" s="22"/>
      <c r="O373" s="22"/>
      <c r="P373" s="22"/>
      <c r="Q373" s="22"/>
      <c r="R373" s="22"/>
      <c r="S373" s="22"/>
      <c r="T373" s="22"/>
      <c r="U373" s="24"/>
      <c r="V373" s="24"/>
      <c r="W373" s="22"/>
      <c r="X373" s="22"/>
      <c r="Y373" s="22"/>
      <c r="Z373" s="22"/>
    </row>
    <row r="374" customFormat="false" ht="13.5" hidden="false" customHeight="true" outlineLevel="0" collapsed="false">
      <c r="A374" s="22"/>
      <c r="B374" s="22"/>
      <c r="C374" s="22"/>
      <c r="D374" s="22"/>
      <c r="E374" s="22"/>
      <c r="F374" s="22"/>
      <c r="G374" s="22"/>
      <c r="H374" s="22"/>
      <c r="I374" s="22"/>
      <c r="J374" s="22"/>
      <c r="K374" s="22"/>
      <c r="L374" s="22"/>
      <c r="M374" s="22"/>
      <c r="N374" s="22"/>
      <c r="O374" s="22"/>
      <c r="P374" s="22"/>
      <c r="Q374" s="22"/>
      <c r="R374" s="22"/>
      <c r="S374" s="22"/>
      <c r="T374" s="22"/>
      <c r="U374" s="24"/>
      <c r="V374" s="24"/>
      <c r="W374" s="22"/>
      <c r="X374" s="22"/>
      <c r="Y374" s="22"/>
      <c r="Z374" s="22"/>
    </row>
    <row r="375" customFormat="false" ht="13.5" hidden="false" customHeight="true" outlineLevel="0" collapsed="false">
      <c r="A375" s="22"/>
      <c r="B375" s="22"/>
      <c r="C375" s="22"/>
      <c r="D375" s="22"/>
      <c r="E375" s="22"/>
      <c r="F375" s="22"/>
      <c r="G375" s="22"/>
      <c r="H375" s="22"/>
      <c r="I375" s="22"/>
      <c r="J375" s="22"/>
      <c r="K375" s="22"/>
      <c r="L375" s="22"/>
      <c r="M375" s="22"/>
      <c r="N375" s="22"/>
      <c r="O375" s="22"/>
      <c r="P375" s="22"/>
      <c r="Q375" s="22"/>
      <c r="R375" s="22"/>
      <c r="S375" s="22"/>
      <c r="T375" s="22"/>
      <c r="U375" s="24"/>
      <c r="V375" s="24"/>
      <c r="W375" s="22"/>
      <c r="X375" s="22"/>
      <c r="Y375" s="22"/>
      <c r="Z375" s="22"/>
    </row>
    <row r="376" customFormat="false" ht="13.5" hidden="false" customHeight="true" outlineLevel="0" collapsed="false">
      <c r="A376" s="22"/>
      <c r="B376" s="22"/>
      <c r="C376" s="22"/>
      <c r="D376" s="22"/>
      <c r="E376" s="22"/>
      <c r="F376" s="22"/>
      <c r="G376" s="22"/>
      <c r="H376" s="22"/>
      <c r="I376" s="22"/>
      <c r="J376" s="22"/>
      <c r="K376" s="22"/>
      <c r="L376" s="22"/>
      <c r="M376" s="22"/>
      <c r="N376" s="22"/>
      <c r="O376" s="22"/>
      <c r="P376" s="22"/>
      <c r="Q376" s="22"/>
      <c r="R376" s="22"/>
      <c r="S376" s="22"/>
      <c r="T376" s="22"/>
      <c r="U376" s="24"/>
      <c r="V376" s="24"/>
      <c r="W376" s="22"/>
      <c r="X376" s="22"/>
      <c r="Y376" s="22"/>
      <c r="Z376" s="22"/>
    </row>
    <row r="377" customFormat="false" ht="13.5" hidden="false" customHeight="true" outlineLevel="0" collapsed="false">
      <c r="A377" s="22"/>
      <c r="B377" s="22"/>
      <c r="C377" s="22"/>
      <c r="D377" s="22"/>
      <c r="E377" s="22"/>
      <c r="F377" s="22"/>
      <c r="G377" s="22"/>
      <c r="H377" s="22"/>
      <c r="I377" s="22"/>
      <c r="J377" s="22"/>
      <c r="K377" s="22"/>
      <c r="L377" s="22"/>
      <c r="M377" s="22"/>
      <c r="N377" s="22"/>
      <c r="O377" s="22"/>
      <c r="P377" s="22"/>
      <c r="Q377" s="22"/>
      <c r="R377" s="22"/>
      <c r="S377" s="22"/>
      <c r="T377" s="22"/>
      <c r="U377" s="24"/>
      <c r="V377" s="24"/>
      <c r="W377" s="22"/>
      <c r="X377" s="22"/>
      <c r="Y377" s="22"/>
      <c r="Z377" s="22"/>
    </row>
    <row r="378" customFormat="false" ht="13.5" hidden="false" customHeight="true" outlineLevel="0" collapsed="false">
      <c r="A378" s="22"/>
      <c r="B378" s="22"/>
      <c r="C378" s="22"/>
      <c r="D378" s="22"/>
      <c r="E378" s="22"/>
      <c r="F378" s="22"/>
      <c r="G378" s="22"/>
      <c r="H378" s="22"/>
      <c r="I378" s="22"/>
      <c r="J378" s="22"/>
      <c r="K378" s="22"/>
      <c r="L378" s="22"/>
      <c r="M378" s="22"/>
      <c r="N378" s="22"/>
      <c r="O378" s="22"/>
      <c r="P378" s="22"/>
      <c r="Q378" s="22"/>
      <c r="R378" s="22"/>
      <c r="S378" s="22"/>
      <c r="T378" s="22"/>
      <c r="U378" s="24"/>
      <c r="V378" s="24"/>
      <c r="W378" s="22"/>
      <c r="X378" s="22"/>
      <c r="Y378" s="22"/>
      <c r="Z378" s="22"/>
    </row>
    <row r="379" customFormat="false" ht="13.5" hidden="false" customHeight="true" outlineLevel="0" collapsed="false">
      <c r="A379" s="22"/>
      <c r="B379" s="22"/>
      <c r="C379" s="22"/>
      <c r="D379" s="22"/>
      <c r="E379" s="22"/>
      <c r="F379" s="22"/>
      <c r="G379" s="22"/>
      <c r="H379" s="22"/>
      <c r="I379" s="22"/>
      <c r="J379" s="22"/>
      <c r="K379" s="22"/>
      <c r="L379" s="22"/>
      <c r="M379" s="22"/>
      <c r="N379" s="22"/>
      <c r="O379" s="22"/>
      <c r="P379" s="22"/>
      <c r="Q379" s="22"/>
      <c r="R379" s="22"/>
      <c r="S379" s="22"/>
      <c r="T379" s="22"/>
      <c r="U379" s="24"/>
      <c r="V379" s="24"/>
      <c r="W379" s="22"/>
      <c r="X379" s="22"/>
      <c r="Y379" s="22"/>
      <c r="Z379" s="22"/>
    </row>
    <row r="380" customFormat="false" ht="13.5" hidden="false" customHeight="true" outlineLevel="0" collapsed="false">
      <c r="A380" s="22"/>
      <c r="B380" s="22"/>
      <c r="C380" s="22"/>
      <c r="D380" s="22"/>
      <c r="E380" s="22"/>
      <c r="F380" s="22"/>
      <c r="G380" s="22"/>
      <c r="H380" s="22"/>
      <c r="I380" s="22"/>
      <c r="J380" s="22"/>
      <c r="K380" s="22"/>
      <c r="L380" s="22"/>
      <c r="M380" s="22"/>
      <c r="N380" s="22"/>
      <c r="O380" s="22"/>
      <c r="P380" s="22"/>
      <c r="Q380" s="22"/>
      <c r="R380" s="22"/>
      <c r="S380" s="22"/>
      <c r="T380" s="22"/>
      <c r="U380" s="24"/>
      <c r="V380" s="24"/>
      <c r="W380" s="22"/>
      <c r="X380" s="22"/>
      <c r="Y380" s="22"/>
      <c r="Z380" s="22"/>
    </row>
    <row r="381" customFormat="false" ht="13.5" hidden="false" customHeight="true" outlineLevel="0" collapsed="false">
      <c r="A381" s="22"/>
      <c r="B381" s="22"/>
      <c r="C381" s="22"/>
      <c r="D381" s="22"/>
      <c r="E381" s="22"/>
      <c r="F381" s="22"/>
      <c r="G381" s="22"/>
      <c r="H381" s="22"/>
      <c r="I381" s="22"/>
      <c r="J381" s="22"/>
      <c r="K381" s="22"/>
      <c r="L381" s="22"/>
      <c r="M381" s="22"/>
      <c r="N381" s="22"/>
      <c r="O381" s="22"/>
      <c r="P381" s="22"/>
      <c r="Q381" s="22"/>
      <c r="R381" s="22"/>
      <c r="S381" s="22"/>
      <c r="T381" s="22"/>
      <c r="U381" s="24"/>
      <c r="V381" s="24"/>
      <c r="W381" s="22"/>
      <c r="X381" s="22"/>
      <c r="Y381" s="22"/>
      <c r="Z381" s="22"/>
    </row>
    <row r="382" customFormat="false" ht="13.5" hidden="false" customHeight="true" outlineLevel="0" collapsed="false">
      <c r="A382" s="22"/>
      <c r="B382" s="22"/>
      <c r="C382" s="22"/>
      <c r="D382" s="22"/>
      <c r="E382" s="22"/>
      <c r="F382" s="22"/>
      <c r="G382" s="22"/>
      <c r="H382" s="22"/>
      <c r="I382" s="22"/>
      <c r="J382" s="22"/>
      <c r="K382" s="22"/>
      <c r="L382" s="22"/>
      <c r="M382" s="22"/>
      <c r="N382" s="22"/>
      <c r="O382" s="22"/>
      <c r="P382" s="22"/>
      <c r="Q382" s="22"/>
      <c r="R382" s="22"/>
      <c r="S382" s="22"/>
      <c r="T382" s="22"/>
      <c r="U382" s="24"/>
      <c r="V382" s="24"/>
      <c r="W382" s="22"/>
      <c r="X382" s="22"/>
      <c r="Y382" s="22"/>
      <c r="Z382" s="22"/>
    </row>
    <row r="383" customFormat="false" ht="13.5" hidden="false" customHeight="true" outlineLevel="0" collapsed="false">
      <c r="A383" s="22"/>
      <c r="B383" s="22"/>
      <c r="C383" s="22"/>
      <c r="D383" s="22"/>
      <c r="E383" s="22"/>
      <c r="F383" s="22"/>
      <c r="G383" s="22"/>
      <c r="H383" s="22"/>
      <c r="I383" s="22"/>
      <c r="J383" s="22"/>
      <c r="K383" s="22"/>
      <c r="L383" s="22"/>
      <c r="M383" s="22"/>
      <c r="N383" s="22"/>
      <c r="O383" s="22"/>
      <c r="P383" s="22"/>
      <c r="Q383" s="22"/>
      <c r="R383" s="22"/>
      <c r="S383" s="22"/>
      <c r="T383" s="22"/>
      <c r="U383" s="24"/>
      <c r="V383" s="24"/>
      <c r="W383" s="22"/>
      <c r="X383" s="22"/>
      <c r="Y383" s="22"/>
      <c r="Z383" s="22"/>
    </row>
    <row r="384" customFormat="false" ht="13.5" hidden="false" customHeight="true" outlineLevel="0" collapsed="false">
      <c r="A384" s="22"/>
      <c r="B384" s="22"/>
      <c r="C384" s="22"/>
      <c r="D384" s="22"/>
      <c r="E384" s="22"/>
      <c r="F384" s="22"/>
      <c r="G384" s="22"/>
      <c r="H384" s="22"/>
      <c r="I384" s="22"/>
      <c r="J384" s="22"/>
      <c r="K384" s="22"/>
      <c r="L384" s="22"/>
      <c r="M384" s="22"/>
      <c r="N384" s="22"/>
      <c r="O384" s="22"/>
      <c r="P384" s="22"/>
      <c r="Q384" s="22"/>
      <c r="R384" s="22"/>
      <c r="S384" s="22"/>
      <c r="T384" s="22"/>
      <c r="U384" s="24"/>
      <c r="V384" s="24"/>
      <c r="W384" s="22"/>
      <c r="X384" s="22"/>
      <c r="Y384" s="22"/>
      <c r="Z384" s="22"/>
    </row>
    <row r="385" customFormat="false" ht="13.5" hidden="false" customHeight="true" outlineLevel="0" collapsed="false">
      <c r="A385" s="22"/>
      <c r="B385" s="22"/>
      <c r="C385" s="22"/>
      <c r="D385" s="22"/>
      <c r="E385" s="22"/>
      <c r="F385" s="22"/>
      <c r="G385" s="22"/>
      <c r="H385" s="22"/>
      <c r="I385" s="22"/>
      <c r="J385" s="22"/>
      <c r="K385" s="22"/>
      <c r="L385" s="22"/>
      <c r="M385" s="22"/>
      <c r="N385" s="22"/>
      <c r="O385" s="22"/>
      <c r="P385" s="22"/>
      <c r="Q385" s="22"/>
      <c r="R385" s="22"/>
      <c r="S385" s="22"/>
      <c r="T385" s="22"/>
      <c r="U385" s="24"/>
      <c r="V385" s="24"/>
      <c r="W385" s="22"/>
      <c r="X385" s="22"/>
      <c r="Y385" s="22"/>
      <c r="Z385" s="22"/>
    </row>
    <row r="386" customFormat="false" ht="13.5" hidden="false" customHeight="true" outlineLevel="0" collapsed="false">
      <c r="A386" s="22"/>
      <c r="B386" s="22"/>
      <c r="C386" s="22"/>
      <c r="D386" s="22"/>
      <c r="E386" s="22"/>
      <c r="F386" s="22"/>
      <c r="G386" s="22"/>
      <c r="H386" s="22"/>
      <c r="I386" s="22"/>
      <c r="J386" s="22"/>
      <c r="K386" s="22"/>
      <c r="L386" s="22"/>
      <c r="M386" s="22"/>
      <c r="N386" s="22"/>
      <c r="O386" s="22"/>
      <c r="P386" s="22"/>
      <c r="Q386" s="22"/>
      <c r="R386" s="22"/>
      <c r="S386" s="22"/>
      <c r="T386" s="22"/>
      <c r="U386" s="24"/>
      <c r="V386" s="24"/>
      <c r="W386" s="22"/>
      <c r="X386" s="22"/>
      <c r="Y386" s="22"/>
      <c r="Z386" s="22"/>
    </row>
    <row r="387" customFormat="false" ht="13.5" hidden="false" customHeight="true" outlineLevel="0" collapsed="false">
      <c r="A387" s="22"/>
      <c r="B387" s="22"/>
      <c r="C387" s="22"/>
      <c r="D387" s="22"/>
      <c r="E387" s="22"/>
      <c r="F387" s="22"/>
      <c r="G387" s="22"/>
      <c r="H387" s="22"/>
      <c r="I387" s="22"/>
      <c r="J387" s="22"/>
      <c r="K387" s="22"/>
      <c r="L387" s="22"/>
      <c r="M387" s="22"/>
      <c r="N387" s="22"/>
      <c r="O387" s="22"/>
      <c r="P387" s="22"/>
      <c r="Q387" s="22"/>
      <c r="R387" s="22"/>
      <c r="S387" s="22"/>
      <c r="T387" s="22"/>
      <c r="U387" s="24"/>
      <c r="V387" s="24"/>
      <c r="W387" s="22"/>
      <c r="X387" s="22"/>
      <c r="Y387" s="22"/>
      <c r="Z387" s="22"/>
    </row>
    <row r="388" customFormat="false" ht="13.5" hidden="false" customHeight="true" outlineLevel="0" collapsed="false">
      <c r="A388" s="22"/>
      <c r="B388" s="22"/>
      <c r="C388" s="22"/>
      <c r="D388" s="22"/>
      <c r="E388" s="22"/>
      <c r="F388" s="22"/>
      <c r="G388" s="22"/>
      <c r="H388" s="22"/>
      <c r="I388" s="22"/>
      <c r="J388" s="22"/>
      <c r="K388" s="22"/>
      <c r="L388" s="22"/>
      <c r="M388" s="22"/>
      <c r="N388" s="22"/>
      <c r="O388" s="22"/>
      <c r="P388" s="22"/>
      <c r="Q388" s="22"/>
      <c r="R388" s="22"/>
      <c r="S388" s="22"/>
      <c r="T388" s="22"/>
      <c r="U388" s="24"/>
      <c r="V388" s="24"/>
      <c r="W388" s="22"/>
      <c r="X388" s="22"/>
      <c r="Y388" s="22"/>
      <c r="Z388" s="22"/>
    </row>
    <row r="389" customFormat="false" ht="13.5" hidden="false" customHeight="true" outlineLevel="0" collapsed="false">
      <c r="A389" s="22"/>
      <c r="B389" s="22"/>
      <c r="C389" s="22"/>
      <c r="D389" s="22"/>
      <c r="E389" s="22"/>
      <c r="F389" s="22"/>
      <c r="G389" s="22"/>
      <c r="H389" s="22"/>
      <c r="I389" s="22"/>
      <c r="J389" s="22"/>
      <c r="K389" s="22"/>
      <c r="L389" s="22"/>
      <c r="M389" s="22"/>
      <c r="N389" s="22"/>
      <c r="O389" s="22"/>
      <c r="P389" s="22"/>
      <c r="Q389" s="22"/>
      <c r="R389" s="22"/>
      <c r="S389" s="22"/>
      <c r="T389" s="22"/>
      <c r="U389" s="24"/>
      <c r="V389" s="24"/>
      <c r="W389" s="22"/>
      <c r="X389" s="22"/>
      <c r="Y389" s="22"/>
      <c r="Z389" s="22"/>
    </row>
    <row r="390" customFormat="false" ht="13.5" hidden="false" customHeight="true" outlineLevel="0" collapsed="false">
      <c r="A390" s="22"/>
      <c r="B390" s="22"/>
      <c r="C390" s="22"/>
      <c r="D390" s="22"/>
      <c r="E390" s="22"/>
      <c r="F390" s="22"/>
      <c r="G390" s="22"/>
      <c r="H390" s="22"/>
      <c r="I390" s="22"/>
      <c r="J390" s="22"/>
      <c r="K390" s="22"/>
      <c r="L390" s="22"/>
      <c r="M390" s="22"/>
      <c r="N390" s="22"/>
      <c r="O390" s="22"/>
      <c r="P390" s="22"/>
      <c r="Q390" s="22"/>
      <c r="R390" s="22"/>
      <c r="S390" s="22"/>
      <c r="T390" s="22"/>
      <c r="U390" s="24"/>
      <c r="V390" s="24"/>
      <c r="W390" s="22"/>
      <c r="X390" s="22"/>
      <c r="Y390" s="22"/>
      <c r="Z390" s="22"/>
    </row>
    <row r="391" customFormat="false" ht="13.5" hidden="false" customHeight="true" outlineLevel="0" collapsed="false">
      <c r="A391" s="22"/>
      <c r="B391" s="22"/>
      <c r="C391" s="22"/>
      <c r="D391" s="22"/>
      <c r="E391" s="22"/>
      <c r="F391" s="22"/>
      <c r="G391" s="22"/>
      <c r="H391" s="22"/>
      <c r="I391" s="22"/>
      <c r="J391" s="22"/>
      <c r="K391" s="22"/>
      <c r="L391" s="22"/>
      <c r="M391" s="22"/>
      <c r="N391" s="22"/>
      <c r="O391" s="22"/>
      <c r="P391" s="22"/>
      <c r="Q391" s="22"/>
      <c r="R391" s="22"/>
      <c r="S391" s="22"/>
      <c r="T391" s="22"/>
      <c r="U391" s="24"/>
      <c r="V391" s="24"/>
      <c r="W391" s="22"/>
      <c r="X391" s="22"/>
      <c r="Y391" s="22"/>
      <c r="Z391" s="22"/>
    </row>
    <row r="392" customFormat="false" ht="13.5" hidden="false" customHeight="true" outlineLevel="0" collapsed="false">
      <c r="A392" s="22"/>
      <c r="B392" s="22"/>
      <c r="C392" s="22"/>
      <c r="D392" s="22"/>
      <c r="E392" s="22"/>
      <c r="F392" s="22"/>
      <c r="G392" s="22"/>
      <c r="H392" s="22"/>
      <c r="I392" s="22"/>
      <c r="J392" s="22"/>
      <c r="K392" s="22"/>
      <c r="L392" s="22"/>
      <c r="M392" s="22"/>
      <c r="N392" s="22"/>
      <c r="O392" s="22"/>
      <c r="P392" s="22"/>
      <c r="Q392" s="22"/>
      <c r="R392" s="22"/>
      <c r="S392" s="22"/>
      <c r="T392" s="22"/>
      <c r="U392" s="24"/>
      <c r="V392" s="24"/>
      <c r="W392" s="22"/>
      <c r="X392" s="22"/>
      <c r="Y392" s="22"/>
      <c r="Z392" s="22"/>
    </row>
    <row r="393" customFormat="false" ht="13.5" hidden="false" customHeight="true" outlineLevel="0" collapsed="false">
      <c r="A393" s="22"/>
      <c r="B393" s="22"/>
      <c r="C393" s="22"/>
      <c r="D393" s="22"/>
      <c r="E393" s="22"/>
      <c r="F393" s="22"/>
      <c r="G393" s="22"/>
      <c r="H393" s="22"/>
      <c r="I393" s="22"/>
      <c r="J393" s="22"/>
      <c r="K393" s="22"/>
      <c r="L393" s="22"/>
      <c r="M393" s="22"/>
      <c r="N393" s="22"/>
      <c r="O393" s="22"/>
      <c r="P393" s="22"/>
      <c r="Q393" s="22"/>
      <c r="R393" s="22"/>
      <c r="S393" s="22"/>
      <c r="T393" s="22"/>
      <c r="U393" s="24"/>
      <c r="V393" s="24"/>
      <c r="W393" s="22"/>
      <c r="X393" s="22"/>
      <c r="Y393" s="22"/>
      <c r="Z393" s="22"/>
    </row>
    <row r="394" customFormat="false" ht="13.5" hidden="false" customHeight="true" outlineLevel="0" collapsed="false">
      <c r="A394" s="22"/>
      <c r="B394" s="22"/>
      <c r="C394" s="22"/>
      <c r="D394" s="22"/>
      <c r="E394" s="22"/>
      <c r="F394" s="22"/>
      <c r="G394" s="22"/>
      <c r="H394" s="22"/>
      <c r="I394" s="22"/>
      <c r="J394" s="22"/>
      <c r="K394" s="22"/>
      <c r="L394" s="22"/>
      <c r="M394" s="22"/>
      <c r="N394" s="22"/>
      <c r="O394" s="22"/>
      <c r="P394" s="22"/>
      <c r="Q394" s="22"/>
      <c r="R394" s="22"/>
      <c r="S394" s="22"/>
      <c r="T394" s="22"/>
      <c r="U394" s="24"/>
      <c r="V394" s="24"/>
      <c r="W394" s="22"/>
      <c r="X394" s="22"/>
      <c r="Y394" s="22"/>
      <c r="Z394" s="22"/>
    </row>
    <row r="395" customFormat="false" ht="13.5" hidden="false" customHeight="true" outlineLevel="0" collapsed="false">
      <c r="A395" s="22"/>
      <c r="B395" s="22"/>
      <c r="C395" s="22"/>
      <c r="D395" s="22"/>
      <c r="E395" s="22"/>
      <c r="F395" s="22"/>
      <c r="G395" s="22"/>
      <c r="H395" s="22"/>
      <c r="I395" s="22"/>
      <c r="J395" s="22"/>
      <c r="K395" s="22"/>
      <c r="L395" s="22"/>
      <c r="M395" s="22"/>
      <c r="N395" s="22"/>
      <c r="O395" s="22"/>
      <c r="P395" s="22"/>
      <c r="Q395" s="22"/>
      <c r="R395" s="22"/>
      <c r="S395" s="22"/>
      <c r="T395" s="22"/>
      <c r="U395" s="24"/>
      <c r="V395" s="24"/>
      <c r="W395" s="22"/>
      <c r="X395" s="22"/>
      <c r="Y395" s="22"/>
      <c r="Z395" s="22"/>
    </row>
    <row r="396" customFormat="false" ht="13.5" hidden="false" customHeight="true" outlineLevel="0" collapsed="false">
      <c r="A396" s="22"/>
      <c r="B396" s="22"/>
      <c r="C396" s="22"/>
      <c r="D396" s="22"/>
      <c r="E396" s="22"/>
      <c r="F396" s="22"/>
      <c r="G396" s="22"/>
      <c r="H396" s="22"/>
      <c r="I396" s="22"/>
      <c r="J396" s="22"/>
      <c r="K396" s="22"/>
      <c r="L396" s="22"/>
      <c r="M396" s="22"/>
      <c r="N396" s="22"/>
      <c r="O396" s="22"/>
      <c r="P396" s="22"/>
      <c r="Q396" s="22"/>
      <c r="R396" s="22"/>
      <c r="S396" s="22"/>
      <c r="T396" s="22"/>
      <c r="U396" s="24"/>
      <c r="V396" s="24"/>
      <c r="W396" s="22"/>
      <c r="X396" s="22"/>
      <c r="Y396" s="22"/>
      <c r="Z396" s="22"/>
    </row>
    <row r="397" customFormat="false" ht="13.5" hidden="false" customHeight="true" outlineLevel="0" collapsed="false">
      <c r="A397" s="22"/>
      <c r="B397" s="22"/>
      <c r="C397" s="22"/>
      <c r="D397" s="22"/>
      <c r="E397" s="22"/>
      <c r="F397" s="22"/>
      <c r="G397" s="22"/>
      <c r="H397" s="22"/>
      <c r="I397" s="22"/>
      <c r="J397" s="22"/>
      <c r="K397" s="22"/>
      <c r="L397" s="22"/>
      <c r="M397" s="22"/>
      <c r="N397" s="22"/>
      <c r="O397" s="22"/>
      <c r="P397" s="22"/>
      <c r="Q397" s="22"/>
      <c r="R397" s="22"/>
      <c r="S397" s="22"/>
      <c r="T397" s="22"/>
      <c r="U397" s="24"/>
      <c r="V397" s="24"/>
      <c r="W397" s="22"/>
      <c r="X397" s="22"/>
      <c r="Y397" s="22"/>
      <c r="Z397" s="22"/>
    </row>
    <row r="398" customFormat="false" ht="13.5" hidden="false" customHeight="true" outlineLevel="0" collapsed="false">
      <c r="A398" s="22"/>
      <c r="B398" s="22"/>
      <c r="C398" s="22"/>
      <c r="D398" s="22"/>
      <c r="E398" s="22"/>
      <c r="F398" s="22"/>
      <c r="G398" s="22"/>
      <c r="H398" s="22"/>
      <c r="I398" s="22"/>
      <c r="J398" s="22"/>
      <c r="K398" s="22"/>
      <c r="L398" s="22"/>
      <c r="M398" s="22"/>
      <c r="N398" s="22"/>
      <c r="O398" s="22"/>
      <c r="P398" s="22"/>
      <c r="Q398" s="22"/>
      <c r="R398" s="22"/>
      <c r="S398" s="22"/>
      <c r="T398" s="22"/>
      <c r="U398" s="24"/>
      <c r="V398" s="24"/>
      <c r="W398" s="22"/>
      <c r="X398" s="22"/>
      <c r="Y398" s="22"/>
      <c r="Z398" s="22"/>
    </row>
    <row r="399" customFormat="false" ht="13.5" hidden="false" customHeight="true" outlineLevel="0" collapsed="false">
      <c r="A399" s="22"/>
      <c r="B399" s="22"/>
      <c r="C399" s="22"/>
      <c r="D399" s="22"/>
      <c r="E399" s="22"/>
      <c r="F399" s="22"/>
      <c r="G399" s="22"/>
      <c r="H399" s="22"/>
      <c r="I399" s="22"/>
      <c r="J399" s="22"/>
      <c r="K399" s="22"/>
      <c r="L399" s="22"/>
      <c r="M399" s="22"/>
      <c r="N399" s="22"/>
      <c r="O399" s="22"/>
      <c r="P399" s="22"/>
      <c r="Q399" s="22"/>
      <c r="R399" s="22"/>
      <c r="S399" s="22"/>
      <c r="T399" s="22"/>
      <c r="U399" s="24"/>
      <c r="V399" s="24"/>
      <c r="W399" s="22"/>
      <c r="X399" s="22"/>
      <c r="Y399" s="22"/>
      <c r="Z399" s="22"/>
    </row>
    <row r="400" customFormat="false" ht="13.5" hidden="false" customHeight="true" outlineLevel="0" collapsed="false">
      <c r="A400" s="22"/>
      <c r="B400" s="22"/>
      <c r="C400" s="22"/>
      <c r="D400" s="22"/>
      <c r="E400" s="22"/>
      <c r="F400" s="22"/>
      <c r="G400" s="22"/>
      <c r="H400" s="22"/>
      <c r="I400" s="22"/>
      <c r="J400" s="22"/>
      <c r="K400" s="22"/>
      <c r="L400" s="22"/>
      <c r="M400" s="22"/>
      <c r="N400" s="22"/>
      <c r="O400" s="22"/>
      <c r="P400" s="22"/>
      <c r="Q400" s="22"/>
      <c r="R400" s="22"/>
      <c r="S400" s="22"/>
      <c r="T400" s="22"/>
      <c r="U400" s="24"/>
      <c r="V400" s="24"/>
      <c r="W400" s="22"/>
      <c r="X400" s="22"/>
      <c r="Y400" s="22"/>
      <c r="Z400" s="22"/>
    </row>
    <row r="401" customFormat="false" ht="13.5" hidden="false" customHeight="true" outlineLevel="0" collapsed="false">
      <c r="A401" s="22"/>
      <c r="B401" s="22"/>
      <c r="C401" s="22"/>
      <c r="D401" s="22"/>
      <c r="E401" s="22"/>
      <c r="F401" s="22"/>
      <c r="G401" s="22"/>
      <c r="H401" s="22"/>
      <c r="I401" s="22"/>
      <c r="J401" s="22"/>
      <c r="K401" s="22"/>
      <c r="L401" s="22"/>
      <c r="M401" s="22"/>
      <c r="N401" s="22"/>
      <c r="O401" s="22"/>
      <c r="P401" s="22"/>
      <c r="Q401" s="22"/>
      <c r="R401" s="22"/>
      <c r="S401" s="22"/>
      <c r="T401" s="22"/>
      <c r="U401" s="24"/>
      <c r="V401" s="24"/>
      <c r="W401" s="22"/>
      <c r="X401" s="22"/>
      <c r="Y401" s="22"/>
      <c r="Z401" s="22"/>
    </row>
    <row r="402" customFormat="false" ht="13.5" hidden="false" customHeight="true" outlineLevel="0" collapsed="false">
      <c r="A402" s="22"/>
      <c r="B402" s="22"/>
      <c r="C402" s="22"/>
      <c r="D402" s="22"/>
      <c r="E402" s="22"/>
      <c r="F402" s="22"/>
      <c r="G402" s="22"/>
      <c r="H402" s="22"/>
      <c r="I402" s="22"/>
      <c r="J402" s="22"/>
      <c r="K402" s="22"/>
      <c r="L402" s="22"/>
      <c r="M402" s="22"/>
      <c r="N402" s="22"/>
      <c r="O402" s="22"/>
      <c r="P402" s="22"/>
      <c r="Q402" s="22"/>
      <c r="R402" s="22"/>
      <c r="S402" s="22"/>
      <c r="T402" s="22"/>
      <c r="U402" s="24"/>
      <c r="V402" s="24"/>
      <c r="W402" s="22"/>
      <c r="X402" s="22"/>
      <c r="Y402" s="22"/>
      <c r="Z402" s="22"/>
    </row>
    <row r="403" customFormat="false" ht="13.5" hidden="false" customHeight="true" outlineLevel="0" collapsed="false">
      <c r="A403" s="22"/>
      <c r="B403" s="22"/>
      <c r="C403" s="22"/>
      <c r="D403" s="22"/>
      <c r="E403" s="22"/>
      <c r="F403" s="22"/>
      <c r="G403" s="22"/>
      <c r="H403" s="22"/>
      <c r="I403" s="22"/>
      <c r="J403" s="22"/>
      <c r="K403" s="22"/>
      <c r="L403" s="22"/>
      <c r="M403" s="22"/>
      <c r="N403" s="22"/>
      <c r="O403" s="22"/>
      <c r="P403" s="22"/>
      <c r="Q403" s="22"/>
      <c r="R403" s="22"/>
      <c r="S403" s="22"/>
      <c r="T403" s="22"/>
      <c r="U403" s="24"/>
      <c r="V403" s="24"/>
      <c r="W403" s="22"/>
      <c r="X403" s="22"/>
      <c r="Y403" s="22"/>
      <c r="Z403" s="22"/>
    </row>
    <row r="404" customFormat="false" ht="13.5" hidden="false" customHeight="true" outlineLevel="0" collapsed="false">
      <c r="A404" s="22"/>
      <c r="B404" s="22"/>
      <c r="C404" s="22"/>
      <c r="D404" s="22"/>
      <c r="E404" s="22"/>
      <c r="F404" s="22"/>
      <c r="G404" s="22"/>
      <c r="H404" s="22"/>
      <c r="I404" s="22"/>
      <c r="J404" s="22"/>
      <c r="K404" s="22"/>
      <c r="L404" s="22"/>
      <c r="M404" s="22"/>
      <c r="N404" s="22"/>
      <c r="O404" s="22"/>
      <c r="P404" s="22"/>
      <c r="Q404" s="22"/>
      <c r="R404" s="22"/>
      <c r="S404" s="22"/>
      <c r="T404" s="22"/>
      <c r="U404" s="24"/>
      <c r="V404" s="24"/>
      <c r="W404" s="22"/>
      <c r="X404" s="22"/>
      <c r="Y404" s="22"/>
      <c r="Z404" s="22"/>
    </row>
    <row r="405" customFormat="false" ht="13.5" hidden="false" customHeight="true" outlineLevel="0" collapsed="false">
      <c r="A405" s="22"/>
      <c r="B405" s="22"/>
      <c r="C405" s="22"/>
      <c r="D405" s="22"/>
      <c r="E405" s="22"/>
      <c r="F405" s="22"/>
      <c r="G405" s="22"/>
      <c r="H405" s="22"/>
      <c r="I405" s="22"/>
      <c r="J405" s="22"/>
      <c r="K405" s="22"/>
      <c r="L405" s="22"/>
      <c r="M405" s="22"/>
      <c r="N405" s="22"/>
      <c r="O405" s="22"/>
      <c r="P405" s="22"/>
      <c r="Q405" s="22"/>
      <c r="R405" s="22"/>
      <c r="S405" s="22"/>
      <c r="T405" s="22"/>
      <c r="U405" s="24"/>
      <c r="V405" s="24"/>
      <c r="W405" s="22"/>
      <c r="X405" s="22"/>
      <c r="Y405" s="22"/>
      <c r="Z405" s="22"/>
    </row>
    <row r="406" customFormat="false" ht="13.5" hidden="false" customHeight="true" outlineLevel="0" collapsed="false">
      <c r="A406" s="22"/>
      <c r="B406" s="22"/>
      <c r="C406" s="22"/>
      <c r="D406" s="22"/>
      <c r="E406" s="22"/>
      <c r="F406" s="22"/>
      <c r="G406" s="22"/>
      <c r="H406" s="22"/>
      <c r="I406" s="22"/>
      <c r="J406" s="22"/>
      <c r="K406" s="22"/>
      <c r="L406" s="22"/>
      <c r="M406" s="22"/>
      <c r="N406" s="22"/>
      <c r="O406" s="22"/>
      <c r="P406" s="22"/>
      <c r="Q406" s="22"/>
      <c r="R406" s="22"/>
      <c r="S406" s="22"/>
      <c r="T406" s="22"/>
      <c r="U406" s="24"/>
      <c r="V406" s="24"/>
      <c r="W406" s="22"/>
      <c r="X406" s="22"/>
      <c r="Y406" s="22"/>
      <c r="Z406" s="22"/>
    </row>
    <row r="407" customFormat="false" ht="13.5" hidden="false" customHeight="true" outlineLevel="0" collapsed="false">
      <c r="A407" s="22"/>
      <c r="B407" s="22"/>
      <c r="C407" s="22"/>
      <c r="D407" s="22"/>
      <c r="E407" s="22"/>
      <c r="F407" s="22"/>
      <c r="G407" s="22"/>
      <c r="H407" s="22"/>
      <c r="I407" s="22"/>
      <c r="J407" s="22"/>
      <c r="K407" s="22"/>
      <c r="L407" s="22"/>
      <c r="M407" s="22"/>
      <c r="N407" s="22"/>
      <c r="O407" s="22"/>
      <c r="P407" s="22"/>
      <c r="Q407" s="22"/>
      <c r="R407" s="22"/>
      <c r="S407" s="22"/>
      <c r="T407" s="22"/>
      <c r="U407" s="24"/>
      <c r="V407" s="24"/>
      <c r="W407" s="22"/>
      <c r="X407" s="22"/>
      <c r="Y407" s="22"/>
      <c r="Z407" s="22"/>
    </row>
    <row r="408" customFormat="false" ht="13.5" hidden="false" customHeight="true" outlineLevel="0" collapsed="false">
      <c r="A408" s="22"/>
      <c r="B408" s="22"/>
      <c r="C408" s="22"/>
      <c r="D408" s="22"/>
      <c r="E408" s="22"/>
      <c r="F408" s="22"/>
      <c r="G408" s="22"/>
      <c r="H408" s="22"/>
      <c r="I408" s="22"/>
      <c r="J408" s="22"/>
      <c r="K408" s="22"/>
      <c r="L408" s="22"/>
      <c r="M408" s="22"/>
      <c r="N408" s="22"/>
      <c r="O408" s="22"/>
      <c r="P408" s="22"/>
      <c r="Q408" s="22"/>
      <c r="R408" s="22"/>
      <c r="S408" s="22"/>
      <c r="T408" s="22"/>
      <c r="U408" s="24"/>
      <c r="V408" s="24"/>
      <c r="W408" s="22"/>
      <c r="X408" s="22"/>
      <c r="Y408" s="22"/>
      <c r="Z408" s="22"/>
    </row>
    <row r="409" customFormat="false" ht="13.5" hidden="false" customHeight="true" outlineLevel="0" collapsed="false">
      <c r="A409" s="22"/>
      <c r="B409" s="22"/>
      <c r="C409" s="22"/>
      <c r="D409" s="22"/>
      <c r="E409" s="22"/>
      <c r="F409" s="22"/>
      <c r="G409" s="22"/>
      <c r="H409" s="22"/>
      <c r="I409" s="22"/>
      <c r="J409" s="22"/>
      <c r="K409" s="22"/>
      <c r="L409" s="22"/>
      <c r="M409" s="22"/>
      <c r="N409" s="22"/>
      <c r="O409" s="22"/>
      <c r="P409" s="22"/>
      <c r="Q409" s="22"/>
      <c r="R409" s="22"/>
      <c r="S409" s="22"/>
      <c r="T409" s="22"/>
      <c r="U409" s="24"/>
      <c r="V409" s="24"/>
      <c r="W409" s="22"/>
      <c r="X409" s="22"/>
      <c r="Y409" s="22"/>
      <c r="Z409" s="22"/>
    </row>
    <row r="410" customFormat="false" ht="13.5" hidden="false" customHeight="true" outlineLevel="0" collapsed="false">
      <c r="A410" s="22"/>
      <c r="B410" s="22"/>
      <c r="C410" s="22"/>
      <c r="D410" s="22"/>
      <c r="E410" s="22"/>
      <c r="F410" s="22"/>
      <c r="G410" s="22"/>
      <c r="H410" s="22"/>
      <c r="I410" s="22"/>
      <c r="J410" s="22"/>
      <c r="K410" s="22"/>
      <c r="L410" s="22"/>
      <c r="M410" s="22"/>
      <c r="N410" s="22"/>
      <c r="O410" s="22"/>
      <c r="P410" s="22"/>
      <c r="Q410" s="22"/>
      <c r="R410" s="22"/>
      <c r="S410" s="22"/>
      <c r="T410" s="22"/>
      <c r="U410" s="24"/>
      <c r="V410" s="24"/>
      <c r="W410" s="22"/>
      <c r="X410" s="22"/>
      <c r="Y410" s="22"/>
      <c r="Z410" s="22"/>
    </row>
    <row r="411" customFormat="false" ht="13.5" hidden="false" customHeight="true" outlineLevel="0" collapsed="false">
      <c r="A411" s="22"/>
      <c r="B411" s="22"/>
      <c r="C411" s="22"/>
      <c r="D411" s="22"/>
      <c r="E411" s="22"/>
      <c r="F411" s="22"/>
      <c r="G411" s="22"/>
      <c r="H411" s="22"/>
      <c r="I411" s="22"/>
      <c r="J411" s="22"/>
      <c r="K411" s="22"/>
      <c r="L411" s="22"/>
      <c r="M411" s="22"/>
      <c r="N411" s="22"/>
      <c r="O411" s="22"/>
      <c r="P411" s="22"/>
      <c r="Q411" s="22"/>
      <c r="R411" s="22"/>
      <c r="S411" s="22"/>
      <c r="T411" s="22"/>
      <c r="U411" s="24"/>
      <c r="V411" s="24"/>
      <c r="W411" s="22"/>
      <c r="X411" s="22"/>
      <c r="Y411" s="22"/>
      <c r="Z411" s="22"/>
    </row>
    <row r="412" customFormat="false" ht="13.5" hidden="false" customHeight="true" outlineLevel="0" collapsed="false">
      <c r="A412" s="22"/>
      <c r="B412" s="22"/>
      <c r="C412" s="22"/>
      <c r="D412" s="22"/>
      <c r="E412" s="22"/>
      <c r="F412" s="22"/>
      <c r="G412" s="22"/>
      <c r="H412" s="22"/>
      <c r="I412" s="22"/>
      <c r="J412" s="22"/>
      <c r="K412" s="22"/>
      <c r="L412" s="22"/>
      <c r="M412" s="22"/>
      <c r="N412" s="22"/>
      <c r="O412" s="22"/>
      <c r="P412" s="22"/>
      <c r="Q412" s="22"/>
      <c r="R412" s="22"/>
      <c r="S412" s="22"/>
      <c r="T412" s="22"/>
      <c r="U412" s="24"/>
      <c r="V412" s="24"/>
      <c r="W412" s="22"/>
      <c r="X412" s="22"/>
      <c r="Y412" s="22"/>
      <c r="Z412" s="22"/>
    </row>
    <row r="413" customFormat="false" ht="13.5" hidden="false" customHeight="true" outlineLevel="0" collapsed="false">
      <c r="A413" s="22"/>
      <c r="B413" s="22"/>
      <c r="C413" s="22"/>
      <c r="D413" s="22"/>
      <c r="E413" s="22"/>
      <c r="F413" s="22"/>
      <c r="G413" s="22"/>
      <c r="H413" s="22"/>
      <c r="I413" s="22"/>
      <c r="J413" s="22"/>
      <c r="K413" s="22"/>
      <c r="L413" s="22"/>
      <c r="M413" s="22"/>
      <c r="N413" s="22"/>
      <c r="O413" s="22"/>
      <c r="P413" s="22"/>
      <c r="Q413" s="22"/>
      <c r="R413" s="22"/>
      <c r="S413" s="22"/>
      <c r="T413" s="22"/>
      <c r="U413" s="24"/>
      <c r="V413" s="24"/>
      <c r="W413" s="22"/>
      <c r="X413" s="22"/>
      <c r="Y413" s="22"/>
      <c r="Z413" s="22"/>
    </row>
    <row r="414" customFormat="false" ht="13.5" hidden="false" customHeight="true" outlineLevel="0" collapsed="false">
      <c r="A414" s="22"/>
      <c r="B414" s="22"/>
      <c r="C414" s="22"/>
      <c r="D414" s="22"/>
      <c r="E414" s="22"/>
      <c r="F414" s="22"/>
      <c r="G414" s="22"/>
      <c r="H414" s="22"/>
      <c r="I414" s="22"/>
      <c r="J414" s="22"/>
      <c r="K414" s="22"/>
      <c r="L414" s="22"/>
      <c r="M414" s="22"/>
      <c r="N414" s="22"/>
      <c r="O414" s="22"/>
      <c r="P414" s="22"/>
      <c r="Q414" s="22"/>
      <c r="R414" s="22"/>
      <c r="S414" s="22"/>
      <c r="T414" s="22"/>
      <c r="U414" s="24"/>
      <c r="V414" s="24"/>
      <c r="W414" s="22"/>
      <c r="X414" s="22"/>
      <c r="Y414" s="22"/>
      <c r="Z414" s="22"/>
    </row>
    <row r="415" customFormat="false" ht="13.5" hidden="false" customHeight="true" outlineLevel="0" collapsed="false">
      <c r="A415" s="22"/>
      <c r="B415" s="22"/>
      <c r="C415" s="22"/>
      <c r="D415" s="22"/>
      <c r="E415" s="22"/>
      <c r="F415" s="22"/>
      <c r="G415" s="22"/>
      <c r="H415" s="22"/>
      <c r="I415" s="22"/>
      <c r="J415" s="22"/>
      <c r="K415" s="22"/>
      <c r="L415" s="22"/>
      <c r="M415" s="22"/>
      <c r="N415" s="22"/>
      <c r="O415" s="22"/>
      <c r="P415" s="22"/>
      <c r="Q415" s="22"/>
      <c r="R415" s="22"/>
      <c r="S415" s="22"/>
      <c r="T415" s="22"/>
      <c r="U415" s="24"/>
      <c r="V415" s="24"/>
      <c r="W415" s="22"/>
      <c r="X415" s="22"/>
      <c r="Y415" s="22"/>
      <c r="Z415" s="22"/>
    </row>
    <row r="416" customFormat="false" ht="13.5" hidden="false" customHeight="true" outlineLevel="0" collapsed="false">
      <c r="A416" s="22"/>
      <c r="B416" s="22"/>
      <c r="C416" s="22"/>
      <c r="D416" s="22"/>
      <c r="E416" s="22"/>
      <c r="F416" s="22"/>
      <c r="G416" s="22"/>
      <c r="H416" s="22"/>
      <c r="I416" s="22"/>
      <c r="J416" s="22"/>
      <c r="K416" s="22"/>
      <c r="L416" s="22"/>
      <c r="M416" s="22"/>
      <c r="N416" s="22"/>
      <c r="O416" s="22"/>
      <c r="P416" s="22"/>
      <c r="Q416" s="22"/>
      <c r="R416" s="22"/>
      <c r="S416" s="22"/>
      <c r="T416" s="22"/>
      <c r="U416" s="24"/>
      <c r="V416" s="24"/>
      <c r="W416" s="22"/>
      <c r="X416" s="22"/>
      <c r="Y416" s="22"/>
      <c r="Z416" s="22"/>
    </row>
    <row r="417" customFormat="false" ht="13.5" hidden="false" customHeight="true" outlineLevel="0" collapsed="false">
      <c r="A417" s="22"/>
      <c r="B417" s="22"/>
      <c r="C417" s="22"/>
      <c r="D417" s="22"/>
      <c r="E417" s="22"/>
      <c r="F417" s="22"/>
      <c r="G417" s="22"/>
      <c r="H417" s="22"/>
      <c r="I417" s="22"/>
      <c r="J417" s="22"/>
      <c r="K417" s="22"/>
      <c r="L417" s="22"/>
      <c r="M417" s="22"/>
      <c r="N417" s="22"/>
      <c r="O417" s="22"/>
      <c r="P417" s="22"/>
      <c r="Q417" s="22"/>
      <c r="R417" s="22"/>
      <c r="S417" s="22"/>
      <c r="T417" s="22"/>
      <c r="U417" s="24"/>
      <c r="V417" s="24"/>
      <c r="W417" s="22"/>
      <c r="X417" s="22"/>
      <c r="Y417" s="22"/>
      <c r="Z417" s="22"/>
    </row>
    <row r="418" customFormat="false" ht="13.5" hidden="false" customHeight="true" outlineLevel="0" collapsed="false">
      <c r="A418" s="22"/>
      <c r="B418" s="22"/>
      <c r="C418" s="22"/>
      <c r="D418" s="22"/>
      <c r="E418" s="22"/>
      <c r="F418" s="22"/>
      <c r="G418" s="22"/>
      <c r="H418" s="22"/>
      <c r="I418" s="22"/>
      <c r="J418" s="22"/>
      <c r="K418" s="22"/>
      <c r="L418" s="22"/>
      <c r="M418" s="22"/>
      <c r="N418" s="22"/>
      <c r="O418" s="22"/>
      <c r="P418" s="22"/>
      <c r="Q418" s="22"/>
      <c r="R418" s="22"/>
      <c r="S418" s="22"/>
      <c r="T418" s="22"/>
      <c r="U418" s="24"/>
      <c r="V418" s="24"/>
      <c r="W418" s="22"/>
      <c r="X418" s="22"/>
      <c r="Y418" s="22"/>
      <c r="Z418" s="22"/>
    </row>
    <row r="419" customFormat="false" ht="13.5" hidden="false" customHeight="true" outlineLevel="0" collapsed="false">
      <c r="A419" s="22"/>
      <c r="B419" s="22"/>
      <c r="C419" s="22"/>
      <c r="D419" s="22"/>
      <c r="E419" s="22"/>
      <c r="F419" s="22"/>
      <c r="G419" s="22"/>
      <c r="H419" s="22"/>
      <c r="I419" s="22"/>
      <c r="J419" s="22"/>
      <c r="K419" s="22"/>
      <c r="L419" s="22"/>
      <c r="M419" s="22"/>
      <c r="N419" s="22"/>
      <c r="O419" s="22"/>
      <c r="P419" s="22"/>
      <c r="Q419" s="22"/>
      <c r="R419" s="22"/>
      <c r="S419" s="22"/>
      <c r="T419" s="22"/>
      <c r="U419" s="24"/>
      <c r="V419" s="24"/>
      <c r="W419" s="22"/>
      <c r="X419" s="22"/>
      <c r="Y419" s="22"/>
      <c r="Z419" s="22"/>
    </row>
    <row r="420" customFormat="false" ht="13.5" hidden="false" customHeight="true" outlineLevel="0" collapsed="false">
      <c r="A420" s="22"/>
      <c r="B420" s="22"/>
      <c r="C420" s="22"/>
      <c r="D420" s="22"/>
      <c r="E420" s="22"/>
      <c r="F420" s="22"/>
      <c r="G420" s="22"/>
      <c r="H420" s="22"/>
      <c r="I420" s="22"/>
      <c r="J420" s="22"/>
      <c r="K420" s="22"/>
      <c r="L420" s="22"/>
      <c r="M420" s="22"/>
      <c r="N420" s="22"/>
      <c r="O420" s="22"/>
      <c r="P420" s="22"/>
      <c r="Q420" s="22"/>
      <c r="R420" s="22"/>
      <c r="S420" s="22"/>
      <c r="T420" s="22"/>
      <c r="U420" s="24"/>
      <c r="V420" s="24"/>
      <c r="W420" s="22"/>
      <c r="X420" s="22"/>
      <c r="Y420" s="22"/>
      <c r="Z420" s="22"/>
    </row>
    <row r="421" customFormat="false" ht="13.5" hidden="false" customHeight="true" outlineLevel="0" collapsed="false">
      <c r="A421" s="22"/>
      <c r="B421" s="22"/>
      <c r="C421" s="22"/>
      <c r="D421" s="22"/>
      <c r="E421" s="22"/>
      <c r="F421" s="22"/>
      <c r="G421" s="22"/>
      <c r="H421" s="22"/>
      <c r="I421" s="22"/>
      <c r="J421" s="22"/>
      <c r="K421" s="22"/>
      <c r="L421" s="22"/>
      <c r="M421" s="22"/>
      <c r="N421" s="22"/>
      <c r="O421" s="22"/>
      <c r="P421" s="22"/>
      <c r="Q421" s="22"/>
      <c r="R421" s="22"/>
      <c r="S421" s="22"/>
      <c r="T421" s="22"/>
      <c r="U421" s="24"/>
      <c r="V421" s="24"/>
      <c r="W421" s="22"/>
      <c r="X421" s="22"/>
      <c r="Y421" s="22"/>
      <c r="Z421" s="22"/>
    </row>
    <row r="422" customFormat="false" ht="13.5" hidden="false" customHeight="true" outlineLevel="0" collapsed="false">
      <c r="A422" s="22"/>
      <c r="B422" s="22"/>
      <c r="C422" s="22"/>
      <c r="D422" s="22"/>
      <c r="E422" s="22"/>
      <c r="F422" s="22"/>
      <c r="G422" s="22"/>
      <c r="H422" s="22"/>
      <c r="I422" s="22"/>
      <c r="J422" s="22"/>
      <c r="K422" s="22"/>
      <c r="L422" s="22"/>
      <c r="M422" s="22"/>
      <c r="N422" s="22"/>
      <c r="O422" s="22"/>
      <c r="P422" s="22"/>
      <c r="Q422" s="22"/>
      <c r="R422" s="22"/>
      <c r="S422" s="22"/>
      <c r="T422" s="22"/>
      <c r="U422" s="24"/>
      <c r="V422" s="24"/>
      <c r="W422" s="22"/>
      <c r="X422" s="22"/>
      <c r="Y422" s="22"/>
      <c r="Z422" s="22"/>
    </row>
    <row r="423" customFormat="false" ht="13.5" hidden="false" customHeight="true" outlineLevel="0" collapsed="false">
      <c r="A423" s="22"/>
      <c r="B423" s="22"/>
      <c r="C423" s="22"/>
      <c r="D423" s="22"/>
      <c r="E423" s="22"/>
      <c r="F423" s="22"/>
      <c r="G423" s="22"/>
      <c r="H423" s="22"/>
      <c r="I423" s="22"/>
      <c r="J423" s="22"/>
      <c r="K423" s="22"/>
      <c r="L423" s="22"/>
      <c r="M423" s="22"/>
      <c r="N423" s="22"/>
      <c r="O423" s="22"/>
      <c r="P423" s="22"/>
      <c r="Q423" s="22"/>
      <c r="R423" s="22"/>
      <c r="S423" s="22"/>
      <c r="T423" s="22"/>
      <c r="U423" s="24"/>
      <c r="V423" s="24"/>
      <c r="W423" s="22"/>
      <c r="X423" s="22"/>
      <c r="Y423" s="22"/>
      <c r="Z423" s="22"/>
    </row>
    <row r="424" customFormat="false" ht="13.5" hidden="false" customHeight="true" outlineLevel="0" collapsed="false">
      <c r="A424" s="22"/>
      <c r="B424" s="22"/>
      <c r="C424" s="22"/>
      <c r="D424" s="22"/>
      <c r="E424" s="22"/>
      <c r="F424" s="22"/>
      <c r="G424" s="22"/>
      <c r="H424" s="22"/>
      <c r="I424" s="22"/>
      <c r="J424" s="22"/>
      <c r="K424" s="22"/>
      <c r="L424" s="22"/>
      <c r="M424" s="22"/>
      <c r="N424" s="22"/>
      <c r="O424" s="22"/>
      <c r="P424" s="22"/>
      <c r="Q424" s="22"/>
      <c r="R424" s="22"/>
      <c r="S424" s="22"/>
      <c r="T424" s="22"/>
      <c r="U424" s="24"/>
      <c r="V424" s="24"/>
      <c r="W424" s="22"/>
      <c r="X424" s="22"/>
      <c r="Y424" s="22"/>
      <c r="Z424" s="22"/>
    </row>
    <row r="425" customFormat="false" ht="13.5" hidden="false" customHeight="true" outlineLevel="0" collapsed="false">
      <c r="A425" s="22"/>
      <c r="B425" s="22"/>
      <c r="C425" s="22"/>
      <c r="D425" s="22"/>
      <c r="E425" s="22"/>
      <c r="F425" s="22"/>
      <c r="G425" s="22"/>
      <c r="H425" s="22"/>
      <c r="I425" s="22"/>
      <c r="J425" s="22"/>
      <c r="K425" s="22"/>
      <c r="L425" s="22"/>
      <c r="M425" s="22"/>
      <c r="N425" s="22"/>
      <c r="O425" s="22"/>
      <c r="P425" s="22"/>
      <c r="Q425" s="22"/>
      <c r="R425" s="22"/>
      <c r="S425" s="22"/>
      <c r="T425" s="22"/>
      <c r="U425" s="24"/>
      <c r="V425" s="24"/>
      <c r="W425" s="22"/>
      <c r="X425" s="22"/>
      <c r="Y425" s="22"/>
      <c r="Z425" s="22"/>
    </row>
    <row r="426" customFormat="false" ht="13.5" hidden="false" customHeight="true" outlineLevel="0" collapsed="false">
      <c r="A426" s="22"/>
      <c r="B426" s="22"/>
      <c r="C426" s="22"/>
      <c r="D426" s="22"/>
      <c r="E426" s="22"/>
      <c r="F426" s="22"/>
      <c r="G426" s="22"/>
      <c r="H426" s="22"/>
      <c r="I426" s="22"/>
      <c r="J426" s="22"/>
      <c r="K426" s="22"/>
      <c r="L426" s="22"/>
      <c r="M426" s="22"/>
      <c r="N426" s="22"/>
      <c r="O426" s="22"/>
      <c r="P426" s="22"/>
      <c r="Q426" s="22"/>
      <c r="R426" s="22"/>
      <c r="S426" s="22"/>
      <c r="T426" s="22"/>
      <c r="U426" s="24"/>
      <c r="V426" s="24"/>
      <c r="W426" s="22"/>
      <c r="X426" s="22"/>
      <c r="Y426" s="22"/>
      <c r="Z426" s="22"/>
    </row>
    <row r="427" customFormat="false" ht="13.5" hidden="false" customHeight="true" outlineLevel="0" collapsed="false">
      <c r="A427" s="22"/>
      <c r="B427" s="22"/>
      <c r="C427" s="22"/>
      <c r="D427" s="22"/>
      <c r="E427" s="22"/>
      <c r="F427" s="22"/>
      <c r="G427" s="22"/>
      <c r="H427" s="22"/>
      <c r="I427" s="22"/>
      <c r="J427" s="22"/>
      <c r="K427" s="22"/>
      <c r="L427" s="22"/>
      <c r="M427" s="22"/>
      <c r="N427" s="22"/>
      <c r="O427" s="22"/>
      <c r="P427" s="22"/>
      <c r="Q427" s="22"/>
      <c r="R427" s="22"/>
      <c r="S427" s="22"/>
      <c r="T427" s="22"/>
      <c r="U427" s="24"/>
      <c r="V427" s="24"/>
      <c r="W427" s="22"/>
      <c r="X427" s="22"/>
      <c r="Y427" s="22"/>
      <c r="Z427" s="22"/>
    </row>
    <row r="428" customFormat="false" ht="13.5" hidden="false" customHeight="true" outlineLevel="0" collapsed="false">
      <c r="A428" s="22"/>
      <c r="B428" s="22"/>
      <c r="C428" s="22"/>
      <c r="D428" s="22"/>
      <c r="E428" s="22"/>
      <c r="F428" s="22"/>
      <c r="G428" s="22"/>
      <c r="H428" s="22"/>
      <c r="I428" s="22"/>
      <c r="J428" s="22"/>
      <c r="K428" s="22"/>
      <c r="L428" s="22"/>
      <c r="M428" s="22"/>
      <c r="N428" s="22"/>
      <c r="O428" s="22"/>
      <c r="P428" s="22"/>
      <c r="Q428" s="22"/>
      <c r="R428" s="22"/>
      <c r="S428" s="22"/>
      <c r="T428" s="22"/>
      <c r="U428" s="24"/>
      <c r="V428" s="24"/>
      <c r="W428" s="22"/>
      <c r="X428" s="22"/>
      <c r="Y428" s="22"/>
      <c r="Z428" s="22"/>
    </row>
    <row r="429" customFormat="false" ht="13.5" hidden="false" customHeight="true" outlineLevel="0" collapsed="false">
      <c r="A429" s="22"/>
      <c r="B429" s="22"/>
      <c r="C429" s="22"/>
      <c r="D429" s="22"/>
      <c r="E429" s="22"/>
      <c r="F429" s="22"/>
      <c r="G429" s="22"/>
      <c r="H429" s="22"/>
      <c r="I429" s="22"/>
      <c r="J429" s="22"/>
      <c r="K429" s="22"/>
      <c r="L429" s="22"/>
      <c r="M429" s="22"/>
      <c r="N429" s="22"/>
      <c r="O429" s="22"/>
      <c r="P429" s="22"/>
      <c r="Q429" s="22"/>
      <c r="R429" s="22"/>
      <c r="S429" s="22"/>
      <c r="T429" s="22"/>
      <c r="U429" s="24"/>
      <c r="V429" s="24"/>
      <c r="W429" s="22"/>
      <c r="X429" s="22"/>
      <c r="Y429" s="22"/>
      <c r="Z429" s="22"/>
    </row>
    <row r="430" customFormat="false" ht="13.5" hidden="false" customHeight="true" outlineLevel="0" collapsed="false">
      <c r="A430" s="22"/>
      <c r="B430" s="22"/>
      <c r="C430" s="22"/>
      <c r="D430" s="22"/>
      <c r="E430" s="22"/>
      <c r="F430" s="22"/>
      <c r="G430" s="22"/>
      <c r="H430" s="22"/>
      <c r="I430" s="22"/>
      <c r="J430" s="22"/>
      <c r="K430" s="22"/>
      <c r="L430" s="22"/>
      <c r="M430" s="22"/>
      <c r="N430" s="22"/>
      <c r="O430" s="22"/>
      <c r="P430" s="22"/>
      <c r="Q430" s="22"/>
      <c r="R430" s="22"/>
      <c r="S430" s="22"/>
      <c r="T430" s="22"/>
      <c r="U430" s="24"/>
      <c r="V430" s="24"/>
      <c r="W430" s="22"/>
      <c r="X430" s="22"/>
      <c r="Y430" s="22"/>
      <c r="Z430" s="22"/>
    </row>
    <row r="431" customFormat="false" ht="13.5" hidden="false" customHeight="true" outlineLevel="0" collapsed="false">
      <c r="A431" s="22"/>
      <c r="B431" s="22"/>
      <c r="C431" s="22"/>
      <c r="D431" s="22"/>
      <c r="E431" s="22"/>
      <c r="F431" s="22"/>
      <c r="G431" s="22"/>
      <c r="H431" s="22"/>
      <c r="I431" s="22"/>
      <c r="J431" s="22"/>
      <c r="K431" s="22"/>
      <c r="L431" s="22"/>
      <c r="M431" s="22"/>
      <c r="N431" s="22"/>
      <c r="O431" s="22"/>
      <c r="P431" s="22"/>
      <c r="Q431" s="22"/>
      <c r="R431" s="22"/>
      <c r="S431" s="22"/>
      <c r="T431" s="22"/>
      <c r="U431" s="24"/>
      <c r="V431" s="24"/>
      <c r="W431" s="22"/>
      <c r="X431" s="22"/>
      <c r="Y431" s="22"/>
      <c r="Z431" s="22"/>
    </row>
    <row r="432" customFormat="false" ht="13.5" hidden="false" customHeight="true" outlineLevel="0" collapsed="false">
      <c r="A432" s="22"/>
      <c r="B432" s="22"/>
      <c r="C432" s="22"/>
      <c r="D432" s="22"/>
      <c r="E432" s="22"/>
      <c r="F432" s="22"/>
      <c r="G432" s="22"/>
      <c r="H432" s="22"/>
      <c r="I432" s="22"/>
      <c r="J432" s="22"/>
      <c r="K432" s="22"/>
      <c r="L432" s="22"/>
      <c r="M432" s="22"/>
      <c r="N432" s="22"/>
      <c r="O432" s="22"/>
      <c r="P432" s="22"/>
      <c r="Q432" s="22"/>
      <c r="R432" s="22"/>
      <c r="S432" s="22"/>
      <c r="T432" s="22"/>
      <c r="U432" s="24"/>
      <c r="V432" s="24"/>
      <c r="W432" s="22"/>
      <c r="X432" s="22"/>
      <c r="Y432" s="22"/>
      <c r="Z432" s="22"/>
    </row>
    <row r="433" customFormat="false" ht="13.5" hidden="false" customHeight="true" outlineLevel="0" collapsed="false">
      <c r="A433" s="22"/>
      <c r="B433" s="22"/>
      <c r="C433" s="22"/>
      <c r="D433" s="22"/>
      <c r="E433" s="22"/>
      <c r="F433" s="22"/>
      <c r="G433" s="22"/>
      <c r="H433" s="22"/>
      <c r="I433" s="22"/>
      <c r="J433" s="22"/>
      <c r="K433" s="22"/>
      <c r="L433" s="22"/>
      <c r="M433" s="22"/>
      <c r="N433" s="22"/>
      <c r="O433" s="22"/>
      <c r="P433" s="22"/>
      <c r="Q433" s="22"/>
      <c r="R433" s="22"/>
      <c r="S433" s="22"/>
      <c r="T433" s="22"/>
      <c r="U433" s="24"/>
      <c r="V433" s="24"/>
      <c r="W433" s="22"/>
      <c r="X433" s="22"/>
      <c r="Y433" s="22"/>
      <c r="Z433" s="22"/>
    </row>
    <row r="434" customFormat="false" ht="13.5" hidden="false" customHeight="true" outlineLevel="0" collapsed="false">
      <c r="A434" s="22"/>
      <c r="B434" s="22"/>
      <c r="C434" s="22"/>
      <c r="D434" s="22"/>
      <c r="E434" s="22"/>
      <c r="F434" s="22"/>
      <c r="G434" s="22"/>
      <c r="H434" s="22"/>
      <c r="I434" s="22"/>
      <c r="J434" s="22"/>
      <c r="K434" s="22"/>
      <c r="L434" s="22"/>
      <c r="M434" s="22"/>
      <c r="N434" s="22"/>
      <c r="O434" s="22"/>
      <c r="P434" s="22"/>
      <c r="Q434" s="22"/>
      <c r="R434" s="22"/>
      <c r="S434" s="22"/>
      <c r="T434" s="22"/>
      <c r="U434" s="24"/>
      <c r="V434" s="24"/>
      <c r="W434" s="22"/>
      <c r="X434" s="22"/>
      <c r="Y434" s="22"/>
      <c r="Z434" s="22"/>
    </row>
    <row r="435" customFormat="false" ht="13.5" hidden="false" customHeight="true" outlineLevel="0" collapsed="false">
      <c r="A435" s="22"/>
      <c r="B435" s="22"/>
      <c r="C435" s="22"/>
      <c r="D435" s="22"/>
      <c r="E435" s="22"/>
      <c r="F435" s="22"/>
      <c r="G435" s="22"/>
      <c r="H435" s="22"/>
      <c r="I435" s="22"/>
      <c r="J435" s="22"/>
      <c r="K435" s="22"/>
      <c r="L435" s="22"/>
      <c r="M435" s="22"/>
      <c r="N435" s="22"/>
      <c r="O435" s="22"/>
      <c r="P435" s="22"/>
      <c r="Q435" s="22"/>
      <c r="R435" s="22"/>
      <c r="S435" s="22"/>
      <c r="T435" s="22"/>
      <c r="U435" s="24"/>
      <c r="V435" s="24"/>
      <c r="W435" s="22"/>
      <c r="X435" s="22"/>
      <c r="Y435" s="22"/>
      <c r="Z435" s="22"/>
    </row>
    <row r="436" customFormat="false" ht="13.5" hidden="false" customHeight="true" outlineLevel="0" collapsed="false">
      <c r="A436" s="22"/>
      <c r="B436" s="22"/>
      <c r="C436" s="22"/>
      <c r="D436" s="22"/>
      <c r="E436" s="22"/>
      <c r="F436" s="22"/>
      <c r="G436" s="22"/>
      <c r="H436" s="22"/>
      <c r="I436" s="22"/>
      <c r="J436" s="22"/>
      <c r="K436" s="22"/>
      <c r="L436" s="22"/>
      <c r="M436" s="22"/>
      <c r="N436" s="22"/>
      <c r="O436" s="22"/>
      <c r="P436" s="22"/>
      <c r="Q436" s="22"/>
      <c r="R436" s="22"/>
      <c r="S436" s="22"/>
      <c r="T436" s="22"/>
      <c r="U436" s="24"/>
      <c r="V436" s="24"/>
      <c r="W436" s="22"/>
      <c r="X436" s="22"/>
      <c r="Y436" s="22"/>
      <c r="Z436" s="22"/>
    </row>
    <row r="437" customFormat="false" ht="13.5" hidden="false" customHeight="true" outlineLevel="0" collapsed="false">
      <c r="A437" s="22"/>
      <c r="B437" s="22"/>
      <c r="C437" s="22"/>
      <c r="D437" s="22"/>
      <c r="E437" s="22"/>
      <c r="F437" s="22"/>
      <c r="G437" s="22"/>
      <c r="H437" s="22"/>
      <c r="I437" s="22"/>
      <c r="J437" s="22"/>
      <c r="K437" s="22"/>
      <c r="L437" s="22"/>
      <c r="M437" s="22"/>
      <c r="N437" s="22"/>
      <c r="O437" s="22"/>
      <c r="P437" s="22"/>
      <c r="Q437" s="22"/>
      <c r="R437" s="22"/>
      <c r="S437" s="22"/>
      <c r="T437" s="22"/>
      <c r="U437" s="24"/>
      <c r="V437" s="24"/>
      <c r="W437" s="22"/>
      <c r="X437" s="22"/>
      <c r="Y437" s="22"/>
      <c r="Z437" s="22"/>
    </row>
    <row r="438" customFormat="false" ht="13.5" hidden="false" customHeight="true" outlineLevel="0" collapsed="false">
      <c r="A438" s="22"/>
      <c r="B438" s="22"/>
      <c r="C438" s="22"/>
      <c r="D438" s="22"/>
      <c r="E438" s="22"/>
      <c r="F438" s="22"/>
      <c r="G438" s="22"/>
      <c r="H438" s="22"/>
      <c r="I438" s="22"/>
      <c r="J438" s="22"/>
      <c r="K438" s="22"/>
      <c r="L438" s="22"/>
      <c r="M438" s="22"/>
      <c r="N438" s="22"/>
      <c r="O438" s="22"/>
      <c r="P438" s="22"/>
      <c r="Q438" s="22"/>
      <c r="R438" s="22"/>
      <c r="S438" s="22"/>
      <c r="T438" s="22"/>
      <c r="U438" s="24"/>
      <c r="V438" s="24"/>
      <c r="W438" s="22"/>
      <c r="X438" s="22"/>
      <c r="Y438" s="22"/>
      <c r="Z438" s="22"/>
    </row>
    <row r="439" customFormat="false" ht="13.5" hidden="false" customHeight="true" outlineLevel="0" collapsed="false">
      <c r="A439" s="22"/>
      <c r="B439" s="22"/>
      <c r="C439" s="22"/>
      <c r="D439" s="22"/>
      <c r="E439" s="22"/>
      <c r="F439" s="22"/>
      <c r="G439" s="22"/>
      <c r="H439" s="22"/>
      <c r="I439" s="22"/>
      <c r="J439" s="22"/>
      <c r="K439" s="22"/>
      <c r="L439" s="22"/>
      <c r="M439" s="22"/>
      <c r="N439" s="22"/>
      <c r="O439" s="22"/>
      <c r="P439" s="22"/>
      <c r="Q439" s="22"/>
      <c r="R439" s="22"/>
      <c r="S439" s="22"/>
      <c r="T439" s="22"/>
      <c r="U439" s="24"/>
      <c r="V439" s="24"/>
      <c r="W439" s="22"/>
      <c r="X439" s="22"/>
      <c r="Y439" s="22"/>
      <c r="Z439" s="22"/>
    </row>
    <row r="440" customFormat="false" ht="13.5" hidden="false" customHeight="true" outlineLevel="0" collapsed="false">
      <c r="A440" s="22"/>
      <c r="B440" s="22"/>
      <c r="C440" s="22"/>
      <c r="D440" s="22"/>
      <c r="E440" s="22"/>
      <c r="F440" s="22"/>
      <c r="G440" s="22"/>
      <c r="H440" s="22"/>
      <c r="I440" s="22"/>
      <c r="J440" s="22"/>
      <c r="K440" s="22"/>
      <c r="L440" s="22"/>
      <c r="M440" s="22"/>
      <c r="N440" s="22"/>
      <c r="O440" s="22"/>
      <c r="P440" s="22"/>
      <c r="Q440" s="22"/>
      <c r="R440" s="22"/>
      <c r="S440" s="22"/>
      <c r="T440" s="22"/>
      <c r="U440" s="24"/>
      <c r="V440" s="24"/>
      <c r="W440" s="22"/>
      <c r="X440" s="22"/>
      <c r="Y440" s="22"/>
      <c r="Z440" s="22"/>
    </row>
    <row r="441" customFormat="false" ht="13.5" hidden="false" customHeight="true" outlineLevel="0" collapsed="false">
      <c r="A441" s="22"/>
      <c r="B441" s="22"/>
      <c r="C441" s="22"/>
      <c r="D441" s="22"/>
      <c r="E441" s="22"/>
      <c r="F441" s="22"/>
      <c r="G441" s="22"/>
      <c r="H441" s="22"/>
      <c r="I441" s="22"/>
      <c r="J441" s="22"/>
      <c r="K441" s="22"/>
      <c r="L441" s="22"/>
      <c r="M441" s="22"/>
      <c r="N441" s="22"/>
      <c r="O441" s="22"/>
      <c r="P441" s="22"/>
      <c r="Q441" s="22"/>
      <c r="R441" s="22"/>
      <c r="S441" s="22"/>
      <c r="T441" s="22"/>
      <c r="U441" s="24"/>
      <c r="V441" s="24"/>
      <c r="W441" s="22"/>
      <c r="X441" s="22"/>
      <c r="Y441" s="22"/>
      <c r="Z441" s="22"/>
    </row>
    <row r="442" customFormat="false" ht="13.5" hidden="false" customHeight="true" outlineLevel="0" collapsed="false">
      <c r="A442" s="22"/>
      <c r="B442" s="22"/>
      <c r="C442" s="22"/>
      <c r="D442" s="22"/>
      <c r="E442" s="22"/>
      <c r="F442" s="22"/>
      <c r="G442" s="22"/>
      <c r="H442" s="22"/>
      <c r="I442" s="22"/>
      <c r="J442" s="22"/>
      <c r="K442" s="22"/>
      <c r="L442" s="22"/>
      <c r="M442" s="22"/>
      <c r="N442" s="22"/>
      <c r="O442" s="22"/>
      <c r="P442" s="22"/>
      <c r="Q442" s="22"/>
      <c r="R442" s="22"/>
      <c r="S442" s="22"/>
      <c r="T442" s="22"/>
      <c r="U442" s="24"/>
      <c r="V442" s="24"/>
      <c r="W442" s="22"/>
      <c r="X442" s="22"/>
      <c r="Y442" s="22"/>
      <c r="Z442" s="22"/>
    </row>
    <row r="443" customFormat="false" ht="13.5" hidden="false" customHeight="true" outlineLevel="0" collapsed="false">
      <c r="A443" s="22"/>
      <c r="B443" s="22"/>
      <c r="C443" s="22"/>
      <c r="D443" s="22"/>
      <c r="E443" s="22"/>
      <c r="F443" s="22"/>
      <c r="G443" s="22"/>
      <c r="H443" s="22"/>
      <c r="I443" s="22"/>
      <c r="J443" s="22"/>
      <c r="K443" s="22"/>
      <c r="L443" s="22"/>
      <c r="M443" s="22"/>
      <c r="N443" s="22"/>
      <c r="O443" s="22"/>
      <c r="P443" s="22"/>
      <c r="Q443" s="22"/>
      <c r="R443" s="22"/>
      <c r="S443" s="22"/>
      <c r="T443" s="22"/>
      <c r="U443" s="24"/>
      <c r="V443" s="24"/>
      <c r="W443" s="22"/>
      <c r="X443" s="22"/>
      <c r="Y443" s="22"/>
      <c r="Z443" s="22"/>
    </row>
    <row r="444" customFormat="false" ht="13.5" hidden="false" customHeight="true" outlineLevel="0" collapsed="false">
      <c r="A444" s="22"/>
      <c r="B444" s="22"/>
      <c r="C444" s="22"/>
      <c r="D444" s="22"/>
      <c r="E444" s="22"/>
      <c r="F444" s="22"/>
      <c r="G444" s="22"/>
      <c r="H444" s="22"/>
      <c r="I444" s="22"/>
      <c r="J444" s="22"/>
      <c r="K444" s="22"/>
      <c r="L444" s="22"/>
      <c r="M444" s="22"/>
      <c r="N444" s="22"/>
      <c r="O444" s="22"/>
      <c r="P444" s="22"/>
      <c r="Q444" s="22"/>
      <c r="R444" s="22"/>
      <c r="S444" s="22"/>
      <c r="T444" s="22"/>
      <c r="U444" s="24"/>
      <c r="V444" s="24"/>
      <c r="W444" s="22"/>
      <c r="X444" s="22"/>
      <c r="Y444" s="22"/>
      <c r="Z444" s="22"/>
    </row>
    <row r="445" customFormat="false" ht="13.5" hidden="false" customHeight="true" outlineLevel="0" collapsed="false">
      <c r="A445" s="22"/>
      <c r="B445" s="22"/>
      <c r="C445" s="22"/>
      <c r="D445" s="22"/>
      <c r="E445" s="22"/>
      <c r="F445" s="22"/>
      <c r="G445" s="22"/>
      <c r="H445" s="22"/>
      <c r="I445" s="22"/>
      <c r="J445" s="22"/>
      <c r="K445" s="22"/>
      <c r="L445" s="22"/>
      <c r="M445" s="22"/>
      <c r="N445" s="22"/>
      <c r="O445" s="22"/>
      <c r="P445" s="22"/>
      <c r="Q445" s="22"/>
      <c r="R445" s="22"/>
      <c r="S445" s="22"/>
      <c r="T445" s="22"/>
      <c r="U445" s="24"/>
      <c r="V445" s="24"/>
      <c r="W445" s="22"/>
      <c r="X445" s="22"/>
      <c r="Y445" s="22"/>
      <c r="Z445" s="22"/>
    </row>
    <row r="446" customFormat="false" ht="13.5" hidden="false" customHeight="true" outlineLevel="0" collapsed="false">
      <c r="A446" s="22"/>
      <c r="B446" s="22"/>
      <c r="C446" s="22"/>
      <c r="D446" s="22"/>
      <c r="E446" s="22"/>
      <c r="F446" s="22"/>
      <c r="G446" s="22"/>
      <c r="H446" s="22"/>
      <c r="I446" s="22"/>
      <c r="J446" s="22"/>
      <c r="K446" s="22"/>
      <c r="L446" s="22"/>
      <c r="M446" s="22"/>
      <c r="N446" s="22"/>
      <c r="O446" s="22"/>
      <c r="P446" s="22"/>
      <c r="Q446" s="22"/>
      <c r="R446" s="22"/>
      <c r="S446" s="22"/>
      <c r="T446" s="22"/>
      <c r="U446" s="24"/>
      <c r="V446" s="24"/>
      <c r="W446" s="22"/>
      <c r="X446" s="22"/>
      <c r="Y446" s="22"/>
      <c r="Z446" s="22"/>
    </row>
    <row r="447" customFormat="false" ht="13.5" hidden="false" customHeight="true" outlineLevel="0" collapsed="false">
      <c r="A447" s="22"/>
      <c r="B447" s="22"/>
      <c r="C447" s="22"/>
      <c r="D447" s="22"/>
      <c r="E447" s="22"/>
      <c r="F447" s="22"/>
      <c r="G447" s="22"/>
      <c r="H447" s="22"/>
      <c r="I447" s="22"/>
      <c r="J447" s="22"/>
      <c r="K447" s="22"/>
      <c r="L447" s="22"/>
      <c r="M447" s="22"/>
      <c r="N447" s="22"/>
      <c r="O447" s="22"/>
      <c r="P447" s="22"/>
      <c r="Q447" s="22"/>
      <c r="R447" s="22"/>
      <c r="S447" s="22"/>
      <c r="T447" s="22"/>
      <c r="U447" s="24"/>
      <c r="V447" s="24"/>
      <c r="W447" s="22"/>
      <c r="X447" s="22"/>
      <c r="Y447" s="22"/>
      <c r="Z447" s="22"/>
    </row>
    <row r="448" customFormat="false" ht="13.5" hidden="false" customHeight="true" outlineLevel="0" collapsed="false">
      <c r="A448" s="22"/>
      <c r="B448" s="22"/>
      <c r="C448" s="22"/>
      <c r="D448" s="22"/>
      <c r="E448" s="22"/>
      <c r="F448" s="22"/>
      <c r="G448" s="22"/>
      <c r="H448" s="22"/>
      <c r="I448" s="22"/>
      <c r="J448" s="22"/>
      <c r="K448" s="22"/>
      <c r="L448" s="22"/>
      <c r="M448" s="22"/>
      <c r="N448" s="22"/>
      <c r="O448" s="22"/>
      <c r="P448" s="22"/>
      <c r="Q448" s="22"/>
      <c r="R448" s="22"/>
      <c r="S448" s="22"/>
      <c r="T448" s="22"/>
      <c r="U448" s="24"/>
      <c r="V448" s="24"/>
      <c r="W448" s="22"/>
      <c r="X448" s="22"/>
      <c r="Y448" s="22"/>
      <c r="Z448" s="22"/>
    </row>
    <row r="449" customFormat="false" ht="13.5" hidden="false" customHeight="true" outlineLevel="0" collapsed="false">
      <c r="A449" s="22"/>
      <c r="B449" s="22"/>
      <c r="C449" s="22"/>
      <c r="D449" s="22"/>
      <c r="E449" s="22"/>
      <c r="F449" s="22"/>
      <c r="G449" s="22"/>
      <c r="H449" s="22"/>
      <c r="I449" s="22"/>
      <c r="J449" s="22"/>
      <c r="K449" s="22"/>
      <c r="L449" s="22"/>
      <c r="M449" s="22"/>
      <c r="N449" s="22"/>
      <c r="O449" s="22"/>
      <c r="P449" s="22"/>
      <c r="Q449" s="22"/>
      <c r="R449" s="22"/>
      <c r="S449" s="22"/>
      <c r="T449" s="22"/>
      <c r="U449" s="24"/>
      <c r="V449" s="24"/>
      <c r="W449" s="22"/>
      <c r="X449" s="22"/>
      <c r="Y449" s="22"/>
      <c r="Z449" s="22"/>
    </row>
    <row r="450" customFormat="false" ht="13.5" hidden="false" customHeight="true" outlineLevel="0" collapsed="false">
      <c r="A450" s="22"/>
      <c r="B450" s="22"/>
      <c r="C450" s="22"/>
      <c r="D450" s="22"/>
      <c r="E450" s="22"/>
      <c r="F450" s="22"/>
      <c r="G450" s="22"/>
      <c r="H450" s="22"/>
      <c r="I450" s="22"/>
      <c r="J450" s="22"/>
      <c r="K450" s="22"/>
      <c r="L450" s="22"/>
      <c r="M450" s="22"/>
      <c r="N450" s="22"/>
      <c r="O450" s="22"/>
      <c r="P450" s="22"/>
      <c r="Q450" s="22"/>
      <c r="R450" s="22"/>
      <c r="S450" s="22"/>
      <c r="T450" s="22"/>
      <c r="U450" s="24"/>
      <c r="V450" s="24"/>
      <c r="W450" s="22"/>
      <c r="X450" s="22"/>
      <c r="Y450" s="22"/>
      <c r="Z450" s="22"/>
    </row>
    <row r="451" customFormat="false" ht="13.5" hidden="false" customHeight="true" outlineLevel="0" collapsed="false">
      <c r="A451" s="22"/>
      <c r="B451" s="22"/>
      <c r="C451" s="22"/>
      <c r="D451" s="22"/>
      <c r="E451" s="22"/>
      <c r="F451" s="22"/>
      <c r="G451" s="22"/>
      <c r="H451" s="22"/>
      <c r="I451" s="22"/>
      <c r="J451" s="22"/>
      <c r="K451" s="22"/>
      <c r="L451" s="22"/>
      <c r="M451" s="22"/>
      <c r="N451" s="22"/>
      <c r="O451" s="22"/>
      <c r="P451" s="22"/>
      <c r="Q451" s="22"/>
      <c r="R451" s="22"/>
      <c r="S451" s="22"/>
      <c r="T451" s="22"/>
      <c r="U451" s="24"/>
      <c r="V451" s="24"/>
      <c r="W451" s="22"/>
      <c r="X451" s="22"/>
      <c r="Y451" s="22"/>
      <c r="Z451" s="22"/>
    </row>
    <row r="452" customFormat="false" ht="13.5" hidden="false" customHeight="true" outlineLevel="0" collapsed="false">
      <c r="A452" s="22"/>
      <c r="B452" s="22"/>
      <c r="C452" s="22"/>
      <c r="D452" s="22"/>
      <c r="E452" s="22"/>
      <c r="F452" s="22"/>
      <c r="G452" s="22"/>
      <c r="H452" s="22"/>
      <c r="I452" s="22"/>
      <c r="J452" s="22"/>
      <c r="K452" s="22"/>
      <c r="L452" s="22"/>
      <c r="M452" s="22"/>
      <c r="N452" s="22"/>
      <c r="O452" s="22"/>
      <c r="P452" s="22"/>
      <c r="Q452" s="22"/>
      <c r="R452" s="22"/>
      <c r="S452" s="22"/>
      <c r="T452" s="22"/>
      <c r="U452" s="24"/>
      <c r="V452" s="24"/>
      <c r="W452" s="22"/>
      <c r="X452" s="22"/>
      <c r="Y452" s="22"/>
      <c r="Z452" s="22"/>
    </row>
    <row r="453" customFormat="false" ht="13.5" hidden="false" customHeight="true" outlineLevel="0" collapsed="false">
      <c r="A453" s="22"/>
      <c r="B453" s="22"/>
      <c r="C453" s="22"/>
      <c r="D453" s="22"/>
      <c r="E453" s="22"/>
      <c r="F453" s="22"/>
      <c r="G453" s="22"/>
      <c r="H453" s="22"/>
      <c r="I453" s="22"/>
      <c r="J453" s="22"/>
      <c r="K453" s="22"/>
      <c r="L453" s="22"/>
      <c r="M453" s="22"/>
      <c r="N453" s="22"/>
      <c r="O453" s="22"/>
      <c r="P453" s="22"/>
      <c r="Q453" s="22"/>
      <c r="R453" s="22"/>
      <c r="S453" s="22"/>
      <c r="T453" s="22"/>
      <c r="U453" s="24"/>
      <c r="V453" s="24"/>
      <c r="W453" s="22"/>
      <c r="X453" s="22"/>
      <c r="Y453" s="22"/>
      <c r="Z453" s="22"/>
    </row>
    <row r="454" customFormat="false" ht="13.5" hidden="false" customHeight="true" outlineLevel="0" collapsed="false">
      <c r="A454" s="22"/>
      <c r="B454" s="22"/>
      <c r="C454" s="22"/>
      <c r="D454" s="22"/>
      <c r="E454" s="22"/>
      <c r="F454" s="22"/>
      <c r="G454" s="22"/>
      <c r="H454" s="22"/>
      <c r="I454" s="22"/>
      <c r="J454" s="22"/>
      <c r="K454" s="22"/>
      <c r="L454" s="22"/>
      <c r="M454" s="22"/>
      <c r="N454" s="22"/>
      <c r="O454" s="22"/>
      <c r="P454" s="22"/>
      <c r="Q454" s="22"/>
      <c r="R454" s="22"/>
      <c r="S454" s="22"/>
      <c r="T454" s="22"/>
      <c r="U454" s="24"/>
      <c r="V454" s="24"/>
      <c r="W454" s="22"/>
      <c r="X454" s="22"/>
      <c r="Y454" s="22"/>
      <c r="Z454" s="22"/>
    </row>
    <row r="455" customFormat="false" ht="13.5" hidden="false" customHeight="true" outlineLevel="0" collapsed="false">
      <c r="A455" s="22"/>
      <c r="B455" s="22"/>
      <c r="C455" s="22"/>
      <c r="D455" s="22"/>
      <c r="E455" s="22"/>
      <c r="F455" s="22"/>
      <c r="G455" s="22"/>
      <c r="H455" s="22"/>
      <c r="I455" s="22"/>
      <c r="J455" s="22"/>
      <c r="K455" s="22"/>
      <c r="L455" s="22"/>
      <c r="M455" s="22"/>
      <c r="N455" s="22"/>
      <c r="O455" s="22"/>
      <c r="P455" s="22"/>
      <c r="Q455" s="22"/>
      <c r="R455" s="22"/>
      <c r="S455" s="22"/>
      <c r="T455" s="22"/>
      <c r="U455" s="24"/>
      <c r="V455" s="24"/>
      <c r="W455" s="22"/>
      <c r="X455" s="22"/>
      <c r="Y455" s="22"/>
      <c r="Z455" s="22"/>
    </row>
    <row r="456" customFormat="false" ht="13.5" hidden="false" customHeight="true" outlineLevel="0" collapsed="false">
      <c r="A456" s="22"/>
      <c r="B456" s="22"/>
      <c r="C456" s="22"/>
      <c r="D456" s="22"/>
      <c r="E456" s="22"/>
      <c r="F456" s="22"/>
      <c r="G456" s="22"/>
      <c r="H456" s="22"/>
      <c r="I456" s="22"/>
      <c r="J456" s="22"/>
      <c r="K456" s="22"/>
      <c r="L456" s="22"/>
      <c r="M456" s="22"/>
      <c r="N456" s="22"/>
      <c r="O456" s="22"/>
      <c r="P456" s="22"/>
      <c r="Q456" s="22"/>
      <c r="R456" s="22"/>
      <c r="S456" s="22"/>
      <c r="T456" s="22"/>
      <c r="U456" s="24"/>
      <c r="V456" s="24"/>
      <c r="W456" s="22"/>
      <c r="X456" s="22"/>
      <c r="Y456" s="22"/>
      <c r="Z456" s="22"/>
    </row>
    <row r="457" customFormat="false" ht="13.5" hidden="false" customHeight="true" outlineLevel="0" collapsed="false">
      <c r="A457" s="22"/>
      <c r="B457" s="22"/>
      <c r="C457" s="22"/>
      <c r="D457" s="22"/>
      <c r="E457" s="22"/>
      <c r="F457" s="22"/>
      <c r="G457" s="22"/>
      <c r="H457" s="22"/>
      <c r="I457" s="22"/>
      <c r="J457" s="22"/>
      <c r="K457" s="22"/>
      <c r="L457" s="22"/>
      <c r="M457" s="22"/>
      <c r="N457" s="22"/>
      <c r="O457" s="22"/>
      <c r="P457" s="22"/>
      <c r="Q457" s="22"/>
      <c r="R457" s="22"/>
      <c r="S457" s="22"/>
      <c r="T457" s="22"/>
      <c r="U457" s="24"/>
      <c r="V457" s="24"/>
      <c r="W457" s="22"/>
      <c r="X457" s="22"/>
      <c r="Y457" s="22"/>
      <c r="Z457" s="22"/>
    </row>
    <row r="458" customFormat="false" ht="13.5" hidden="false" customHeight="true" outlineLevel="0" collapsed="false">
      <c r="A458" s="22"/>
      <c r="B458" s="22"/>
      <c r="C458" s="22"/>
      <c r="D458" s="22"/>
      <c r="E458" s="22"/>
      <c r="F458" s="22"/>
      <c r="G458" s="22"/>
      <c r="H458" s="22"/>
      <c r="I458" s="22"/>
      <c r="J458" s="22"/>
      <c r="K458" s="22"/>
      <c r="L458" s="22"/>
      <c r="M458" s="22"/>
      <c r="N458" s="22"/>
      <c r="O458" s="22"/>
      <c r="P458" s="22"/>
      <c r="Q458" s="22"/>
      <c r="R458" s="22"/>
      <c r="S458" s="22"/>
      <c r="T458" s="22"/>
      <c r="U458" s="24"/>
      <c r="V458" s="24"/>
      <c r="W458" s="22"/>
      <c r="X458" s="22"/>
      <c r="Y458" s="22"/>
      <c r="Z458" s="22"/>
    </row>
    <row r="459" customFormat="false" ht="13.5" hidden="false" customHeight="true" outlineLevel="0" collapsed="false">
      <c r="A459" s="22"/>
      <c r="B459" s="22"/>
      <c r="C459" s="22"/>
      <c r="D459" s="22"/>
      <c r="E459" s="22"/>
      <c r="F459" s="22"/>
      <c r="G459" s="22"/>
      <c r="H459" s="22"/>
      <c r="I459" s="22"/>
      <c r="J459" s="22"/>
      <c r="K459" s="22"/>
      <c r="L459" s="22"/>
      <c r="M459" s="22"/>
      <c r="N459" s="22"/>
      <c r="O459" s="22"/>
      <c r="P459" s="22"/>
      <c r="Q459" s="22"/>
      <c r="R459" s="22"/>
      <c r="S459" s="22"/>
      <c r="T459" s="22"/>
      <c r="U459" s="24"/>
      <c r="V459" s="24"/>
      <c r="W459" s="22"/>
      <c r="X459" s="22"/>
      <c r="Y459" s="22"/>
      <c r="Z459" s="22"/>
    </row>
    <row r="460" customFormat="false" ht="13.5" hidden="false" customHeight="true" outlineLevel="0" collapsed="false">
      <c r="A460" s="22"/>
      <c r="B460" s="22"/>
      <c r="C460" s="22"/>
      <c r="D460" s="22"/>
      <c r="E460" s="22"/>
      <c r="F460" s="22"/>
      <c r="G460" s="22"/>
      <c r="H460" s="22"/>
      <c r="I460" s="22"/>
      <c r="J460" s="22"/>
      <c r="K460" s="22"/>
      <c r="L460" s="22"/>
      <c r="M460" s="22"/>
      <c r="N460" s="22"/>
      <c r="O460" s="22"/>
      <c r="P460" s="22"/>
      <c r="Q460" s="22"/>
      <c r="R460" s="22"/>
      <c r="S460" s="22"/>
      <c r="T460" s="22"/>
      <c r="U460" s="24"/>
      <c r="V460" s="24"/>
      <c r="W460" s="22"/>
      <c r="X460" s="22"/>
      <c r="Y460" s="22"/>
      <c r="Z460" s="22"/>
    </row>
    <row r="461" customFormat="false" ht="13.5" hidden="false" customHeight="true" outlineLevel="0" collapsed="false">
      <c r="A461" s="22"/>
      <c r="B461" s="22"/>
      <c r="C461" s="22"/>
      <c r="D461" s="22"/>
      <c r="E461" s="22"/>
      <c r="F461" s="22"/>
      <c r="G461" s="22"/>
      <c r="H461" s="22"/>
      <c r="I461" s="22"/>
      <c r="J461" s="22"/>
      <c r="K461" s="22"/>
      <c r="L461" s="22"/>
      <c r="M461" s="22"/>
      <c r="N461" s="22"/>
      <c r="O461" s="22"/>
      <c r="P461" s="22"/>
      <c r="Q461" s="22"/>
      <c r="R461" s="22"/>
      <c r="S461" s="22"/>
      <c r="T461" s="22"/>
      <c r="U461" s="24"/>
      <c r="V461" s="24"/>
      <c r="W461" s="22"/>
      <c r="X461" s="22"/>
      <c r="Y461" s="22"/>
      <c r="Z461" s="22"/>
    </row>
    <row r="462" customFormat="false" ht="13.5" hidden="false" customHeight="true" outlineLevel="0" collapsed="false">
      <c r="A462" s="22"/>
      <c r="B462" s="22"/>
      <c r="C462" s="22"/>
      <c r="D462" s="22"/>
      <c r="E462" s="22"/>
      <c r="F462" s="22"/>
      <c r="G462" s="22"/>
      <c r="H462" s="22"/>
      <c r="I462" s="22"/>
      <c r="J462" s="22"/>
      <c r="K462" s="22"/>
      <c r="L462" s="22"/>
      <c r="M462" s="22"/>
      <c r="N462" s="22"/>
      <c r="O462" s="22"/>
      <c r="P462" s="22"/>
      <c r="Q462" s="22"/>
      <c r="R462" s="22"/>
      <c r="S462" s="22"/>
      <c r="T462" s="22"/>
      <c r="U462" s="24"/>
      <c r="V462" s="24"/>
      <c r="W462" s="22"/>
      <c r="X462" s="22"/>
      <c r="Y462" s="22"/>
      <c r="Z462" s="22"/>
    </row>
    <row r="463" customFormat="false" ht="13.5" hidden="false" customHeight="true" outlineLevel="0" collapsed="false">
      <c r="A463" s="22"/>
      <c r="B463" s="22"/>
      <c r="C463" s="22"/>
      <c r="D463" s="22"/>
      <c r="E463" s="22"/>
      <c r="F463" s="22"/>
      <c r="G463" s="22"/>
      <c r="H463" s="22"/>
      <c r="I463" s="22"/>
      <c r="J463" s="22"/>
      <c r="K463" s="22"/>
      <c r="L463" s="22"/>
      <c r="M463" s="22"/>
      <c r="N463" s="22"/>
      <c r="O463" s="22"/>
      <c r="P463" s="22"/>
      <c r="Q463" s="22"/>
      <c r="R463" s="22"/>
      <c r="S463" s="22"/>
      <c r="T463" s="22"/>
      <c r="U463" s="24"/>
      <c r="V463" s="24"/>
      <c r="W463" s="22"/>
      <c r="X463" s="22"/>
      <c r="Y463" s="22"/>
      <c r="Z463" s="22"/>
    </row>
    <row r="464" customFormat="false" ht="13.5" hidden="false" customHeight="true" outlineLevel="0" collapsed="false">
      <c r="A464" s="22"/>
      <c r="B464" s="22"/>
      <c r="C464" s="22"/>
      <c r="D464" s="22"/>
      <c r="E464" s="22"/>
      <c r="F464" s="22"/>
      <c r="G464" s="22"/>
      <c r="H464" s="22"/>
      <c r="I464" s="22"/>
      <c r="J464" s="22"/>
      <c r="K464" s="22"/>
      <c r="L464" s="22"/>
      <c r="M464" s="22"/>
      <c r="N464" s="22"/>
      <c r="O464" s="22"/>
      <c r="P464" s="22"/>
      <c r="Q464" s="22"/>
      <c r="R464" s="22"/>
      <c r="S464" s="22"/>
      <c r="T464" s="22"/>
      <c r="U464" s="24"/>
      <c r="V464" s="24"/>
      <c r="W464" s="22"/>
      <c r="X464" s="22"/>
      <c r="Y464" s="22"/>
      <c r="Z464" s="22"/>
    </row>
    <row r="465" customFormat="false" ht="13.5" hidden="false" customHeight="true" outlineLevel="0" collapsed="false">
      <c r="A465" s="22"/>
      <c r="B465" s="22"/>
      <c r="C465" s="22"/>
      <c r="D465" s="22"/>
      <c r="E465" s="22"/>
      <c r="F465" s="22"/>
      <c r="G465" s="22"/>
      <c r="H465" s="22"/>
      <c r="I465" s="22"/>
      <c r="J465" s="22"/>
      <c r="K465" s="22"/>
      <c r="L465" s="22"/>
      <c r="M465" s="22"/>
      <c r="N465" s="22"/>
      <c r="O465" s="22"/>
      <c r="P465" s="22"/>
      <c r="Q465" s="22"/>
      <c r="R465" s="22"/>
      <c r="S465" s="22"/>
      <c r="T465" s="22"/>
      <c r="U465" s="24"/>
      <c r="V465" s="24"/>
      <c r="W465" s="22"/>
      <c r="X465" s="22"/>
      <c r="Y465" s="22"/>
      <c r="Z465" s="22"/>
    </row>
    <row r="466" customFormat="false" ht="13.5" hidden="false" customHeight="true" outlineLevel="0" collapsed="false">
      <c r="A466" s="22"/>
      <c r="B466" s="22"/>
      <c r="C466" s="22"/>
      <c r="D466" s="22"/>
      <c r="E466" s="22"/>
      <c r="F466" s="22"/>
      <c r="G466" s="22"/>
      <c r="H466" s="22"/>
      <c r="I466" s="22"/>
      <c r="J466" s="22"/>
      <c r="K466" s="22"/>
      <c r="L466" s="22"/>
      <c r="M466" s="22"/>
      <c r="N466" s="22"/>
      <c r="O466" s="22"/>
      <c r="P466" s="22"/>
      <c r="Q466" s="22"/>
      <c r="R466" s="22"/>
      <c r="S466" s="22"/>
      <c r="T466" s="22"/>
      <c r="U466" s="24"/>
      <c r="V466" s="24"/>
      <c r="W466" s="22"/>
      <c r="X466" s="22"/>
      <c r="Y466" s="22"/>
      <c r="Z466" s="22"/>
    </row>
    <row r="467" customFormat="false" ht="13.5" hidden="false" customHeight="true" outlineLevel="0" collapsed="false">
      <c r="A467" s="22"/>
      <c r="B467" s="22"/>
      <c r="C467" s="22"/>
      <c r="D467" s="22"/>
      <c r="E467" s="22"/>
      <c r="F467" s="22"/>
      <c r="G467" s="22"/>
      <c r="H467" s="22"/>
      <c r="I467" s="22"/>
      <c r="J467" s="22"/>
      <c r="K467" s="22"/>
      <c r="L467" s="22"/>
      <c r="M467" s="22"/>
      <c r="N467" s="22"/>
      <c r="O467" s="22"/>
      <c r="P467" s="22"/>
      <c r="Q467" s="22"/>
      <c r="R467" s="22"/>
      <c r="S467" s="22"/>
      <c r="T467" s="22"/>
      <c r="U467" s="24"/>
      <c r="V467" s="24"/>
      <c r="W467" s="22"/>
      <c r="X467" s="22"/>
      <c r="Y467" s="22"/>
      <c r="Z467" s="22"/>
    </row>
    <row r="468" customFormat="false" ht="13.5" hidden="false" customHeight="true" outlineLevel="0" collapsed="false">
      <c r="A468" s="22"/>
      <c r="B468" s="22"/>
      <c r="C468" s="22"/>
      <c r="D468" s="22"/>
      <c r="E468" s="22"/>
      <c r="F468" s="22"/>
      <c r="G468" s="22"/>
      <c r="H468" s="22"/>
      <c r="I468" s="22"/>
      <c r="J468" s="22"/>
      <c r="K468" s="22"/>
      <c r="L468" s="22"/>
      <c r="M468" s="22"/>
      <c r="N468" s="22"/>
      <c r="O468" s="22"/>
      <c r="P468" s="22"/>
      <c r="Q468" s="22"/>
      <c r="R468" s="22"/>
      <c r="S468" s="22"/>
      <c r="T468" s="22"/>
      <c r="U468" s="24"/>
      <c r="V468" s="24"/>
      <c r="W468" s="22"/>
      <c r="X468" s="22"/>
      <c r="Y468" s="22"/>
      <c r="Z468" s="22"/>
    </row>
    <row r="469" customFormat="false" ht="13.5" hidden="false" customHeight="true" outlineLevel="0" collapsed="false">
      <c r="A469" s="22"/>
      <c r="B469" s="22"/>
      <c r="C469" s="22"/>
      <c r="D469" s="22"/>
      <c r="E469" s="22"/>
      <c r="F469" s="22"/>
      <c r="G469" s="22"/>
      <c r="H469" s="22"/>
      <c r="I469" s="22"/>
      <c r="J469" s="22"/>
      <c r="K469" s="22"/>
      <c r="L469" s="22"/>
      <c r="M469" s="22"/>
      <c r="N469" s="22"/>
      <c r="O469" s="22"/>
      <c r="P469" s="22"/>
      <c r="Q469" s="22"/>
      <c r="R469" s="22"/>
      <c r="S469" s="22"/>
      <c r="T469" s="22"/>
      <c r="U469" s="24"/>
      <c r="V469" s="24"/>
      <c r="W469" s="22"/>
      <c r="X469" s="22"/>
      <c r="Y469" s="22"/>
      <c r="Z469" s="22"/>
    </row>
    <row r="470" customFormat="false" ht="13.5" hidden="false" customHeight="true" outlineLevel="0" collapsed="false">
      <c r="A470" s="22"/>
      <c r="B470" s="22"/>
      <c r="C470" s="22"/>
      <c r="D470" s="22"/>
      <c r="E470" s="22"/>
      <c r="F470" s="22"/>
      <c r="G470" s="22"/>
      <c r="H470" s="22"/>
      <c r="I470" s="22"/>
      <c r="J470" s="22"/>
      <c r="K470" s="22"/>
      <c r="L470" s="22"/>
      <c r="M470" s="22"/>
      <c r="N470" s="22"/>
      <c r="O470" s="22"/>
      <c r="P470" s="22"/>
      <c r="Q470" s="22"/>
      <c r="R470" s="22"/>
      <c r="S470" s="22"/>
      <c r="T470" s="22"/>
      <c r="U470" s="24"/>
      <c r="V470" s="24"/>
      <c r="W470" s="22"/>
      <c r="X470" s="22"/>
      <c r="Y470" s="22"/>
      <c r="Z470" s="22"/>
    </row>
    <row r="471" customFormat="false" ht="13.5" hidden="false" customHeight="true" outlineLevel="0" collapsed="false">
      <c r="A471" s="22"/>
      <c r="B471" s="22"/>
      <c r="C471" s="22"/>
      <c r="D471" s="22"/>
      <c r="E471" s="22"/>
      <c r="F471" s="22"/>
      <c r="G471" s="22"/>
      <c r="H471" s="22"/>
      <c r="I471" s="22"/>
      <c r="J471" s="22"/>
      <c r="K471" s="22"/>
      <c r="L471" s="22"/>
      <c r="M471" s="22"/>
      <c r="N471" s="22"/>
      <c r="O471" s="22"/>
      <c r="P471" s="22"/>
      <c r="Q471" s="22"/>
      <c r="R471" s="22"/>
      <c r="S471" s="22"/>
      <c r="T471" s="22"/>
      <c r="U471" s="24"/>
      <c r="V471" s="24"/>
      <c r="W471" s="22"/>
      <c r="X471" s="22"/>
      <c r="Y471" s="22"/>
      <c r="Z471" s="22"/>
    </row>
    <row r="472" customFormat="false" ht="13.5" hidden="false" customHeight="true" outlineLevel="0" collapsed="false">
      <c r="A472" s="22"/>
      <c r="B472" s="22"/>
      <c r="C472" s="22"/>
      <c r="D472" s="22"/>
      <c r="E472" s="22"/>
      <c r="F472" s="22"/>
      <c r="G472" s="22"/>
      <c r="H472" s="22"/>
      <c r="I472" s="22"/>
      <c r="J472" s="22"/>
      <c r="K472" s="22"/>
      <c r="L472" s="22"/>
      <c r="M472" s="22"/>
      <c r="N472" s="22"/>
      <c r="O472" s="22"/>
      <c r="P472" s="22"/>
      <c r="Q472" s="22"/>
      <c r="R472" s="22"/>
      <c r="S472" s="22"/>
      <c r="T472" s="22"/>
      <c r="U472" s="24"/>
      <c r="V472" s="24"/>
      <c r="W472" s="22"/>
      <c r="X472" s="22"/>
      <c r="Y472" s="22"/>
      <c r="Z472" s="22"/>
    </row>
    <row r="473" customFormat="false" ht="13.5" hidden="false" customHeight="true" outlineLevel="0" collapsed="false">
      <c r="A473" s="22"/>
      <c r="B473" s="22"/>
      <c r="C473" s="22"/>
      <c r="D473" s="22"/>
      <c r="E473" s="22"/>
      <c r="F473" s="22"/>
      <c r="G473" s="22"/>
      <c r="H473" s="22"/>
      <c r="I473" s="22"/>
      <c r="J473" s="22"/>
      <c r="K473" s="22"/>
      <c r="L473" s="22"/>
      <c r="M473" s="22"/>
      <c r="N473" s="22"/>
      <c r="O473" s="22"/>
      <c r="P473" s="22"/>
      <c r="Q473" s="22"/>
      <c r="R473" s="22"/>
      <c r="S473" s="22"/>
      <c r="T473" s="22"/>
      <c r="U473" s="24"/>
      <c r="V473" s="24"/>
      <c r="W473" s="22"/>
      <c r="X473" s="22"/>
      <c r="Y473" s="22"/>
      <c r="Z473" s="22"/>
    </row>
    <row r="474" customFormat="false" ht="13.5" hidden="false" customHeight="true" outlineLevel="0" collapsed="false">
      <c r="A474" s="22"/>
      <c r="B474" s="22"/>
      <c r="C474" s="22"/>
      <c r="D474" s="22"/>
      <c r="E474" s="22"/>
      <c r="F474" s="22"/>
      <c r="G474" s="22"/>
      <c r="H474" s="22"/>
      <c r="I474" s="22"/>
      <c r="J474" s="22"/>
      <c r="K474" s="22"/>
      <c r="L474" s="22"/>
      <c r="M474" s="22"/>
      <c r="N474" s="22"/>
      <c r="O474" s="22"/>
      <c r="P474" s="22"/>
      <c r="Q474" s="22"/>
      <c r="R474" s="22"/>
      <c r="S474" s="22"/>
      <c r="T474" s="22"/>
      <c r="U474" s="24"/>
      <c r="V474" s="24"/>
      <c r="W474" s="22"/>
      <c r="X474" s="22"/>
      <c r="Y474" s="22"/>
      <c r="Z474" s="22"/>
    </row>
    <row r="475" customFormat="false" ht="13.5" hidden="false" customHeight="true" outlineLevel="0" collapsed="false">
      <c r="A475" s="22"/>
      <c r="B475" s="22"/>
      <c r="C475" s="22"/>
      <c r="D475" s="22"/>
      <c r="E475" s="22"/>
      <c r="F475" s="22"/>
      <c r="G475" s="22"/>
      <c r="H475" s="22"/>
      <c r="I475" s="22"/>
      <c r="J475" s="22"/>
      <c r="K475" s="22"/>
      <c r="L475" s="22"/>
      <c r="M475" s="22"/>
      <c r="N475" s="22"/>
      <c r="O475" s="22"/>
      <c r="P475" s="22"/>
      <c r="Q475" s="22"/>
      <c r="R475" s="22"/>
      <c r="S475" s="22"/>
      <c r="T475" s="22"/>
      <c r="U475" s="24"/>
      <c r="V475" s="24"/>
      <c r="W475" s="22"/>
      <c r="X475" s="22"/>
      <c r="Y475" s="22"/>
      <c r="Z475" s="22"/>
    </row>
    <row r="476" customFormat="false" ht="13.5" hidden="false" customHeight="true" outlineLevel="0" collapsed="false">
      <c r="A476" s="22"/>
      <c r="B476" s="22"/>
      <c r="C476" s="22"/>
      <c r="D476" s="22"/>
      <c r="E476" s="22"/>
      <c r="F476" s="22"/>
      <c r="G476" s="22"/>
      <c r="H476" s="22"/>
      <c r="I476" s="22"/>
      <c r="J476" s="22"/>
      <c r="K476" s="22"/>
      <c r="L476" s="22"/>
      <c r="M476" s="22"/>
      <c r="N476" s="22"/>
      <c r="O476" s="22"/>
      <c r="P476" s="22"/>
      <c r="Q476" s="22"/>
      <c r="R476" s="22"/>
      <c r="S476" s="22"/>
      <c r="T476" s="22"/>
      <c r="U476" s="24"/>
      <c r="V476" s="24"/>
      <c r="W476" s="22"/>
      <c r="X476" s="22"/>
      <c r="Y476" s="22"/>
      <c r="Z476" s="22"/>
    </row>
    <row r="477" customFormat="false" ht="13.5" hidden="false" customHeight="true" outlineLevel="0" collapsed="false">
      <c r="A477" s="22"/>
      <c r="B477" s="22"/>
      <c r="C477" s="22"/>
      <c r="D477" s="22"/>
      <c r="E477" s="22"/>
      <c r="F477" s="22"/>
      <c r="G477" s="22"/>
      <c r="H477" s="22"/>
      <c r="I477" s="22"/>
      <c r="J477" s="22"/>
      <c r="K477" s="22"/>
      <c r="L477" s="22"/>
      <c r="M477" s="22"/>
      <c r="N477" s="22"/>
      <c r="O477" s="22"/>
      <c r="P477" s="22"/>
      <c r="Q477" s="22"/>
      <c r="R477" s="22"/>
      <c r="S477" s="22"/>
      <c r="T477" s="22"/>
      <c r="U477" s="24"/>
      <c r="V477" s="24"/>
      <c r="W477" s="22"/>
      <c r="X477" s="22"/>
      <c r="Y477" s="22"/>
      <c r="Z477" s="22"/>
    </row>
    <row r="478" customFormat="false" ht="13.5" hidden="false" customHeight="true" outlineLevel="0" collapsed="false">
      <c r="A478" s="22"/>
      <c r="B478" s="22"/>
      <c r="C478" s="22"/>
      <c r="D478" s="22"/>
      <c r="E478" s="22"/>
      <c r="F478" s="22"/>
      <c r="G478" s="22"/>
      <c r="H478" s="22"/>
      <c r="I478" s="22"/>
      <c r="J478" s="22"/>
      <c r="K478" s="22"/>
      <c r="L478" s="22"/>
      <c r="M478" s="22"/>
      <c r="N478" s="22"/>
      <c r="O478" s="22"/>
      <c r="P478" s="22"/>
      <c r="Q478" s="22"/>
      <c r="R478" s="22"/>
      <c r="S478" s="22"/>
      <c r="T478" s="22"/>
      <c r="U478" s="24"/>
      <c r="V478" s="24"/>
      <c r="W478" s="22"/>
      <c r="X478" s="22"/>
      <c r="Y478" s="22"/>
      <c r="Z478" s="22"/>
    </row>
    <row r="479" customFormat="false" ht="13.5" hidden="false" customHeight="true" outlineLevel="0" collapsed="false">
      <c r="A479" s="22"/>
      <c r="B479" s="22"/>
      <c r="C479" s="22"/>
      <c r="D479" s="22"/>
      <c r="E479" s="22"/>
      <c r="F479" s="22"/>
      <c r="G479" s="22"/>
      <c r="H479" s="22"/>
      <c r="I479" s="22"/>
      <c r="J479" s="22"/>
      <c r="K479" s="22"/>
      <c r="L479" s="22"/>
      <c r="M479" s="22"/>
      <c r="N479" s="22"/>
      <c r="O479" s="22"/>
      <c r="P479" s="22"/>
      <c r="Q479" s="22"/>
      <c r="R479" s="22"/>
      <c r="S479" s="22"/>
      <c r="T479" s="22"/>
      <c r="U479" s="24"/>
      <c r="V479" s="24"/>
      <c r="W479" s="22"/>
      <c r="X479" s="22"/>
      <c r="Y479" s="22"/>
      <c r="Z479" s="22"/>
    </row>
    <row r="480" customFormat="false" ht="13.5" hidden="false" customHeight="true" outlineLevel="0" collapsed="false">
      <c r="A480" s="22"/>
      <c r="B480" s="22"/>
      <c r="C480" s="22"/>
      <c r="D480" s="22"/>
      <c r="E480" s="22"/>
      <c r="F480" s="22"/>
      <c r="G480" s="22"/>
      <c r="H480" s="22"/>
      <c r="I480" s="22"/>
      <c r="J480" s="22"/>
      <c r="K480" s="22"/>
      <c r="L480" s="22"/>
      <c r="M480" s="22"/>
      <c r="N480" s="22"/>
      <c r="O480" s="22"/>
      <c r="P480" s="22"/>
      <c r="Q480" s="22"/>
      <c r="R480" s="22"/>
      <c r="S480" s="22"/>
      <c r="T480" s="22"/>
      <c r="U480" s="24"/>
      <c r="V480" s="24"/>
      <c r="W480" s="22"/>
      <c r="X480" s="22"/>
      <c r="Y480" s="22"/>
      <c r="Z480" s="22"/>
    </row>
    <row r="481" customFormat="false" ht="13.5" hidden="false" customHeight="true" outlineLevel="0" collapsed="false">
      <c r="A481" s="22"/>
      <c r="B481" s="22"/>
      <c r="C481" s="22"/>
      <c r="D481" s="22"/>
      <c r="E481" s="22"/>
      <c r="F481" s="22"/>
      <c r="G481" s="22"/>
      <c r="H481" s="22"/>
      <c r="I481" s="22"/>
      <c r="J481" s="22"/>
      <c r="K481" s="22"/>
      <c r="L481" s="22"/>
      <c r="M481" s="22"/>
      <c r="N481" s="22"/>
      <c r="O481" s="22"/>
      <c r="P481" s="22"/>
      <c r="Q481" s="22"/>
      <c r="R481" s="22"/>
      <c r="S481" s="22"/>
      <c r="T481" s="22"/>
      <c r="U481" s="24"/>
      <c r="V481" s="24"/>
      <c r="W481" s="22"/>
      <c r="X481" s="22"/>
      <c r="Y481" s="22"/>
      <c r="Z481" s="22"/>
    </row>
    <row r="482" customFormat="false" ht="13.5" hidden="false" customHeight="true" outlineLevel="0" collapsed="false">
      <c r="A482" s="22"/>
      <c r="B482" s="22"/>
      <c r="C482" s="22"/>
      <c r="D482" s="22"/>
      <c r="E482" s="22"/>
      <c r="F482" s="22"/>
      <c r="G482" s="22"/>
      <c r="H482" s="22"/>
      <c r="I482" s="22"/>
      <c r="J482" s="22"/>
      <c r="K482" s="22"/>
      <c r="L482" s="22"/>
      <c r="M482" s="22"/>
      <c r="N482" s="22"/>
      <c r="O482" s="22"/>
      <c r="P482" s="22"/>
      <c r="Q482" s="22"/>
      <c r="R482" s="22"/>
      <c r="S482" s="22"/>
      <c r="T482" s="22"/>
      <c r="U482" s="24"/>
      <c r="V482" s="24"/>
      <c r="W482" s="22"/>
      <c r="X482" s="22"/>
      <c r="Y482" s="22"/>
      <c r="Z482" s="22"/>
    </row>
    <row r="483" customFormat="false" ht="13.5" hidden="false" customHeight="true" outlineLevel="0" collapsed="false">
      <c r="A483" s="22"/>
      <c r="B483" s="22"/>
      <c r="C483" s="22"/>
      <c r="D483" s="22"/>
      <c r="E483" s="22"/>
      <c r="F483" s="22"/>
      <c r="G483" s="22"/>
      <c r="H483" s="22"/>
      <c r="I483" s="22"/>
      <c r="J483" s="22"/>
      <c r="K483" s="22"/>
      <c r="L483" s="22"/>
      <c r="M483" s="22"/>
      <c r="N483" s="22"/>
      <c r="O483" s="22"/>
      <c r="P483" s="22"/>
      <c r="Q483" s="22"/>
      <c r="R483" s="22"/>
      <c r="S483" s="22"/>
      <c r="T483" s="22"/>
      <c r="U483" s="24"/>
      <c r="V483" s="24"/>
      <c r="W483" s="22"/>
      <c r="X483" s="22"/>
      <c r="Y483" s="22"/>
      <c r="Z483" s="22"/>
    </row>
    <row r="484" customFormat="false" ht="13.5" hidden="false" customHeight="true" outlineLevel="0" collapsed="false">
      <c r="A484" s="22"/>
      <c r="B484" s="22"/>
      <c r="C484" s="22"/>
      <c r="D484" s="22"/>
      <c r="E484" s="22"/>
      <c r="F484" s="22"/>
      <c r="G484" s="22"/>
      <c r="H484" s="22"/>
      <c r="I484" s="22"/>
      <c r="J484" s="22"/>
      <c r="K484" s="22"/>
      <c r="L484" s="22"/>
      <c r="M484" s="22"/>
      <c r="N484" s="22"/>
      <c r="O484" s="22"/>
      <c r="P484" s="22"/>
      <c r="Q484" s="22"/>
      <c r="R484" s="22"/>
      <c r="S484" s="22"/>
      <c r="T484" s="22"/>
      <c r="U484" s="24"/>
      <c r="V484" s="24"/>
      <c r="W484" s="22"/>
      <c r="X484" s="22"/>
      <c r="Y484" s="22"/>
      <c r="Z484" s="22"/>
    </row>
    <row r="485" customFormat="false" ht="13.5" hidden="false" customHeight="true" outlineLevel="0" collapsed="false">
      <c r="A485" s="22"/>
      <c r="B485" s="22"/>
      <c r="C485" s="22"/>
      <c r="D485" s="22"/>
      <c r="E485" s="22"/>
      <c r="F485" s="22"/>
      <c r="G485" s="22"/>
      <c r="H485" s="22"/>
      <c r="I485" s="22"/>
      <c r="J485" s="22"/>
      <c r="K485" s="22"/>
      <c r="L485" s="22"/>
      <c r="M485" s="22"/>
      <c r="N485" s="22"/>
      <c r="O485" s="22"/>
      <c r="P485" s="22"/>
      <c r="Q485" s="22"/>
      <c r="R485" s="22"/>
      <c r="S485" s="22"/>
      <c r="T485" s="22"/>
      <c r="U485" s="24"/>
      <c r="V485" s="24"/>
      <c r="W485" s="22"/>
      <c r="X485" s="22"/>
      <c r="Y485" s="22"/>
      <c r="Z485" s="22"/>
    </row>
    <row r="486" customFormat="false" ht="13.5" hidden="false" customHeight="true" outlineLevel="0" collapsed="false">
      <c r="A486" s="22"/>
      <c r="B486" s="22"/>
      <c r="C486" s="22"/>
      <c r="D486" s="22"/>
      <c r="E486" s="22"/>
      <c r="F486" s="22"/>
      <c r="G486" s="22"/>
      <c r="H486" s="22"/>
      <c r="I486" s="22"/>
      <c r="J486" s="22"/>
      <c r="K486" s="22"/>
      <c r="L486" s="22"/>
      <c r="M486" s="22"/>
      <c r="N486" s="22"/>
      <c r="O486" s="22"/>
      <c r="P486" s="22"/>
      <c r="Q486" s="22"/>
      <c r="R486" s="22"/>
      <c r="S486" s="22"/>
      <c r="T486" s="22"/>
      <c r="U486" s="24"/>
      <c r="V486" s="24"/>
      <c r="W486" s="22"/>
      <c r="X486" s="22"/>
      <c r="Y486" s="22"/>
      <c r="Z486" s="22"/>
    </row>
    <row r="487" customFormat="false" ht="13.5" hidden="false" customHeight="true" outlineLevel="0" collapsed="false">
      <c r="A487" s="22"/>
      <c r="B487" s="22"/>
      <c r="C487" s="22"/>
      <c r="D487" s="22"/>
      <c r="E487" s="22"/>
      <c r="F487" s="22"/>
      <c r="G487" s="22"/>
      <c r="H487" s="22"/>
      <c r="I487" s="22"/>
      <c r="J487" s="22"/>
      <c r="K487" s="22"/>
      <c r="L487" s="22"/>
      <c r="M487" s="22"/>
      <c r="N487" s="22"/>
      <c r="O487" s="22"/>
      <c r="P487" s="22"/>
      <c r="Q487" s="22"/>
      <c r="R487" s="22"/>
      <c r="S487" s="22"/>
      <c r="T487" s="22"/>
      <c r="U487" s="24"/>
      <c r="V487" s="24"/>
      <c r="W487" s="22"/>
      <c r="X487" s="22"/>
      <c r="Y487" s="22"/>
      <c r="Z487" s="22"/>
    </row>
    <row r="488" customFormat="false" ht="13.5" hidden="false" customHeight="true" outlineLevel="0" collapsed="false">
      <c r="A488" s="22"/>
      <c r="B488" s="22"/>
      <c r="C488" s="22"/>
      <c r="D488" s="22"/>
      <c r="E488" s="22"/>
      <c r="F488" s="22"/>
      <c r="G488" s="22"/>
      <c r="H488" s="22"/>
      <c r="I488" s="22"/>
      <c r="J488" s="22"/>
      <c r="K488" s="22"/>
      <c r="L488" s="22"/>
      <c r="M488" s="22"/>
      <c r="N488" s="22"/>
      <c r="O488" s="22"/>
      <c r="P488" s="22"/>
      <c r="Q488" s="22"/>
      <c r="R488" s="22"/>
      <c r="S488" s="22"/>
      <c r="T488" s="22"/>
      <c r="U488" s="24"/>
      <c r="V488" s="24"/>
      <c r="W488" s="22"/>
      <c r="X488" s="22"/>
      <c r="Y488" s="22"/>
      <c r="Z488" s="22"/>
    </row>
    <row r="489" customFormat="false" ht="13.5" hidden="false" customHeight="true" outlineLevel="0" collapsed="false">
      <c r="A489" s="22"/>
      <c r="B489" s="22"/>
      <c r="C489" s="22"/>
      <c r="D489" s="22"/>
      <c r="E489" s="22"/>
      <c r="F489" s="22"/>
      <c r="G489" s="22"/>
      <c r="H489" s="22"/>
      <c r="I489" s="22"/>
      <c r="J489" s="22"/>
      <c r="K489" s="22"/>
      <c r="L489" s="22"/>
      <c r="M489" s="22"/>
      <c r="N489" s="22"/>
      <c r="O489" s="22"/>
      <c r="P489" s="22"/>
      <c r="Q489" s="22"/>
      <c r="R489" s="22"/>
      <c r="S489" s="22"/>
      <c r="T489" s="22"/>
      <c r="U489" s="24"/>
      <c r="V489" s="24"/>
      <c r="W489" s="22"/>
      <c r="X489" s="22"/>
      <c r="Y489" s="22"/>
      <c r="Z489" s="22"/>
    </row>
    <row r="490" customFormat="false" ht="13.5" hidden="false" customHeight="true" outlineLevel="0" collapsed="false">
      <c r="A490" s="22"/>
      <c r="B490" s="22"/>
      <c r="C490" s="22"/>
      <c r="D490" s="22"/>
      <c r="E490" s="22"/>
      <c r="F490" s="22"/>
      <c r="G490" s="22"/>
      <c r="H490" s="22"/>
      <c r="I490" s="22"/>
      <c r="J490" s="22"/>
      <c r="K490" s="22"/>
      <c r="L490" s="22"/>
      <c r="M490" s="22"/>
      <c r="N490" s="22"/>
      <c r="O490" s="22"/>
      <c r="P490" s="22"/>
      <c r="Q490" s="22"/>
      <c r="R490" s="22"/>
      <c r="S490" s="22"/>
      <c r="T490" s="22"/>
      <c r="U490" s="24"/>
      <c r="V490" s="24"/>
      <c r="W490" s="22"/>
      <c r="X490" s="22"/>
      <c r="Y490" s="22"/>
      <c r="Z490" s="22"/>
    </row>
    <row r="491" customFormat="false" ht="13.5" hidden="false" customHeight="true" outlineLevel="0" collapsed="false">
      <c r="A491" s="22"/>
      <c r="B491" s="22"/>
      <c r="C491" s="22"/>
      <c r="D491" s="22"/>
      <c r="E491" s="22"/>
      <c r="F491" s="22"/>
      <c r="G491" s="22"/>
      <c r="H491" s="22"/>
      <c r="I491" s="22"/>
      <c r="J491" s="22"/>
      <c r="K491" s="22"/>
      <c r="L491" s="22"/>
      <c r="M491" s="22"/>
      <c r="N491" s="22"/>
      <c r="O491" s="22"/>
      <c r="P491" s="22"/>
      <c r="Q491" s="22"/>
      <c r="R491" s="22"/>
      <c r="S491" s="22"/>
      <c r="T491" s="22"/>
      <c r="U491" s="24"/>
      <c r="V491" s="24"/>
      <c r="W491" s="22"/>
      <c r="X491" s="22"/>
      <c r="Y491" s="22"/>
      <c r="Z491" s="22"/>
    </row>
    <row r="492" customFormat="false" ht="13.5" hidden="false" customHeight="true" outlineLevel="0" collapsed="false">
      <c r="A492" s="22"/>
      <c r="B492" s="22"/>
      <c r="C492" s="22"/>
      <c r="D492" s="22"/>
      <c r="E492" s="22"/>
      <c r="F492" s="22"/>
      <c r="G492" s="22"/>
      <c r="H492" s="22"/>
      <c r="I492" s="22"/>
      <c r="J492" s="22"/>
      <c r="K492" s="22"/>
      <c r="L492" s="22"/>
      <c r="M492" s="22"/>
      <c r="N492" s="22"/>
      <c r="O492" s="22"/>
      <c r="P492" s="22"/>
      <c r="Q492" s="22"/>
      <c r="R492" s="22"/>
      <c r="S492" s="22"/>
      <c r="T492" s="22"/>
      <c r="U492" s="24"/>
      <c r="V492" s="24"/>
      <c r="W492" s="22"/>
      <c r="X492" s="22"/>
      <c r="Y492" s="22"/>
      <c r="Z492" s="22"/>
    </row>
    <row r="493" customFormat="false" ht="13.5" hidden="false" customHeight="true" outlineLevel="0" collapsed="false">
      <c r="A493" s="22"/>
      <c r="B493" s="22"/>
      <c r="C493" s="22"/>
      <c r="D493" s="22"/>
      <c r="E493" s="22"/>
      <c r="F493" s="22"/>
      <c r="G493" s="22"/>
      <c r="H493" s="22"/>
      <c r="I493" s="22"/>
      <c r="J493" s="22"/>
      <c r="K493" s="22"/>
      <c r="L493" s="22"/>
      <c r="M493" s="22"/>
      <c r="N493" s="22"/>
      <c r="O493" s="22"/>
      <c r="P493" s="22"/>
      <c r="Q493" s="22"/>
      <c r="R493" s="22"/>
      <c r="S493" s="22"/>
      <c r="T493" s="22"/>
      <c r="U493" s="24"/>
      <c r="V493" s="24"/>
      <c r="W493" s="22"/>
      <c r="X493" s="22"/>
      <c r="Y493" s="22"/>
      <c r="Z493" s="22"/>
    </row>
    <row r="494" customFormat="false" ht="13.5" hidden="false" customHeight="true" outlineLevel="0" collapsed="false">
      <c r="A494" s="22"/>
      <c r="B494" s="22"/>
      <c r="C494" s="22"/>
      <c r="D494" s="22"/>
      <c r="E494" s="22"/>
      <c r="F494" s="22"/>
      <c r="G494" s="22"/>
      <c r="H494" s="22"/>
      <c r="I494" s="22"/>
      <c r="J494" s="22"/>
      <c r="K494" s="22"/>
      <c r="L494" s="22"/>
      <c r="M494" s="22"/>
      <c r="N494" s="22"/>
      <c r="O494" s="22"/>
      <c r="P494" s="22"/>
      <c r="Q494" s="22"/>
      <c r="R494" s="22"/>
      <c r="S494" s="22"/>
      <c r="T494" s="22"/>
      <c r="U494" s="24"/>
      <c r="V494" s="24"/>
      <c r="W494" s="22"/>
      <c r="X494" s="22"/>
      <c r="Y494" s="22"/>
      <c r="Z494" s="22"/>
    </row>
    <row r="495" customFormat="false" ht="13.5" hidden="false" customHeight="true" outlineLevel="0" collapsed="false">
      <c r="A495" s="22"/>
      <c r="B495" s="22"/>
      <c r="C495" s="22"/>
      <c r="D495" s="22"/>
      <c r="E495" s="22"/>
      <c r="F495" s="22"/>
      <c r="G495" s="22"/>
      <c r="H495" s="22"/>
      <c r="I495" s="22"/>
      <c r="J495" s="22"/>
      <c r="K495" s="22"/>
      <c r="L495" s="22"/>
      <c r="M495" s="22"/>
      <c r="N495" s="22"/>
      <c r="O495" s="22"/>
      <c r="P495" s="22"/>
      <c r="Q495" s="22"/>
      <c r="R495" s="22"/>
      <c r="S495" s="22"/>
      <c r="T495" s="22"/>
      <c r="U495" s="24"/>
      <c r="V495" s="24"/>
      <c r="W495" s="22"/>
      <c r="X495" s="22"/>
      <c r="Y495" s="22"/>
      <c r="Z495" s="22"/>
    </row>
    <row r="496" customFormat="false" ht="13.5" hidden="false" customHeight="true" outlineLevel="0" collapsed="false">
      <c r="A496" s="22"/>
      <c r="B496" s="22"/>
      <c r="C496" s="22"/>
      <c r="D496" s="22"/>
      <c r="E496" s="22"/>
      <c r="F496" s="22"/>
      <c r="G496" s="22"/>
      <c r="H496" s="22"/>
      <c r="I496" s="22"/>
      <c r="J496" s="22"/>
      <c r="K496" s="22"/>
      <c r="L496" s="22"/>
      <c r="M496" s="22"/>
      <c r="N496" s="22"/>
      <c r="O496" s="22"/>
      <c r="P496" s="22"/>
      <c r="Q496" s="22"/>
      <c r="R496" s="22"/>
      <c r="S496" s="22"/>
      <c r="T496" s="22"/>
      <c r="U496" s="24"/>
      <c r="V496" s="24"/>
      <c r="W496" s="22"/>
      <c r="X496" s="22"/>
      <c r="Y496" s="22"/>
      <c r="Z496" s="22"/>
    </row>
    <row r="497" customFormat="false" ht="13.5" hidden="false" customHeight="true" outlineLevel="0" collapsed="false">
      <c r="A497" s="22"/>
      <c r="B497" s="22"/>
      <c r="C497" s="22"/>
      <c r="D497" s="22"/>
      <c r="E497" s="22"/>
      <c r="F497" s="22"/>
      <c r="G497" s="22"/>
      <c r="H497" s="22"/>
      <c r="I497" s="22"/>
      <c r="J497" s="22"/>
      <c r="K497" s="22"/>
      <c r="L497" s="22"/>
      <c r="M497" s="22"/>
      <c r="N497" s="22"/>
      <c r="O497" s="22"/>
      <c r="P497" s="22"/>
      <c r="Q497" s="22"/>
      <c r="R497" s="22"/>
      <c r="S497" s="22"/>
      <c r="T497" s="22"/>
      <c r="U497" s="24"/>
      <c r="V497" s="24"/>
      <c r="W497" s="22"/>
      <c r="X497" s="22"/>
      <c r="Y497" s="22"/>
      <c r="Z497" s="22"/>
    </row>
    <row r="498" customFormat="false" ht="13.5" hidden="false" customHeight="true" outlineLevel="0" collapsed="false">
      <c r="A498" s="22"/>
      <c r="B498" s="22"/>
      <c r="C498" s="22"/>
      <c r="D498" s="22"/>
      <c r="E498" s="22"/>
      <c r="F498" s="22"/>
      <c r="G498" s="22"/>
      <c r="H498" s="22"/>
      <c r="I498" s="22"/>
      <c r="J498" s="22"/>
      <c r="K498" s="22"/>
      <c r="L498" s="22"/>
      <c r="M498" s="22"/>
      <c r="N498" s="22"/>
      <c r="O498" s="22"/>
      <c r="P498" s="22"/>
      <c r="Q498" s="22"/>
      <c r="R498" s="22"/>
      <c r="S498" s="22"/>
      <c r="T498" s="22"/>
      <c r="U498" s="24"/>
      <c r="V498" s="24"/>
      <c r="W498" s="22"/>
      <c r="X498" s="22"/>
      <c r="Y498" s="22"/>
      <c r="Z498" s="22"/>
    </row>
    <row r="499" customFormat="false" ht="13.5" hidden="false" customHeight="true" outlineLevel="0" collapsed="false">
      <c r="A499" s="22"/>
      <c r="B499" s="22"/>
      <c r="C499" s="22"/>
      <c r="D499" s="22"/>
      <c r="E499" s="22"/>
      <c r="F499" s="22"/>
      <c r="G499" s="22"/>
      <c r="H499" s="22"/>
      <c r="I499" s="22"/>
      <c r="J499" s="22"/>
      <c r="K499" s="22"/>
      <c r="L499" s="22"/>
      <c r="M499" s="22"/>
      <c r="N499" s="22"/>
      <c r="O499" s="22"/>
      <c r="P499" s="22"/>
      <c r="Q499" s="22"/>
      <c r="R499" s="22"/>
      <c r="S499" s="22"/>
      <c r="T499" s="22"/>
      <c r="U499" s="24"/>
      <c r="V499" s="24"/>
      <c r="W499" s="22"/>
      <c r="X499" s="22"/>
      <c r="Y499" s="22"/>
      <c r="Z499" s="22"/>
    </row>
    <row r="500" customFormat="false" ht="13.5" hidden="false" customHeight="true" outlineLevel="0" collapsed="false">
      <c r="A500" s="22"/>
      <c r="B500" s="22"/>
      <c r="C500" s="22"/>
      <c r="D500" s="22"/>
      <c r="E500" s="22"/>
      <c r="F500" s="22"/>
      <c r="G500" s="22"/>
      <c r="H500" s="22"/>
      <c r="I500" s="22"/>
      <c r="J500" s="22"/>
      <c r="K500" s="22"/>
      <c r="L500" s="22"/>
      <c r="M500" s="22"/>
      <c r="N500" s="22"/>
      <c r="O500" s="22"/>
      <c r="P500" s="22"/>
      <c r="Q500" s="22"/>
      <c r="R500" s="22"/>
      <c r="S500" s="22"/>
      <c r="T500" s="22"/>
      <c r="U500" s="24"/>
      <c r="V500" s="24"/>
      <c r="W500" s="22"/>
      <c r="X500" s="22"/>
      <c r="Y500" s="22"/>
      <c r="Z500" s="22"/>
    </row>
    <row r="501" customFormat="false" ht="13.5" hidden="false" customHeight="true" outlineLevel="0" collapsed="false">
      <c r="A501" s="22"/>
      <c r="B501" s="22"/>
      <c r="C501" s="22"/>
      <c r="D501" s="22"/>
      <c r="E501" s="22"/>
      <c r="F501" s="22"/>
      <c r="G501" s="22"/>
      <c r="H501" s="22"/>
      <c r="I501" s="22"/>
      <c r="J501" s="22"/>
      <c r="K501" s="22"/>
      <c r="L501" s="22"/>
      <c r="M501" s="22"/>
      <c r="N501" s="22"/>
      <c r="O501" s="22"/>
      <c r="P501" s="22"/>
      <c r="Q501" s="22"/>
      <c r="R501" s="22"/>
      <c r="S501" s="22"/>
      <c r="T501" s="22"/>
      <c r="U501" s="24"/>
      <c r="V501" s="24"/>
      <c r="W501" s="22"/>
      <c r="X501" s="22"/>
      <c r="Y501" s="22"/>
      <c r="Z501" s="22"/>
    </row>
    <row r="502" customFormat="false" ht="13.5" hidden="false" customHeight="true" outlineLevel="0" collapsed="false">
      <c r="A502" s="22"/>
      <c r="B502" s="22"/>
      <c r="C502" s="22"/>
      <c r="D502" s="22"/>
      <c r="E502" s="22"/>
      <c r="F502" s="22"/>
      <c r="G502" s="22"/>
      <c r="H502" s="22"/>
      <c r="I502" s="22"/>
      <c r="J502" s="22"/>
      <c r="K502" s="22"/>
      <c r="L502" s="22"/>
      <c r="M502" s="22"/>
      <c r="N502" s="22"/>
      <c r="O502" s="22"/>
      <c r="P502" s="22"/>
      <c r="Q502" s="22"/>
      <c r="R502" s="22"/>
      <c r="S502" s="22"/>
      <c r="T502" s="22"/>
      <c r="U502" s="24"/>
      <c r="V502" s="24"/>
      <c r="W502" s="22"/>
      <c r="X502" s="22"/>
      <c r="Y502" s="22"/>
      <c r="Z502" s="22"/>
    </row>
    <row r="503" customFormat="false" ht="13.5" hidden="false" customHeight="true" outlineLevel="0" collapsed="false">
      <c r="A503" s="22"/>
      <c r="B503" s="22"/>
      <c r="C503" s="22"/>
      <c r="D503" s="22"/>
      <c r="E503" s="22"/>
      <c r="F503" s="22"/>
      <c r="G503" s="22"/>
      <c r="H503" s="22"/>
      <c r="I503" s="22"/>
      <c r="J503" s="22"/>
      <c r="K503" s="22"/>
      <c r="L503" s="22"/>
      <c r="M503" s="22"/>
      <c r="N503" s="22"/>
      <c r="O503" s="22"/>
      <c r="P503" s="22"/>
      <c r="Q503" s="22"/>
      <c r="R503" s="22"/>
      <c r="S503" s="22"/>
      <c r="T503" s="22"/>
      <c r="U503" s="24"/>
      <c r="V503" s="24"/>
      <c r="W503" s="22"/>
      <c r="X503" s="22"/>
      <c r="Y503" s="22"/>
      <c r="Z503" s="22"/>
    </row>
    <row r="504" customFormat="false" ht="13.5" hidden="false" customHeight="true" outlineLevel="0" collapsed="false">
      <c r="A504" s="22"/>
      <c r="B504" s="22"/>
      <c r="C504" s="22"/>
      <c r="D504" s="22"/>
      <c r="E504" s="22"/>
      <c r="F504" s="22"/>
      <c r="G504" s="22"/>
      <c r="H504" s="22"/>
      <c r="I504" s="22"/>
      <c r="J504" s="22"/>
      <c r="K504" s="22"/>
      <c r="L504" s="22"/>
      <c r="M504" s="22"/>
      <c r="N504" s="22"/>
      <c r="O504" s="22"/>
      <c r="P504" s="22"/>
      <c r="Q504" s="22"/>
      <c r="R504" s="22"/>
      <c r="S504" s="22"/>
      <c r="T504" s="22"/>
      <c r="U504" s="24"/>
      <c r="V504" s="24"/>
      <c r="W504" s="22"/>
      <c r="X504" s="22"/>
      <c r="Y504" s="22"/>
      <c r="Z504" s="22"/>
    </row>
    <row r="505" customFormat="false" ht="13.5" hidden="false" customHeight="true" outlineLevel="0" collapsed="false">
      <c r="A505" s="22"/>
      <c r="B505" s="22"/>
      <c r="C505" s="22"/>
      <c r="D505" s="22"/>
      <c r="E505" s="22"/>
      <c r="F505" s="22"/>
      <c r="G505" s="22"/>
      <c r="H505" s="22"/>
      <c r="I505" s="22"/>
      <c r="J505" s="22"/>
      <c r="K505" s="22"/>
      <c r="L505" s="22"/>
      <c r="M505" s="22"/>
      <c r="N505" s="22"/>
      <c r="O505" s="22"/>
      <c r="P505" s="22"/>
      <c r="Q505" s="22"/>
      <c r="R505" s="22"/>
      <c r="S505" s="22"/>
      <c r="T505" s="22"/>
      <c r="U505" s="24"/>
      <c r="V505" s="24"/>
      <c r="W505" s="22"/>
      <c r="X505" s="22"/>
      <c r="Y505" s="22"/>
      <c r="Z505" s="22"/>
    </row>
    <row r="506" customFormat="false" ht="13.5" hidden="false" customHeight="true" outlineLevel="0" collapsed="false">
      <c r="A506" s="22"/>
      <c r="B506" s="22"/>
      <c r="C506" s="22"/>
      <c r="D506" s="22"/>
      <c r="E506" s="22"/>
      <c r="F506" s="22"/>
      <c r="G506" s="22"/>
      <c r="H506" s="22"/>
      <c r="I506" s="22"/>
      <c r="J506" s="22"/>
      <c r="K506" s="22"/>
      <c r="L506" s="22"/>
      <c r="M506" s="22"/>
      <c r="N506" s="22"/>
      <c r="O506" s="22"/>
      <c r="P506" s="22"/>
      <c r="Q506" s="22"/>
      <c r="R506" s="22"/>
      <c r="S506" s="22"/>
      <c r="T506" s="22"/>
      <c r="U506" s="24"/>
      <c r="V506" s="24"/>
      <c r="W506" s="22"/>
      <c r="X506" s="22"/>
      <c r="Y506" s="22"/>
      <c r="Z506" s="22"/>
    </row>
    <row r="507" customFormat="false" ht="13.5" hidden="false" customHeight="true" outlineLevel="0" collapsed="false">
      <c r="A507" s="22"/>
      <c r="B507" s="22"/>
      <c r="C507" s="22"/>
      <c r="D507" s="22"/>
      <c r="E507" s="22"/>
      <c r="F507" s="22"/>
      <c r="G507" s="22"/>
      <c r="H507" s="22"/>
      <c r="I507" s="22"/>
      <c r="J507" s="22"/>
      <c r="K507" s="22"/>
      <c r="L507" s="22"/>
      <c r="M507" s="22"/>
      <c r="N507" s="22"/>
      <c r="O507" s="22"/>
      <c r="P507" s="22"/>
      <c r="Q507" s="22"/>
      <c r="R507" s="22"/>
      <c r="S507" s="22"/>
      <c r="T507" s="22"/>
      <c r="U507" s="24"/>
      <c r="V507" s="24"/>
      <c r="W507" s="22"/>
      <c r="X507" s="22"/>
      <c r="Y507" s="22"/>
      <c r="Z507" s="22"/>
    </row>
    <row r="508" customFormat="false" ht="13.5" hidden="false" customHeight="true" outlineLevel="0" collapsed="false">
      <c r="A508" s="22"/>
      <c r="B508" s="22"/>
      <c r="C508" s="22"/>
      <c r="D508" s="22"/>
      <c r="E508" s="22"/>
      <c r="F508" s="22"/>
      <c r="G508" s="22"/>
      <c r="H508" s="22"/>
      <c r="I508" s="22"/>
      <c r="J508" s="22"/>
      <c r="K508" s="22"/>
      <c r="L508" s="22"/>
      <c r="M508" s="22"/>
      <c r="N508" s="22"/>
      <c r="O508" s="22"/>
      <c r="P508" s="22"/>
      <c r="Q508" s="22"/>
      <c r="R508" s="22"/>
      <c r="S508" s="22"/>
      <c r="T508" s="22"/>
      <c r="U508" s="24"/>
      <c r="V508" s="24"/>
      <c r="W508" s="22"/>
      <c r="X508" s="22"/>
      <c r="Y508" s="22"/>
      <c r="Z508" s="22"/>
    </row>
    <row r="509" customFormat="false" ht="13.5" hidden="false" customHeight="true" outlineLevel="0" collapsed="false">
      <c r="A509" s="22"/>
      <c r="B509" s="22"/>
      <c r="C509" s="22"/>
      <c r="D509" s="22"/>
      <c r="E509" s="22"/>
      <c r="F509" s="22"/>
      <c r="G509" s="22"/>
      <c r="H509" s="22"/>
      <c r="I509" s="22"/>
      <c r="J509" s="22"/>
      <c r="K509" s="22"/>
      <c r="L509" s="22"/>
      <c r="M509" s="22"/>
      <c r="N509" s="22"/>
      <c r="O509" s="22"/>
      <c r="P509" s="22"/>
      <c r="Q509" s="22"/>
      <c r="R509" s="22"/>
      <c r="S509" s="22"/>
      <c r="T509" s="22"/>
      <c r="U509" s="24"/>
      <c r="V509" s="24"/>
      <c r="W509" s="22"/>
      <c r="X509" s="22"/>
      <c r="Y509" s="22"/>
      <c r="Z509" s="22"/>
    </row>
    <row r="510" customFormat="false" ht="13.5" hidden="false" customHeight="true" outlineLevel="0" collapsed="false">
      <c r="A510" s="22"/>
      <c r="B510" s="22"/>
      <c r="C510" s="22"/>
      <c r="D510" s="22"/>
      <c r="E510" s="22"/>
      <c r="F510" s="22"/>
      <c r="G510" s="22"/>
      <c r="H510" s="22"/>
      <c r="I510" s="22"/>
      <c r="J510" s="22"/>
      <c r="K510" s="22"/>
      <c r="L510" s="22"/>
      <c r="M510" s="22"/>
      <c r="N510" s="22"/>
      <c r="O510" s="22"/>
      <c r="P510" s="22"/>
      <c r="Q510" s="22"/>
      <c r="R510" s="22"/>
      <c r="S510" s="22"/>
      <c r="T510" s="22"/>
      <c r="U510" s="24"/>
      <c r="V510" s="24"/>
      <c r="W510" s="22"/>
      <c r="X510" s="22"/>
      <c r="Y510" s="22"/>
      <c r="Z510" s="22"/>
    </row>
    <row r="511" customFormat="false" ht="13.5" hidden="false" customHeight="true" outlineLevel="0" collapsed="false">
      <c r="A511" s="22"/>
      <c r="B511" s="22"/>
      <c r="C511" s="22"/>
      <c r="D511" s="22"/>
      <c r="E511" s="22"/>
      <c r="F511" s="22"/>
      <c r="G511" s="22"/>
      <c r="H511" s="22"/>
      <c r="I511" s="22"/>
      <c r="J511" s="22"/>
      <c r="K511" s="22"/>
      <c r="L511" s="22"/>
      <c r="M511" s="22"/>
      <c r="N511" s="22"/>
      <c r="O511" s="22"/>
      <c r="P511" s="22"/>
      <c r="Q511" s="22"/>
      <c r="R511" s="22"/>
      <c r="S511" s="22"/>
      <c r="T511" s="22"/>
      <c r="U511" s="24"/>
      <c r="V511" s="24"/>
      <c r="W511" s="22"/>
      <c r="X511" s="22"/>
      <c r="Y511" s="22"/>
      <c r="Z511" s="22"/>
    </row>
    <row r="512" customFormat="false" ht="13.5" hidden="false" customHeight="true" outlineLevel="0" collapsed="false">
      <c r="A512" s="22"/>
      <c r="B512" s="22"/>
      <c r="C512" s="22"/>
      <c r="D512" s="22"/>
      <c r="E512" s="22"/>
      <c r="F512" s="22"/>
      <c r="G512" s="22"/>
      <c r="H512" s="22"/>
      <c r="I512" s="22"/>
      <c r="J512" s="22"/>
      <c r="K512" s="22"/>
      <c r="L512" s="22"/>
      <c r="M512" s="22"/>
      <c r="N512" s="22"/>
      <c r="O512" s="22"/>
      <c r="P512" s="22"/>
      <c r="Q512" s="22"/>
      <c r="R512" s="22"/>
      <c r="S512" s="22"/>
      <c r="T512" s="22"/>
      <c r="U512" s="24"/>
      <c r="V512" s="24"/>
      <c r="W512" s="22"/>
      <c r="X512" s="22"/>
      <c r="Y512" s="22"/>
      <c r="Z512" s="22"/>
    </row>
    <row r="513" customFormat="false" ht="13.5" hidden="false" customHeight="true" outlineLevel="0" collapsed="false">
      <c r="A513" s="22"/>
      <c r="B513" s="22"/>
      <c r="C513" s="22"/>
      <c r="D513" s="22"/>
      <c r="E513" s="22"/>
      <c r="F513" s="22"/>
      <c r="G513" s="22"/>
      <c r="H513" s="22"/>
      <c r="I513" s="22"/>
      <c r="J513" s="22"/>
      <c r="K513" s="22"/>
      <c r="L513" s="22"/>
      <c r="M513" s="22"/>
      <c r="N513" s="22"/>
      <c r="O513" s="22"/>
      <c r="P513" s="22"/>
      <c r="Q513" s="22"/>
      <c r="R513" s="22"/>
      <c r="S513" s="22"/>
      <c r="T513" s="22"/>
      <c r="U513" s="24"/>
      <c r="V513" s="24"/>
      <c r="W513" s="22"/>
      <c r="X513" s="22"/>
      <c r="Y513" s="22"/>
      <c r="Z513" s="22"/>
    </row>
    <row r="514" customFormat="false" ht="13.5" hidden="false" customHeight="true" outlineLevel="0" collapsed="false">
      <c r="A514" s="22"/>
      <c r="B514" s="22"/>
      <c r="C514" s="22"/>
      <c r="D514" s="22"/>
      <c r="E514" s="22"/>
      <c r="F514" s="22"/>
      <c r="G514" s="22"/>
      <c r="H514" s="22"/>
      <c r="I514" s="22"/>
      <c r="J514" s="22"/>
      <c r="K514" s="22"/>
      <c r="L514" s="22"/>
      <c r="M514" s="22"/>
      <c r="N514" s="22"/>
      <c r="O514" s="22"/>
      <c r="P514" s="22"/>
      <c r="Q514" s="22"/>
      <c r="R514" s="22"/>
      <c r="S514" s="22"/>
      <c r="T514" s="22"/>
      <c r="U514" s="24"/>
      <c r="V514" s="24"/>
      <c r="W514" s="22"/>
      <c r="X514" s="22"/>
      <c r="Y514" s="22"/>
      <c r="Z514" s="22"/>
    </row>
    <row r="515" customFormat="false" ht="13.5" hidden="false" customHeight="true" outlineLevel="0" collapsed="false">
      <c r="A515" s="22"/>
      <c r="B515" s="22"/>
      <c r="C515" s="22"/>
      <c r="D515" s="22"/>
      <c r="E515" s="22"/>
      <c r="F515" s="22"/>
      <c r="G515" s="22"/>
      <c r="H515" s="22"/>
      <c r="I515" s="22"/>
      <c r="J515" s="22"/>
      <c r="K515" s="22"/>
      <c r="L515" s="22"/>
      <c r="M515" s="22"/>
      <c r="N515" s="22"/>
      <c r="O515" s="22"/>
      <c r="P515" s="22"/>
      <c r="Q515" s="22"/>
      <c r="R515" s="22"/>
      <c r="S515" s="22"/>
      <c r="T515" s="22"/>
      <c r="U515" s="24"/>
      <c r="V515" s="24"/>
      <c r="W515" s="22"/>
      <c r="X515" s="22"/>
      <c r="Y515" s="22"/>
      <c r="Z515" s="22"/>
    </row>
    <row r="516" customFormat="false" ht="13.5" hidden="false" customHeight="true" outlineLevel="0" collapsed="false">
      <c r="A516" s="22"/>
      <c r="B516" s="22"/>
      <c r="C516" s="22"/>
      <c r="D516" s="22"/>
      <c r="E516" s="22"/>
      <c r="F516" s="22"/>
      <c r="G516" s="22"/>
      <c r="H516" s="22"/>
      <c r="I516" s="22"/>
      <c r="J516" s="22"/>
      <c r="K516" s="22"/>
      <c r="L516" s="22"/>
      <c r="M516" s="22"/>
      <c r="N516" s="22"/>
      <c r="O516" s="22"/>
      <c r="P516" s="22"/>
      <c r="Q516" s="22"/>
      <c r="R516" s="22"/>
      <c r="S516" s="22"/>
      <c r="T516" s="22"/>
      <c r="U516" s="24"/>
      <c r="V516" s="24"/>
      <c r="W516" s="22"/>
      <c r="X516" s="22"/>
      <c r="Y516" s="22"/>
      <c r="Z516" s="22"/>
    </row>
    <row r="517" customFormat="false" ht="13.5" hidden="false" customHeight="true" outlineLevel="0" collapsed="false">
      <c r="A517" s="22"/>
      <c r="B517" s="22"/>
      <c r="C517" s="22"/>
      <c r="D517" s="22"/>
      <c r="E517" s="22"/>
      <c r="F517" s="22"/>
      <c r="G517" s="22"/>
      <c r="H517" s="22"/>
      <c r="I517" s="22"/>
      <c r="J517" s="22"/>
      <c r="K517" s="22"/>
      <c r="L517" s="22"/>
      <c r="M517" s="22"/>
      <c r="N517" s="22"/>
      <c r="O517" s="22"/>
      <c r="P517" s="22"/>
      <c r="Q517" s="22"/>
      <c r="R517" s="22"/>
      <c r="S517" s="22"/>
      <c r="T517" s="22"/>
      <c r="U517" s="24"/>
      <c r="V517" s="24"/>
      <c r="W517" s="22"/>
      <c r="X517" s="22"/>
      <c r="Y517" s="22"/>
      <c r="Z517" s="22"/>
    </row>
    <row r="518" customFormat="false" ht="13.5" hidden="false" customHeight="true" outlineLevel="0" collapsed="false">
      <c r="A518" s="22"/>
      <c r="B518" s="22"/>
      <c r="C518" s="22"/>
      <c r="D518" s="22"/>
      <c r="E518" s="22"/>
      <c r="F518" s="22"/>
      <c r="G518" s="22"/>
      <c r="H518" s="22"/>
      <c r="I518" s="22"/>
      <c r="J518" s="22"/>
      <c r="K518" s="22"/>
      <c r="L518" s="22"/>
      <c r="M518" s="22"/>
      <c r="N518" s="22"/>
      <c r="O518" s="22"/>
      <c r="P518" s="22"/>
      <c r="Q518" s="22"/>
      <c r="R518" s="22"/>
      <c r="S518" s="22"/>
      <c r="T518" s="22"/>
      <c r="U518" s="24"/>
      <c r="V518" s="24"/>
      <c r="W518" s="22"/>
      <c r="X518" s="22"/>
      <c r="Y518" s="22"/>
      <c r="Z518" s="22"/>
    </row>
    <row r="519" customFormat="false" ht="13.5" hidden="false" customHeight="true" outlineLevel="0" collapsed="false">
      <c r="A519" s="22"/>
      <c r="B519" s="22"/>
      <c r="C519" s="22"/>
      <c r="D519" s="22"/>
      <c r="E519" s="22"/>
      <c r="F519" s="22"/>
      <c r="G519" s="22"/>
      <c r="H519" s="22"/>
      <c r="I519" s="22"/>
      <c r="J519" s="22"/>
      <c r="K519" s="22"/>
      <c r="L519" s="22"/>
      <c r="M519" s="22"/>
      <c r="N519" s="22"/>
      <c r="O519" s="22"/>
      <c r="P519" s="22"/>
      <c r="Q519" s="22"/>
      <c r="R519" s="22"/>
      <c r="S519" s="22"/>
      <c r="T519" s="22"/>
      <c r="U519" s="24"/>
      <c r="V519" s="24"/>
      <c r="W519" s="22"/>
      <c r="X519" s="22"/>
      <c r="Y519" s="22"/>
      <c r="Z519" s="22"/>
    </row>
    <row r="520" customFormat="false" ht="13.5" hidden="false" customHeight="true" outlineLevel="0" collapsed="false">
      <c r="A520" s="22"/>
      <c r="B520" s="22"/>
      <c r="C520" s="22"/>
      <c r="D520" s="22"/>
      <c r="E520" s="22"/>
      <c r="F520" s="22"/>
      <c r="G520" s="22"/>
      <c r="H520" s="22"/>
      <c r="I520" s="22"/>
      <c r="J520" s="22"/>
      <c r="K520" s="22"/>
      <c r="L520" s="22"/>
      <c r="M520" s="22"/>
      <c r="N520" s="22"/>
      <c r="O520" s="22"/>
      <c r="P520" s="22"/>
      <c r="Q520" s="22"/>
      <c r="R520" s="22"/>
      <c r="S520" s="22"/>
      <c r="T520" s="22"/>
      <c r="U520" s="24"/>
      <c r="V520" s="24"/>
      <c r="W520" s="22"/>
      <c r="X520" s="22"/>
      <c r="Y520" s="22"/>
      <c r="Z520" s="22"/>
    </row>
    <row r="521" customFormat="false" ht="13.5" hidden="false" customHeight="true" outlineLevel="0" collapsed="false">
      <c r="A521" s="22"/>
      <c r="B521" s="22"/>
      <c r="C521" s="22"/>
      <c r="D521" s="22"/>
      <c r="E521" s="22"/>
      <c r="F521" s="22"/>
      <c r="G521" s="22"/>
      <c r="H521" s="22"/>
      <c r="I521" s="22"/>
      <c r="J521" s="22"/>
      <c r="K521" s="22"/>
      <c r="L521" s="22"/>
      <c r="M521" s="22"/>
      <c r="N521" s="22"/>
      <c r="O521" s="22"/>
      <c r="P521" s="22"/>
      <c r="Q521" s="22"/>
      <c r="R521" s="22"/>
      <c r="S521" s="22"/>
      <c r="T521" s="22"/>
      <c r="U521" s="24"/>
      <c r="V521" s="24"/>
      <c r="W521" s="22"/>
      <c r="X521" s="22"/>
      <c r="Y521" s="22"/>
      <c r="Z521" s="22"/>
    </row>
    <row r="522" customFormat="false" ht="13.5" hidden="false" customHeight="true" outlineLevel="0" collapsed="false">
      <c r="A522" s="22"/>
      <c r="B522" s="22"/>
      <c r="C522" s="22"/>
      <c r="D522" s="22"/>
      <c r="E522" s="22"/>
      <c r="F522" s="22"/>
      <c r="G522" s="22"/>
      <c r="H522" s="22"/>
      <c r="I522" s="22"/>
      <c r="J522" s="22"/>
      <c r="K522" s="22"/>
      <c r="L522" s="22"/>
      <c r="M522" s="22"/>
      <c r="N522" s="22"/>
      <c r="O522" s="22"/>
      <c r="P522" s="22"/>
      <c r="Q522" s="22"/>
      <c r="R522" s="22"/>
      <c r="S522" s="22"/>
      <c r="T522" s="22"/>
      <c r="U522" s="24"/>
      <c r="V522" s="24"/>
      <c r="W522" s="22"/>
      <c r="X522" s="22"/>
      <c r="Y522" s="22"/>
      <c r="Z522" s="22"/>
    </row>
    <row r="523" customFormat="false" ht="13.5" hidden="false" customHeight="true" outlineLevel="0" collapsed="false">
      <c r="A523" s="22"/>
      <c r="B523" s="22"/>
      <c r="C523" s="22"/>
      <c r="D523" s="22"/>
      <c r="E523" s="22"/>
      <c r="F523" s="22"/>
      <c r="G523" s="22"/>
      <c r="H523" s="22"/>
      <c r="I523" s="22"/>
      <c r="J523" s="22"/>
      <c r="K523" s="22"/>
      <c r="L523" s="22"/>
      <c r="M523" s="22"/>
      <c r="N523" s="22"/>
      <c r="O523" s="22"/>
      <c r="P523" s="22"/>
      <c r="Q523" s="22"/>
      <c r="R523" s="22"/>
      <c r="S523" s="22"/>
      <c r="T523" s="22"/>
      <c r="U523" s="24"/>
      <c r="V523" s="24"/>
      <c r="W523" s="22"/>
      <c r="X523" s="22"/>
      <c r="Y523" s="22"/>
      <c r="Z523" s="22"/>
    </row>
    <row r="524" customFormat="false" ht="13.5" hidden="false" customHeight="true" outlineLevel="0" collapsed="false">
      <c r="A524" s="22"/>
      <c r="B524" s="22"/>
      <c r="C524" s="22"/>
      <c r="D524" s="22"/>
      <c r="E524" s="22"/>
      <c r="F524" s="22"/>
      <c r="G524" s="22"/>
      <c r="H524" s="22"/>
      <c r="I524" s="22"/>
      <c r="J524" s="22"/>
      <c r="K524" s="22"/>
      <c r="L524" s="22"/>
      <c r="M524" s="22"/>
      <c r="N524" s="22"/>
      <c r="O524" s="22"/>
      <c r="P524" s="22"/>
      <c r="Q524" s="22"/>
      <c r="R524" s="22"/>
      <c r="S524" s="22"/>
      <c r="T524" s="22"/>
      <c r="U524" s="24"/>
      <c r="V524" s="24"/>
      <c r="W524" s="22"/>
      <c r="X524" s="22"/>
      <c r="Y524" s="22"/>
      <c r="Z524" s="22"/>
    </row>
    <row r="525" customFormat="false" ht="13.5" hidden="false" customHeight="true" outlineLevel="0" collapsed="false">
      <c r="A525" s="22"/>
      <c r="B525" s="22"/>
      <c r="C525" s="22"/>
      <c r="D525" s="22"/>
      <c r="E525" s="22"/>
      <c r="F525" s="22"/>
      <c r="G525" s="22"/>
      <c r="H525" s="22"/>
      <c r="I525" s="22"/>
      <c r="J525" s="22"/>
      <c r="K525" s="22"/>
      <c r="L525" s="22"/>
      <c r="M525" s="22"/>
      <c r="N525" s="22"/>
      <c r="O525" s="22"/>
      <c r="P525" s="22"/>
      <c r="Q525" s="22"/>
      <c r="R525" s="22"/>
      <c r="S525" s="22"/>
      <c r="T525" s="22"/>
      <c r="U525" s="24"/>
      <c r="V525" s="24"/>
      <c r="W525" s="22"/>
      <c r="X525" s="22"/>
      <c r="Y525" s="22"/>
      <c r="Z525" s="22"/>
    </row>
    <row r="526" customFormat="false" ht="13.5" hidden="false" customHeight="true" outlineLevel="0" collapsed="false">
      <c r="A526" s="22"/>
      <c r="B526" s="22"/>
      <c r="C526" s="22"/>
      <c r="D526" s="22"/>
      <c r="E526" s="22"/>
      <c r="F526" s="22"/>
      <c r="G526" s="22"/>
      <c r="H526" s="22"/>
      <c r="I526" s="22"/>
      <c r="J526" s="22"/>
      <c r="K526" s="22"/>
      <c r="L526" s="22"/>
      <c r="M526" s="22"/>
      <c r="N526" s="22"/>
      <c r="O526" s="22"/>
      <c r="P526" s="22"/>
      <c r="Q526" s="22"/>
      <c r="R526" s="22"/>
      <c r="S526" s="22"/>
      <c r="T526" s="22"/>
      <c r="U526" s="24"/>
      <c r="V526" s="24"/>
      <c r="W526" s="22"/>
      <c r="X526" s="22"/>
      <c r="Y526" s="22"/>
      <c r="Z526" s="22"/>
    </row>
    <row r="527" customFormat="false" ht="13.5" hidden="false" customHeight="true" outlineLevel="0" collapsed="false">
      <c r="A527" s="22"/>
      <c r="B527" s="22"/>
      <c r="C527" s="22"/>
      <c r="D527" s="22"/>
      <c r="E527" s="22"/>
      <c r="F527" s="22"/>
      <c r="G527" s="22"/>
      <c r="H527" s="22"/>
      <c r="I527" s="22"/>
      <c r="J527" s="22"/>
      <c r="K527" s="22"/>
      <c r="L527" s="22"/>
      <c r="M527" s="22"/>
      <c r="N527" s="22"/>
      <c r="O527" s="22"/>
      <c r="P527" s="22"/>
      <c r="Q527" s="22"/>
      <c r="R527" s="22"/>
      <c r="S527" s="22"/>
      <c r="T527" s="22"/>
      <c r="U527" s="24"/>
      <c r="V527" s="24"/>
      <c r="W527" s="22"/>
      <c r="X527" s="22"/>
      <c r="Y527" s="22"/>
      <c r="Z527" s="22"/>
    </row>
    <row r="528" customFormat="false" ht="13.5" hidden="false" customHeight="true" outlineLevel="0" collapsed="false">
      <c r="A528" s="22"/>
      <c r="B528" s="22"/>
      <c r="C528" s="22"/>
      <c r="D528" s="22"/>
      <c r="E528" s="22"/>
      <c r="F528" s="22"/>
      <c r="G528" s="22"/>
      <c r="H528" s="22"/>
      <c r="I528" s="22"/>
      <c r="J528" s="22"/>
      <c r="K528" s="22"/>
      <c r="L528" s="22"/>
      <c r="M528" s="22"/>
      <c r="N528" s="22"/>
      <c r="O528" s="22"/>
      <c r="P528" s="22"/>
      <c r="Q528" s="22"/>
      <c r="R528" s="22"/>
      <c r="S528" s="22"/>
      <c r="T528" s="22"/>
      <c r="U528" s="24"/>
      <c r="V528" s="24"/>
      <c r="W528" s="22"/>
      <c r="X528" s="22"/>
      <c r="Y528" s="22"/>
      <c r="Z528" s="22"/>
    </row>
    <row r="529" customFormat="false" ht="13.5" hidden="false" customHeight="true" outlineLevel="0" collapsed="false">
      <c r="A529" s="22"/>
      <c r="B529" s="22"/>
      <c r="C529" s="22"/>
      <c r="D529" s="22"/>
      <c r="E529" s="22"/>
      <c r="F529" s="22"/>
      <c r="G529" s="22"/>
      <c r="H529" s="22"/>
      <c r="I529" s="22"/>
      <c r="J529" s="22"/>
      <c r="K529" s="22"/>
      <c r="L529" s="22"/>
      <c r="M529" s="22"/>
      <c r="N529" s="22"/>
      <c r="O529" s="22"/>
      <c r="P529" s="22"/>
      <c r="Q529" s="22"/>
      <c r="R529" s="22"/>
      <c r="S529" s="22"/>
      <c r="T529" s="22"/>
      <c r="U529" s="24"/>
      <c r="V529" s="24"/>
      <c r="W529" s="22"/>
      <c r="X529" s="22"/>
      <c r="Y529" s="22"/>
      <c r="Z529" s="22"/>
    </row>
    <row r="530" customFormat="false" ht="13.5" hidden="false" customHeight="true" outlineLevel="0" collapsed="false">
      <c r="A530" s="22"/>
      <c r="B530" s="22"/>
      <c r="C530" s="22"/>
      <c r="D530" s="22"/>
      <c r="E530" s="22"/>
      <c r="F530" s="22"/>
      <c r="G530" s="22"/>
      <c r="H530" s="22"/>
      <c r="I530" s="22"/>
      <c r="J530" s="22"/>
      <c r="K530" s="22"/>
      <c r="L530" s="22"/>
      <c r="M530" s="22"/>
      <c r="N530" s="22"/>
      <c r="O530" s="22"/>
      <c r="P530" s="22"/>
      <c r="Q530" s="22"/>
      <c r="R530" s="22"/>
      <c r="S530" s="22"/>
      <c r="T530" s="22"/>
      <c r="U530" s="24"/>
      <c r="V530" s="24"/>
      <c r="W530" s="22"/>
      <c r="X530" s="22"/>
      <c r="Y530" s="22"/>
      <c r="Z530" s="22"/>
    </row>
    <row r="531" customFormat="false" ht="13.5" hidden="false" customHeight="true" outlineLevel="0" collapsed="false">
      <c r="A531" s="22"/>
      <c r="B531" s="22"/>
      <c r="C531" s="22"/>
      <c r="D531" s="22"/>
      <c r="E531" s="22"/>
      <c r="F531" s="22"/>
      <c r="G531" s="22"/>
      <c r="H531" s="22"/>
      <c r="I531" s="22"/>
      <c r="J531" s="22"/>
      <c r="K531" s="22"/>
      <c r="L531" s="22"/>
      <c r="M531" s="22"/>
      <c r="N531" s="22"/>
      <c r="O531" s="22"/>
      <c r="P531" s="22"/>
      <c r="Q531" s="22"/>
      <c r="R531" s="22"/>
      <c r="S531" s="22"/>
      <c r="T531" s="22"/>
      <c r="U531" s="24"/>
      <c r="V531" s="24"/>
      <c r="W531" s="22"/>
      <c r="X531" s="22"/>
      <c r="Y531" s="22"/>
      <c r="Z531" s="22"/>
    </row>
    <row r="532" customFormat="false" ht="13.5" hidden="false" customHeight="true" outlineLevel="0" collapsed="false">
      <c r="A532" s="22"/>
      <c r="B532" s="22"/>
      <c r="C532" s="22"/>
      <c r="D532" s="22"/>
      <c r="E532" s="22"/>
      <c r="F532" s="22"/>
      <c r="G532" s="22"/>
      <c r="H532" s="22"/>
      <c r="I532" s="22"/>
      <c r="J532" s="22"/>
      <c r="K532" s="22"/>
      <c r="L532" s="22"/>
      <c r="M532" s="22"/>
      <c r="N532" s="22"/>
      <c r="O532" s="22"/>
      <c r="P532" s="22"/>
      <c r="Q532" s="22"/>
      <c r="R532" s="22"/>
      <c r="S532" s="22"/>
      <c r="T532" s="22"/>
      <c r="U532" s="24"/>
      <c r="V532" s="24"/>
      <c r="W532" s="22"/>
      <c r="X532" s="22"/>
      <c r="Y532" s="22"/>
      <c r="Z532" s="22"/>
    </row>
    <row r="533" customFormat="false" ht="13.5" hidden="false" customHeight="true" outlineLevel="0" collapsed="false">
      <c r="A533" s="22"/>
      <c r="B533" s="22"/>
      <c r="C533" s="22"/>
      <c r="D533" s="22"/>
      <c r="E533" s="22"/>
      <c r="F533" s="22"/>
      <c r="G533" s="22"/>
      <c r="H533" s="22"/>
      <c r="I533" s="22"/>
      <c r="J533" s="22"/>
      <c r="K533" s="22"/>
      <c r="L533" s="22"/>
      <c r="M533" s="22"/>
      <c r="N533" s="22"/>
      <c r="O533" s="22"/>
      <c r="P533" s="22"/>
      <c r="Q533" s="22"/>
      <c r="R533" s="22"/>
      <c r="S533" s="22"/>
      <c r="T533" s="22"/>
      <c r="U533" s="24"/>
      <c r="V533" s="24"/>
      <c r="W533" s="22"/>
      <c r="X533" s="22"/>
      <c r="Y533" s="22"/>
      <c r="Z533" s="22"/>
    </row>
    <row r="534" customFormat="false" ht="13.5" hidden="false" customHeight="true" outlineLevel="0" collapsed="false">
      <c r="A534" s="22"/>
      <c r="B534" s="22"/>
      <c r="C534" s="22"/>
      <c r="D534" s="22"/>
      <c r="E534" s="22"/>
      <c r="F534" s="22"/>
      <c r="G534" s="22"/>
      <c r="H534" s="22"/>
      <c r="I534" s="22"/>
      <c r="J534" s="22"/>
      <c r="K534" s="22"/>
      <c r="L534" s="22"/>
      <c r="M534" s="22"/>
      <c r="N534" s="22"/>
      <c r="O534" s="22"/>
      <c r="P534" s="22"/>
      <c r="Q534" s="22"/>
      <c r="R534" s="22"/>
      <c r="S534" s="22"/>
      <c r="T534" s="22"/>
      <c r="U534" s="24"/>
      <c r="V534" s="24"/>
      <c r="W534" s="22"/>
      <c r="X534" s="22"/>
      <c r="Y534" s="22"/>
      <c r="Z534" s="22"/>
    </row>
    <row r="535" customFormat="false" ht="13.5" hidden="false" customHeight="true" outlineLevel="0" collapsed="false">
      <c r="A535" s="22"/>
      <c r="B535" s="22"/>
      <c r="C535" s="22"/>
      <c r="D535" s="22"/>
      <c r="E535" s="22"/>
      <c r="F535" s="22"/>
      <c r="G535" s="22"/>
      <c r="H535" s="22"/>
      <c r="I535" s="22"/>
      <c r="J535" s="22"/>
      <c r="K535" s="22"/>
      <c r="L535" s="22"/>
      <c r="M535" s="22"/>
      <c r="N535" s="22"/>
      <c r="O535" s="22"/>
      <c r="P535" s="22"/>
      <c r="Q535" s="22"/>
      <c r="R535" s="22"/>
      <c r="S535" s="22"/>
      <c r="T535" s="22"/>
      <c r="U535" s="24"/>
      <c r="V535" s="24"/>
      <c r="W535" s="22"/>
      <c r="X535" s="22"/>
      <c r="Y535" s="22"/>
      <c r="Z535" s="22"/>
    </row>
    <row r="536" customFormat="false" ht="13.5" hidden="false" customHeight="true" outlineLevel="0" collapsed="false">
      <c r="A536" s="22"/>
      <c r="B536" s="22"/>
      <c r="C536" s="22"/>
      <c r="D536" s="22"/>
      <c r="E536" s="22"/>
      <c r="F536" s="22"/>
      <c r="G536" s="22"/>
      <c r="H536" s="22"/>
      <c r="I536" s="22"/>
      <c r="J536" s="22"/>
      <c r="K536" s="22"/>
      <c r="L536" s="22"/>
      <c r="M536" s="22"/>
      <c r="N536" s="22"/>
      <c r="O536" s="22"/>
      <c r="P536" s="22"/>
      <c r="Q536" s="22"/>
      <c r="R536" s="22"/>
      <c r="S536" s="22"/>
      <c r="T536" s="22"/>
      <c r="U536" s="24"/>
      <c r="V536" s="24"/>
      <c r="W536" s="22"/>
      <c r="X536" s="22"/>
      <c r="Y536" s="22"/>
      <c r="Z536" s="22"/>
    </row>
    <row r="537" customFormat="false" ht="13.5" hidden="false" customHeight="true" outlineLevel="0" collapsed="false">
      <c r="A537" s="22"/>
      <c r="B537" s="22"/>
      <c r="C537" s="22"/>
      <c r="D537" s="22"/>
      <c r="E537" s="22"/>
      <c r="F537" s="22"/>
      <c r="G537" s="22"/>
      <c r="H537" s="22"/>
      <c r="I537" s="22"/>
      <c r="J537" s="22"/>
      <c r="K537" s="22"/>
      <c r="L537" s="22"/>
      <c r="M537" s="22"/>
      <c r="N537" s="22"/>
      <c r="O537" s="22"/>
      <c r="P537" s="22"/>
      <c r="Q537" s="22"/>
      <c r="R537" s="22"/>
      <c r="S537" s="22"/>
      <c r="T537" s="22"/>
      <c r="U537" s="24"/>
      <c r="V537" s="24"/>
      <c r="W537" s="22"/>
      <c r="X537" s="22"/>
      <c r="Y537" s="22"/>
      <c r="Z537" s="22"/>
    </row>
    <row r="538" customFormat="false" ht="13.5" hidden="false" customHeight="true" outlineLevel="0" collapsed="false">
      <c r="A538" s="22"/>
      <c r="B538" s="22"/>
      <c r="C538" s="22"/>
      <c r="D538" s="22"/>
      <c r="E538" s="22"/>
      <c r="F538" s="22"/>
      <c r="G538" s="22"/>
      <c r="H538" s="22"/>
      <c r="I538" s="22"/>
      <c r="J538" s="22"/>
      <c r="K538" s="22"/>
      <c r="L538" s="22"/>
      <c r="M538" s="22"/>
      <c r="N538" s="22"/>
      <c r="O538" s="22"/>
      <c r="P538" s="22"/>
      <c r="Q538" s="22"/>
      <c r="R538" s="22"/>
      <c r="S538" s="22"/>
      <c r="T538" s="22"/>
      <c r="U538" s="24"/>
      <c r="V538" s="24"/>
      <c r="W538" s="22"/>
      <c r="X538" s="22"/>
      <c r="Y538" s="22"/>
      <c r="Z538" s="22"/>
    </row>
    <row r="539" customFormat="false" ht="13.5" hidden="false" customHeight="true" outlineLevel="0" collapsed="false">
      <c r="A539" s="22"/>
      <c r="B539" s="22"/>
      <c r="C539" s="22"/>
      <c r="D539" s="22"/>
      <c r="E539" s="22"/>
      <c r="F539" s="22"/>
      <c r="G539" s="22"/>
      <c r="H539" s="22"/>
      <c r="I539" s="22"/>
      <c r="J539" s="22"/>
      <c r="K539" s="22"/>
      <c r="L539" s="22"/>
      <c r="M539" s="22"/>
      <c r="N539" s="22"/>
      <c r="O539" s="22"/>
      <c r="P539" s="22"/>
      <c r="Q539" s="22"/>
      <c r="R539" s="22"/>
      <c r="S539" s="22"/>
      <c r="T539" s="22"/>
      <c r="U539" s="24"/>
      <c r="V539" s="24"/>
      <c r="W539" s="22"/>
      <c r="X539" s="22"/>
      <c r="Y539" s="22"/>
      <c r="Z539" s="22"/>
    </row>
    <row r="540" customFormat="false" ht="13.5" hidden="false" customHeight="true" outlineLevel="0" collapsed="false">
      <c r="A540" s="22"/>
      <c r="B540" s="22"/>
      <c r="C540" s="22"/>
      <c r="D540" s="22"/>
      <c r="E540" s="22"/>
      <c r="F540" s="22"/>
      <c r="G540" s="22"/>
      <c r="H540" s="22"/>
      <c r="I540" s="22"/>
      <c r="J540" s="22"/>
      <c r="K540" s="22"/>
      <c r="L540" s="22"/>
      <c r="M540" s="22"/>
      <c r="N540" s="22"/>
      <c r="O540" s="22"/>
      <c r="P540" s="22"/>
      <c r="Q540" s="22"/>
      <c r="R540" s="22"/>
      <c r="S540" s="22"/>
      <c r="T540" s="22"/>
      <c r="U540" s="24"/>
      <c r="V540" s="24"/>
      <c r="W540" s="22"/>
      <c r="X540" s="22"/>
      <c r="Y540" s="22"/>
      <c r="Z540" s="22"/>
    </row>
    <row r="541" customFormat="false" ht="13.5" hidden="false" customHeight="true" outlineLevel="0" collapsed="false">
      <c r="A541" s="22"/>
      <c r="B541" s="22"/>
      <c r="C541" s="22"/>
      <c r="D541" s="22"/>
      <c r="E541" s="22"/>
      <c r="F541" s="22"/>
      <c r="G541" s="22"/>
      <c r="H541" s="22"/>
      <c r="I541" s="22"/>
      <c r="J541" s="22"/>
      <c r="K541" s="22"/>
      <c r="L541" s="22"/>
      <c r="M541" s="22"/>
      <c r="N541" s="22"/>
      <c r="O541" s="22"/>
      <c r="P541" s="22"/>
      <c r="Q541" s="22"/>
      <c r="R541" s="22"/>
      <c r="S541" s="22"/>
      <c r="T541" s="22"/>
      <c r="U541" s="24"/>
      <c r="V541" s="24"/>
      <c r="W541" s="22"/>
      <c r="X541" s="22"/>
      <c r="Y541" s="22"/>
      <c r="Z541" s="22"/>
    </row>
    <row r="542" customFormat="false" ht="13.5" hidden="false" customHeight="true" outlineLevel="0" collapsed="false">
      <c r="A542" s="22"/>
      <c r="B542" s="22"/>
      <c r="C542" s="22"/>
      <c r="D542" s="22"/>
      <c r="E542" s="22"/>
      <c r="F542" s="22"/>
      <c r="G542" s="22"/>
      <c r="H542" s="22"/>
      <c r="I542" s="22"/>
      <c r="J542" s="22"/>
      <c r="K542" s="22"/>
      <c r="L542" s="22"/>
      <c r="M542" s="22"/>
      <c r="N542" s="22"/>
      <c r="O542" s="22"/>
      <c r="P542" s="22"/>
      <c r="Q542" s="22"/>
      <c r="R542" s="22"/>
      <c r="S542" s="22"/>
      <c r="T542" s="22"/>
      <c r="U542" s="24"/>
      <c r="V542" s="24"/>
      <c r="W542" s="22"/>
      <c r="X542" s="22"/>
      <c r="Y542" s="22"/>
      <c r="Z542" s="22"/>
    </row>
    <row r="543" customFormat="false" ht="13.5" hidden="false" customHeight="true" outlineLevel="0" collapsed="false">
      <c r="A543" s="22"/>
      <c r="B543" s="22"/>
      <c r="C543" s="22"/>
      <c r="D543" s="22"/>
      <c r="E543" s="22"/>
      <c r="F543" s="22"/>
      <c r="G543" s="22"/>
      <c r="H543" s="22"/>
      <c r="I543" s="22"/>
      <c r="J543" s="22"/>
      <c r="K543" s="22"/>
      <c r="L543" s="22"/>
      <c r="M543" s="22"/>
      <c r="N543" s="22"/>
      <c r="O543" s="22"/>
      <c r="P543" s="22"/>
      <c r="Q543" s="22"/>
      <c r="R543" s="22"/>
      <c r="S543" s="22"/>
      <c r="T543" s="22"/>
      <c r="U543" s="24"/>
      <c r="V543" s="24"/>
      <c r="W543" s="22"/>
      <c r="X543" s="22"/>
      <c r="Y543" s="22"/>
      <c r="Z543" s="22"/>
    </row>
    <row r="544" customFormat="false" ht="13.5" hidden="false" customHeight="true" outlineLevel="0" collapsed="false">
      <c r="A544" s="22"/>
      <c r="B544" s="22"/>
      <c r="C544" s="22"/>
      <c r="D544" s="22"/>
      <c r="E544" s="22"/>
      <c r="F544" s="22"/>
      <c r="G544" s="22"/>
      <c r="H544" s="22"/>
      <c r="I544" s="22"/>
      <c r="J544" s="22"/>
      <c r="K544" s="22"/>
      <c r="L544" s="22"/>
      <c r="M544" s="22"/>
      <c r="N544" s="22"/>
      <c r="O544" s="22"/>
      <c r="P544" s="22"/>
      <c r="Q544" s="22"/>
      <c r="R544" s="22"/>
      <c r="S544" s="22"/>
      <c r="T544" s="22"/>
      <c r="U544" s="24"/>
      <c r="V544" s="24"/>
      <c r="W544" s="22"/>
      <c r="X544" s="22"/>
      <c r="Y544" s="22"/>
      <c r="Z544" s="22"/>
    </row>
    <row r="545" customFormat="false" ht="13.5" hidden="false" customHeight="true" outlineLevel="0" collapsed="false">
      <c r="A545" s="22"/>
      <c r="B545" s="22"/>
      <c r="C545" s="22"/>
      <c r="D545" s="22"/>
      <c r="E545" s="22"/>
      <c r="F545" s="22"/>
      <c r="G545" s="22"/>
      <c r="H545" s="22"/>
      <c r="I545" s="22"/>
      <c r="J545" s="22"/>
      <c r="K545" s="22"/>
      <c r="L545" s="22"/>
      <c r="M545" s="22"/>
      <c r="N545" s="22"/>
      <c r="O545" s="22"/>
      <c r="P545" s="22"/>
      <c r="Q545" s="22"/>
      <c r="R545" s="22"/>
      <c r="S545" s="22"/>
      <c r="T545" s="22"/>
      <c r="U545" s="24"/>
      <c r="V545" s="24"/>
      <c r="W545" s="22"/>
      <c r="X545" s="22"/>
      <c r="Y545" s="22"/>
      <c r="Z545" s="22"/>
    </row>
    <row r="546" customFormat="false" ht="13.5" hidden="false" customHeight="true" outlineLevel="0" collapsed="false">
      <c r="A546" s="22"/>
      <c r="B546" s="22"/>
      <c r="C546" s="22"/>
      <c r="D546" s="22"/>
      <c r="E546" s="22"/>
      <c r="F546" s="22"/>
      <c r="G546" s="22"/>
      <c r="H546" s="22"/>
      <c r="I546" s="22"/>
      <c r="J546" s="22"/>
      <c r="K546" s="22"/>
      <c r="L546" s="22"/>
      <c r="M546" s="22"/>
      <c r="N546" s="22"/>
      <c r="O546" s="22"/>
      <c r="P546" s="22"/>
      <c r="Q546" s="22"/>
      <c r="R546" s="22"/>
      <c r="S546" s="22"/>
      <c r="T546" s="22"/>
      <c r="U546" s="24"/>
      <c r="V546" s="24"/>
      <c r="W546" s="22"/>
      <c r="X546" s="22"/>
      <c r="Y546" s="22"/>
      <c r="Z546" s="22"/>
    </row>
    <row r="547" customFormat="false" ht="13.5" hidden="false" customHeight="true" outlineLevel="0" collapsed="false">
      <c r="A547" s="22"/>
      <c r="B547" s="22"/>
      <c r="C547" s="22"/>
      <c r="D547" s="22"/>
      <c r="E547" s="22"/>
      <c r="F547" s="22"/>
      <c r="G547" s="22"/>
      <c r="H547" s="22"/>
      <c r="I547" s="22"/>
      <c r="J547" s="22"/>
      <c r="K547" s="22"/>
      <c r="L547" s="22"/>
      <c r="M547" s="22"/>
      <c r="N547" s="22"/>
      <c r="O547" s="22"/>
      <c r="P547" s="22"/>
      <c r="Q547" s="22"/>
      <c r="R547" s="22"/>
      <c r="S547" s="22"/>
      <c r="T547" s="22"/>
      <c r="U547" s="24"/>
      <c r="V547" s="24"/>
      <c r="W547" s="22"/>
      <c r="X547" s="22"/>
      <c r="Y547" s="22"/>
      <c r="Z547" s="22"/>
    </row>
    <row r="548" customFormat="false" ht="13.5" hidden="false" customHeight="true" outlineLevel="0" collapsed="false">
      <c r="A548" s="22"/>
      <c r="B548" s="22"/>
      <c r="C548" s="22"/>
      <c r="D548" s="22"/>
      <c r="E548" s="22"/>
      <c r="F548" s="22"/>
      <c r="G548" s="22"/>
      <c r="H548" s="22"/>
      <c r="I548" s="22"/>
      <c r="J548" s="22"/>
      <c r="K548" s="22"/>
      <c r="L548" s="22"/>
      <c r="M548" s="22"/>
      <c r="N548" s="22"/>
      <c r="O548" s="22"/>
      <c r="P548" s="22"/>
      <c r="Q548" s="22"/>
      <c r="R548" s="22"/>
      <c r="S548" s="22"/>
      <c r="T548" s="22"/>
      <c r="U548" s="24"/>
      <c r="V548" s="24"/>
      <c r="W548" s="22"/>
      <c r="X548" s="22"/>
      <c r="Y548" s="22"/>
      <c r="Z548" s="22"/>
    </row>
    <row r="549" customFormat="false" ht="13.5" hidden="false" customHeight="true" outlineLevel="0" collapsed="false">
      <c r="A549" s="22"/>
      <c r="B549" s="22"/>
      <c r="C549" s="22"/>
      <c r="D549" s="22"/>
      <c r="E549" s="22"/>
      <c r="F549" s="22"/>
      <c r="G549" s="22"/>
      <c r="H549" s="22"/>
      <c r="I549" s="22"/>
      <c r="J549" s="22"/>
      <c r="K549" s="22"/>
      <c r="L549" s="22"/>
      <c r="M549" s="22"/>
      <c r="N549" s="22"/>
      <c r="O549" s="22"/>
      <c r="P549" s="22"/>
      <c r="Q549" s="22"/>
      <c r="R549" s="22"/>
      <c r="S549" s="22"/>
      <c r="T549" s="22"/>
      <c r="U549" s="24"/>
      <c r="V549" s="24"/>
      <c r="W549" s="22"/>
      <c r="X549" s="22"/>
      <c r="Y549" s="22"/>
      <c r="Z549" s="22"/>
    </row>
    <row r="550" customFormat="false" ht="13.5" hidden="false" customHeight="true" outlineLevel="0" collapsed="false">
      <c r="A550" s="22"/>
      <c r="B550" s="22"/>
      <c r="C550" s="22"/>
      <c r="D550" s="22"/>
      <c r="E550" s="22"/>
      <c r="F550" s="22"/>
      <c r="G550" s="22"/>
      <c r="H550" s="22"/>
      <c r="I550" s="22"/>
      <c r="J550" s="22"/>
      <c r="K550" s="22"/>
      <c r="L550" s="22"/>
      <c r="M550" s="22"/>
      <c r="N550" s="22"/>
      <c r="O550" s="22"/>
      <c r="P550" s="22"/>
      <c r="Q550" s="22"/>
      <c r="R550" s="22"/>
      <c r="S550" s="22"/>
      <c r="T550" s="22"/>
      <c r="U550" s="24"/>
      <c r="V550" s="24"/>
      <c r="W550" s="22"/>
      <c r="X550" s="22"/>
      <c r="Y550" s="22"/>
      <c r="Z550" s="22"/>
    </row>
    <row r="551" customFormat="false" ht="13.5" hidden="false" customHeight="true" outlineLevel="0" collapsed="false">
      <c r="A551" s="22"/>
      <c r="B551" s="22"/>
      <c r="C551" s="22"/>
      <c r="D551" s="22"/>
      <c r="E551" s="22"/>
      <c r="F551" s="22"/>
      <c r="G551" s="22"/>
      <c r="H551" s="22"/>
      <c r="I551" s="22"/>
      <c r="J551" s="22"/>
      <c r="K551" s="22"/>
      <c r="L551" s="22"/>
      <c r="M551" s="22"/>
      <c r="N551" s="22"/>
      <c r="O551" s="22"/>
      <c r="P551" s="22"/>
      <c r="Q551" s="22"/>
      <c r="R551" s="22"/>
      <c r="S551" s="22"/>
      <c r="T551" s="22"/>
      <c r="U551" s="24"/>
      <c r="V551" s="24"/>
      <c r="W551" s="22"/>
      <c r="X551" s="22"/>
      <c r="Y551" s="22"/>
      <c r="Z551" s="22"/>
    </row>
    <row r="552" customFormat="false" ht="13.5" hidden="false" customHeight="true" outlineLevel="0" collapsed="false">
      <c r="A552" s="22"/>
      <c r="B552" s="22"/>
      <c r="C552" s="22"/>
      <c r="D552" s="22"/>
      <c r="E552" s="22"/>
      <c r="F552" s="22"/>
      <c r="G552" s="22"/>
      <c r="H552" s="22"/>
      <c r="I552" s="22"/>
      <c r="J552" s="22"/>
      <c r="K552" s="22"/>
      <c r="L552" s="22"/>
      <c r="M552" s="22"/>
      <c r="N552" s="22"/>
      <c r="O552" s="22"/>
      <c r="P552" s="22"/>
      <c r="Q552" s="22"/>
      <c r="R552" s="22"/>
      <c r="S552" s="22"/>
      <c r="T552" s="22"/>
      <c r="U552" s="24"/>
      <c r="V552" s="24"/>
      <c r="W552" s="22"/>
      <c r="X552" s="22"/>
      <c r="Y552" s="22"/>
      <c r="Z552" s="22"/>
    </row>
    <row r="553" customFormat="false" ht="13.5" hidden="false" customHeight="true" outlineLevel="0" collapsed="false">
      <c r="A553" s="22"/>
      <c r="B553" s="22"/>
      <c r="C553" s="22"/>
      <c r="D553" s="22"/>
      <c r="E553" s="22"/>
      <c r="F553" s="22"/>
      <c r="G553" s="22"/>
      <c r="H553" s="22"/>
      <c r="I553" s="22"/>
      <c r="J553" s="22"/>
      <c r="K553" s="22"/>
      <c r="L553" s="22"/>
      <c r="M553" s="22"/>
      <c r="N553" s="22"/>
      <c r="O553" s="22"/>
      <c r="P553" s="22"/>
      <c r="Q553" s="22"/>
      <c r="R553" s="22"/>
      <c r="S553" s="22"/>
      <c r="T553" s="22"/>
      <c r="U553" s="24"/>
      <c r="V553" s="24"/>
      <c r="W553" s="22"/>
      <c r="X553" s="22"/>
      <c r="Y553" s="22"/>
      <c r="Z553" s="22"/>
    </row>
    <row r="554" customFormat="false" ht="13.5" hidden="false" customHeight="true" outlineLevel="0" collapsed="false">
      <c r="A554" s="22"/>
      <c r="B554" s="22"/>
      <c r="C554" s="22"/>
      <c r="D554" s="22"/>
      <c r="E554" s="22"/>
      <c r="F554" s="22"/>
      <c r="G554" s="22"/>
      <c r="H554" s="22"/>
      <c r="I554" s="22"/>
      <c r="J554" s="22"/>
      <c r="K554" s="22"/>
      <c r="L554" s="22"/>
      <c r="M554" s="22"/>
      <c r="N554" s="22"/>
      <c r="O554" s="22"/>
      <c r="P554" s="22"/>
      <c r="Q554" s="22"/>
      <c r="R554" s="22"/>
      <c r="S554" s="22"/>
      <c r="T554" s="22"/>
      <c r="U554" s="24"/>
      <c r="V554" s="24"/>
      <c r="W554" s="22"/>
      <c r="X554" s="22"/>
      <c r="Y554" s="22"/>
      <c r="Z554" s="22"/>
    </row>
    <row r="555" customFormat="false" ht="13.5" hidden="false" customHeight="true" outlineLevel="0" collapsed="false">
      <c r="A555" s="22"/>
      <c r="B555" s="22"/>
      <c r="C555" s="22"/>
      <c r="D555" s="22"/>
      <c r="E555" s="22"/>
      <c r="F555" s="22"/>
      <c r="G555" s="22"/>
      <c r="H555" s="22"/>
      <c r="I555" s="22"/>
      <c r="J555" s="22"/>
      <c r="K555" s="22"/>
      <c r="L555" s="22"/>
      <c r="M555" s="22"/>
      <c r="N555" s="22"/>
      <c r="O555" s="22"/>
      <c r="P555" s="22"/>
      <c r="Q555" s="22"/>
      <c r="R555" s="22"/>
      <c r="S555" s="22"/>
      <c r="T555" s="22"/>
      <c r="U555" s="24"/>
      <c r="V555" s="24"/>
      <c r="W555" s="22"/>
      <c r="X555" s="22"/>
      <c r="Y555" s="22"/>
      <c r="Z555" s="22"/>
    </row>
    <row r="556" customFormat="false" ht="13.5" hidden="false" customHeight="true" outlineLevel="0" collapsed="false">
      <c r="A556" s="22"/>
      <c r="B556" s="22"/>
      <c r="C556" s="22"/>
      <c r="D556" s="22"/>
      <c r="E556" s="22"/>
      <c r="F556" s="22"/>
      <c r="G556" s="22"/>
      <c r="H556" s="22"/>
      <c r="I556" s="22"/>
      <c r="J556" s="22"/>
      <c r="K556" s="22"/>
      <c r="L556" s="22"/>
      <c r="M556" s="22"/>
      <c r="N556" s="22"/>
      <c r="O556" s="22"/>
      <c r="P556" s="22"/>
      <c r="Q556" s="22"/>
      <c r="R556" s="22"/>
      <c r="S556" s="22"/>
      <c r="T556" s="22"/>
      <c r="U556" s="24"/>
      <c r="V556" s="24"/>
      <c r="W556" s="22"/>
      <c r="X556" s="22"/>
      <c r="Y556" s="22"/>
      <c r="Z556" s="22"/>
    </row>
    <row r="557" customFormat="false" ht="13.5" hidden="false" customHeight="true" outlineLevel="0" collapsed="false">
      <c r="A557" s="22"/>
      <c r="B557" s="22"/>
      <c r="C557" s="22"/>
      <c r="D557" s="22"/>
      <c r="E557" s="22"/>
      <c r="F557" s="22"/>
      <c r="G557" s="22"/>
      <c r="H557" s="22"/>
      <c r="I557" s="22"/>
      <c r="J557" s="22"/>
      <c r="K557" s="22"/>
      <c r="L557" s="22"/>
      <c r="M557" s="22"/>
      <c r="N557" s="22"/>
      <c r="O557" s="22"/>
      <c r="P557" s="22"/>
      <c r="Q557" s="22"/>
      <c r="R557" s="22"/>
      <c r="S557" s="22"/>
      <c r="T557" s="22"/>
      <c r="U557" s="24"/>
      <c r="V557" s="24"/>
      <c r="W557" s="22"/>
      <c r="X557" s="22"/>
      <c r="Y557" s="22"/>
      <c r="Z557" s="22"/>
    </row>
    <row r="558" customFormat="false" ht="13.5" hidden="false" customHeight="true" outlineLevel="0" collapsed="false">
      <c r="A558" s="22"/>
      <c r="B558" s="22"/>
      <c r="C558" s="22"/>
      <c r="D558" s="22"/>
      <c r="E558" s="22"/>
      <c r="F558" s="22"/>
      <c r="G558" s="22"/>
      <c r="H558" s="22"/>
      <c r="I558" s="22"/>
      <c r="J558" s="22"/>
      <c r="K558" s="22"/>
      <c r="L558" s="22"/>
      <c r="M558" s="22"/>
      <c r="N558" s="22"/>
      <c r="O558" s="22"/>
      <c r="P558" s="22"/>
      <c r="Q558" s="22"/>
      <c r="R558" s="22"/>
      <c r="S558" s="22"/>
      <c r="T558" s="22"/>
      <c r="U558" s="24"/>
      <c r="V558" s="24"/>
      <c r="W558" s="22"/>
      <c r="X558" s="22"/>
      <c r="Y558" s="22"/>
      <c r="Z558" s="22"/>
    </row>
    <row r="559" customFormat="false" ht="13.5" hidden="false" customHeight="true" outlineLevel="0" collapsed="false">
      <c r="A559" s="22"/>
      <c r="B559" s="22"/>
      <c r="C559" s="22"/>
      <c r="D559" s="22"/>
      <c r="E559" s="22"/>
      <c r="F559" s="22"/>
      <c r="G559" s="22"/>
      <c r="H559" s="22"/>
      <c r="I559" s="22"/>
      <c r="J559" s="22"/>
      <c r="K559" s="22"/>
      <c r="L559" s="22"/>
      <c r="M559" s="22"/>
      <c r="N559" s="22"/>
      <c r="O559" s="22"/>
      <c r="P559" s="22"/>
      <c r="Q559" s="22"/>
      <c r="R559" s="22"/>
      <c r="S559" s="22"/>
      <c r="T559" s="22"/>
      <c r="U559" s="24"/>
      <c r="V559" s="24"/>
      <c r="W559" s="22"/>
      <c r="X559" s="22"/>
      <c r="Y559" s="22"/>
      <c r="Z559" s="22"/>
    </row>
    <row r="560" customFormat="false" ht="13.5" hidden="false" customHeight="true" outlineLevel="0" collapsed="false">
      <c r="A560" s="22"/>
      <c r="B560" s="22"/>
      <c r="C560" s="22"/>
      <c r="D560" s="22"/>
      <c r="E560" s="22"/>
      <c r="F560" s="22"/>
      <c r="G560" s="22"/>
      <c r="H560" s="22"/>
      <c r="I560" s="22"/>
      <c r="J560" s="22"/>
      <c r="K560" s="22"/>
      <c r="L560" s="22"/>
      <c r="M560" s="22"/>
      <c r="N560" s="22"/>
      <c r="O560" s="22"/>
      <c r="P560" s="22"/>
      <c r="Q560" s="22"/>
      <c r="R560" s="22"/>
      <c r="S560" s="22"/>
      <c r="T560" s="22"/>
      <c r="U560" s="24"/>
      <c r="V560" s="24"/>
      <c r="W560" s="22"/>
      <c r="X560" s="22"/>
      <c r="Y560" s="22"/>
      <c r="Z560" s="22"/>
    </row>
    <row r="561" customFormat="false" ht="13.5" hidden="false" customHeight="true" outlineLevel="0" collapsed="false">
      <c r="A561" s="22"/>
      <c r="B561" s="22"/>
      <c r="C561" s="22"/>
      <c r="D561" s="22"/>
      <c r="E561" s="22"/>
      <c r="F561" s="22"/>
      <c r="G561" s="22"/>
      <c r="H561" s="22"/>
      <c r="I561" s="22"/>
      <c r="J561" s="22"/>
      <c r="K561" s="22"/>
      <c r="L561" s="22"/>
      <c r="M561" s="22"/>
      <c r="N561" s="22"/>
      <c r="O561" s="22"/>
      <c r="P561" s="22"/>
      <c r="Q561" s="22"/>
      <c r="R561" s="22"/>
      <c r="S561" s="22"/>
      <c r="T561" s="22"/>
      <c r="U561" s="24"/>
      <c r="V561" s="24"/>
      <c r="W561" s="22"/>
      <c r="X561" s="22"/>
      <c r="Y561" s="22"/>
      <c r="Z561" s="22"/>
    </row>
    <row r="562" customFormat="false" ht="13.5" hidden="false" customHeight="true" outlineLevel="0" collapsed="false">
      <c r="A562" s="22"/>
      <c r="B562" s="22"/>
      <c r="C562" s="22"/>
      <c r="D562" s="22"/>
      <c r="E562" s="22"/>
      <c r="F562" s="22"/>
      <c r="G562" s="22"/>
      <c r="H562" s="22"/>
      <c r="I562" s="22"/>
      <c r="J562" s="22"/>
      <c r="K562" s="22"/>
      <c r="L562" s="22"/>
      <c r="M562" s="22"/>
      <c r="N562" s="22"/>
      <c r="O562" s="22"/>
      <c r="P562" s="22"/>
      <c r="Q562" s="22"/>
      <c r="R562" s="22"/>
      <c r="S562" s="22"/>
      <c r="T562" s="22"/>
      <c r="U562" s="24"/>
      <c r="V562" s="24"/>
      <c r="W562" s="22"/>
      <c r="X562" s="22"/>
      <c r="Y562" s="22"/>
      <c r="Z562" s="22"/>
    </row>
    <row r="563" customFormat="false" ht="13.5" hidden="false" customHeight="true" outlineLevel="0" collapsed="false">
      <c r="A563" s="22"/>
      <c r="B563" s="22"/>
      <c r="C563" s="22"/>
      <c r="D563" s="22"/>
      <c r="E563" s="22"/>
      <c r="F563" s="22"/>
      <c r="G563" s="22"/>
      <c r="H563" s="22"/>
      <c r="I563" s="22"/>
      <c r="J563" s="22"/>
      <c r="K563" s="22"/>
      <c r="L563" s="22"/>
      <c r="M563" s="22"/>
      <c r="N563" s="22"/>
      <c r="O563" s="22"/>
      <c r="P563" s="22"/>
      <c r="Q563" s="22"/>
      <c r="R563" s="22"/>
      <c r="S563" s="22"/>
      <c r="T563" s="22"/>
      <c r="U563" s="24"/>
      <c r="V563" s="24"/>
      <c r="W563" s="22"/>
      <c r="X563" s="22"/>
      <c r="Y563" s="22"/>
      <c r="Z563" s="22"/>
    </row>
    <row r="564" customFormat="false" ht="13.5" hidden="false" customHeight="true" outlineLevel="0" collapsed="false">
      <c r="A564" s="22"/>
      <c r="B564" s="22"/>
      <c r="C564" s="22"/>
      <c r="D564" s="22"/>
      <c r="E564" s="22"/>
      <c r="F564" s="22"/>
      <c r="G564" s="22"/>
      <c r="H564" s="22"/>
      <c r="I564" s="22"/>
      <c r="J564" s="22"/>
      <c r="K564" s="22"/>
      <c r="L564" s="22"/>
      <c r="M564" s="22"/>
      <c r="N564" s="22"/>
      <c r="O564" s="22"/>
      <c r="P564" s="22"/>
      <c r="Q564" s="22"/>
      <c r="R564" s="22"/>
      <c r="S564" s="22"/>
      <c r="T564" s="22"/>
      <c r="U564" s="24"/>
      <c r="V564" s="24"/>
      <c r="W564" s="22"/>
      <c r="X564" s="22"/>
      <c r="Y564" s="22"/>
      <c r="Z564" s="22"/>
    </row>
    <row r="565" customFormat="false" ht="13.5" hidden="false" customHeight="true" outlineLevel="0" collapsed="false">
      <c r="A565" s="22"/>
      <c r="B565" s="22"/>
      <c r="C565" s="22"/>
      <c r="D565" s="22"/>
      <c r="E565" s="22"/>
      <c r="F565" s="22"/>
      <c r="G565" s="22"/>
      <c r="H565" s="22"/>
      <c r="I565" s="22"/>
      <c r="J565" s="22"/>
      <c r="K565" s="22"/>
      <c r="L565" s="22"/>
      <c r="M565" s="22"/>
      <c r="N565" s="22"/>
      <c r="O565" s="22"/>
      <c r="P565" s="22"/>
      <c r="Q565" s="22"/>
      <c r="R565" s="22"/>
      <c r="S565" s="22"/>
      <c r="T565" s="22"/>
      <c r="U565" s="24"/>
      <c r="V565" s="24"/>
      <c r="W565" s="22"/>
      <c r="X565" s="22"/>
      <c r="Y565" s="22"/>
      <c r="Z565" s="22"/>
    </row>
    <row r="566" customFormat="false" ht="13.5" hidden="false" customHeight="true" outlineLevel="0" collapsed="false">
      <c r="A566" s="22"/>
      <c r="B566" s="22"/>
      <c r="C566" s="22"/>
      <c r="D566" s="22"/>
      <c r="E566" s="22"/>
      <c r="F566" s="22"/>
      <c r="G566" s="22"/>
      <c r="H566" s="22"/>
      <c r="I566" s="22"/>
      <c r="J566" s="22"/>
      <c r="K566" s="22"/>
      <c r="L566" s="22"/>
      <c r="M566" s="22"/>
      <c r="N566" s="22"/>
      <c r="O566" s="22"/>
      <c r="P566" s="22"/>
      <c r="Q566" s="22"/>
      <c r="R566" s="22"/>
      <c r="S566" s="22"/>
      <c r="T566" s="22"/>
      <c r="U566" s="24"/>
      <c r="V566" s="24"/>
      <c r="W566" s="22"/>
      <c r="X566" s="22"/>
      <c r="Y566" s="22"/>
      <c r="Z566" s="22"/>
    </row>
    <row r="567" customFormat="false" ht="13.5" hidden="false" customHeight="true" outlineLevel="0" collapsed="false">
      <c r="A567" s="22"/>
      <c r="B567" s="22"/>
      <c r="C567" s="22"/>
      <c r="D567" s="22"/>
      <c r="E567" s="22"/>
      <c r="F567" s="22"/>
      <c r="G567" s="22"/>
      <c r="H567" s="22"/>
      <c r="I567" s="22"/>
      <c r="J567" s="22"/>
      <c r="K567" s="22"/>
      <c r="L567" s="22"/>
      <c r="M567" s="22"/>
      <c r="N567" s="22"/>
      <c r="O567" s="22"/>
      <c r="P567" s="22"/>
      <c r="Q567" s="22"/>
      <c r="R567" s="22"/>
      <c r="S567" s="22"/>
      <c r="T567" s="22"/>
      <c r="U567" s="24"/>
      <c r="V567" s="24"/>
      <c r="W567" s="22"/>
      <c r="X567" s="22"/>
      <c r="Y567" s="22"/>
      <c r="Z567" s="22"/>
    </row>
    <row r="568" customFormat="false" ht="13.5" hidden="false" customHeight="true" outlineLevel="0" collapsed="false">
      <c r="A568" s="22"/>
      <c r="B568" s="22"/>
      <c r="C568" s="22"/>
      <c r="D568" s="22"/>
      <c r="E568" s="22"/>
      <c r="F568" s="22"/>
      <c r="G568" s="22"/>
      <c r="H568" s="22"/>
      <c r="I568" s="22"/>
      <c r="J568" s="22"/>
      <c r="K568" s="22"/>
      <c r="L568" s="22"/>
      <c r="M568" s="22"/>
      <c r="N568" s="22"/>
      <c r="O568" s="22"/>
      <c r="P568" s="22"/>
      <c r="Q568" s="22"/>
      <c r="R568" s="22"/>
      <c r="S568" s="22"/>
      <c r="T568" s="22"/>
      <c r="U568" s="24"/>
      <c r="V568" s="24"/>
      <c r="W568" s="22"/>
      <c r="X568" s="22"/>
      <c r="Y568" s="22"/>
      <c r="Z568" s="22"/>
    </row>
    <row r="569" customFormat="false" ht="13.5" hidden="false" customHeight="true" outlineLevel="0" collapsed="false">
      <c r="A569" s="22"/>
      <c r="B569" s="22"/>
      <c r="C569" s="22"/>
      <c r="D569" s="22"/>
      <c r="E569" s="22"/>
      <c r="F569" s="22"/>
      <c r="G569" s="22"/>
      <c r="H569" s="22"/>
      <c r="I569" s="22"/>
      <c r="J569" s="22"/>
      <c r="K569" s="22"/>
      <c r="L569" s="22"/>
      <c r="M569" s="22"/>
      <c r="N569" s="22"/>
      <c r="O569" s="22"/>
      <c r="P569" s="22"/>
      <c r="Q569" s="22"/>
      <c r="R569" s="22"/>
      <c r="S569" s="22"/>
      <c r="T569" s="22"/>
      <c r="U569" s="24"/>
      <c r="V569" s="24"/>
      <c r="W569" s="22"/>
      <c r="X569" s="22"/>
      <c r="Y569" s="22"/>
      <c r="Z569" s="22"/>
    </row>
    <row r="570" customFormat="false" ht="13.5" hidden="false" customHeight="true" outlineLevel="0" collapsed="false">
      <c r="A570" s="22"/>
      <c r="B570" s="22"/>
      <c r="C570" s="22"/>
      <c r="D570" s="22"/>
      <c r="E570" s="22"/>
      <c r="F570" s="22"/>
      <c r="G570" s="22"/>
      <c r="H570" s="22"/>
      <c r="I570" s="22"/>
      <c r="J570" s="22"/>
      <c r="K570" s="22"/>
      <c r="L570" s="22"/>
      <c r="M570" s="22"/>
      <c r="N570" s="22"/>
      <c r="O570" s="22"/>
      <c r="P570" s="22"/>
      <c r="Q570" s="22"/>
      <c r="R570" s="22"/>
      <c r="S570" s="22"/>
      <c r="T570" s="22"/>
      <c r="U570" s="24"/>
      <c r="V570" s="24"/>
      <c r="W570" s="22"/>
      <c r="X570" s="22"/>
      <c r="Y570" s="22"/>
      <c r="Z570" s="22"/>
    </row>
    <row r="571" customFormat="false" ht="13.5" hidden="false" customHeight="true" outlineLevel="0" collapsed="false">
      <c r="A571" s="22"/>
      <c r="B571" s="22"/>
      <c r="C571" s="22"/>
      <c r="D571" s="22"/>
      <c r="E571" s="22"/>
      <c r="F571" s="22"/>
      <c r="G571" s="22"/>
      <c r="H571" s="22"/>
      <c r="I571" s="22"/>
      <c r="J571" s="22"/>
      <c r="K571" s="22"/>
      <c r="L571" s="22"/>
      <c r="M571" s="22"/>
      <c r="N571" s="22"/>
      <c r="O571" s="22"/>
      <c r="P571" s="22"/>
      <c r="Q571" s="22"/>
      <c r="R571" s="22"/>
      <c r="S571" s="22"/>
      <c r="T571" s="22"/>
      <c r="U571" s="24"/>
      <c r="V571" s="24"/>
      <c r="W571" s="22"/>
      <c r="X571" s="22"/>
      <c r="Y571" s="22"/>
      <c r="Z571" s="22"/>
    </row>
    <row r="572" customFormat="false" ht="13.5" hidden="false" customHeight="true" outlineLevel="0" collapsed="false">
      <c r="A572" s="22"/>
      <c r="B572" s="22"/>
      <c r="C572" s="22"/>
      <c r="D572" s="22"/>
      <c r="E572" s="22"/>
      <c r="F572" s="22"/>
      <c r="G572" s="22"/>
      <c r="H572" s="22"/>
      <c r="I572" s="22"/>
      <c r="J572" s="22"/>
      <c r="K572" s="22"/>
      <c r="L572" s="22"/>
      <c r="M572" s="22"/>
      <c r="N572" s="22"/>
      <c r="O572" s="22"/>
      <c r="P572" s="22"/>
      <c r="Q572" s="22"/>
      <c r="R572" s="22"/>
      <c r="S572" s="22"/>
      <c r="T572" s="22"/>
      <c r="U572" s="24"/>
      <c r="V572" s="24"/>
      <c r="W572" s="22"/>
      <c r="X572" s="22"/>
      <c r="Y572" s="22"/>
      <c r="Z572" s="22"/>
    </row>
    <row r="573" customFormat="false" ht="13.5" hidden="false" customHeight="true" outlineLevel="0" collapsed="false">
      <c r="A573" s="22"/>
      <c r="B573" s="22"/>
      <c r="C573" s="22"/>
      <c r="D573" s="22"/>
      <c r="E573" s="22"/>
      <c r="F573" s="22"/>
      <c r="G573" s="22"/>
      <c r="H573" s="22"/>
      <c r="I573" s="22"/>
      <c r="J573" s="22"/>
      <c r="K573" s="22"/>
      <c r="L573" s="22"/>
      <c r="M573" s="22"/>
      <c r="N573" s="22"/>
      <c r="O573" s="22"/>
      <c r="P573" s="22"/>
      <c r="Q573" s="22"/>
      <c r="R573" s="22"/>
      <c r="S573" s="22"/>
      <c r="T573" s="22"/>
      <c r="U573" s="24"/>
      <c r="V573" s="24"/>
      <c r="W573" s="22"/>
      <c r="X573" s="22"/>
      <c r="Y573" s="22"/>
      <c r="Z573" s="22"/>
    </row>
    <row r="574" customFormat="false" ht="13.5" hidden="false" customHeight="true" outlineLevel="0" collapsed="false">
      <c r="A574" s="22"/>
      <c r="B574" s="22"/>
      <c r="C574" s="22"/>
      <c r="D574" s="22"/>
      <c r="E574" s="22"/>
      <c r="F574" s="22"/>
      <c r="G574" s="22"/>
      <c r="H574" s="22"/>
      <c r="I574" s="22"/>
      <c r="J574" s="22"/>
      <c r="K574" s="22"/>
      <c r="L574" s="22"/>
      <c r="M574" s="22"/>
      <c r="N574" s="22"/>
      <c r="O574" s="22"/>
      <c r="P574" s="22"/>
      <c r="Q574" s="22"/>
      <c r="R574" s="22"/>
      <c r="S574" s="22"/>
      <c r="T574" s="22"/>
      <c r="U574" s="24"/>
      <c r="V574" s="24"/>
      <c r="W574" s="22"/>
      <c r="X574" s="22"/>
      <c r="Y574" s="22"/>
      <c r="Z574" s="22"/>
    </row>
    <row r="575" customFormat="false" ht="13.5" hidden="false" customHeight="true" outlineLevel="0" collapsed="false">
      <c r="A575" s="22"/>
      <c r="B575" s="22"/>
      <c r="C575" s="22"/>
      <c r="D575" s="22"/>
      <c r="E575" s="22"/>
      <c r="F575" s="22"/>
      <c r="G575" s="22"/>
      <c r="H575" s="22"/>
      <c r="I575" s="22"/>
      <c r="J575" s="22"/>
      <c r="K575" s="22"/>
      <c r="L575" s="22"/>
      <c r="M575" s="22"/>
      <c r="N575" s="22"/>
      <c r="O575" s="22"/>
      <c r="P575" s="22"/>
      <c r="Q575" s="22"/>
      <c r="R575" s="22"/>
      <c r="S575" s="22"/>
      <c r="T575" s="22"/>
      <c r="U575" s="24"/>
      <c r="V575" s="24"/>
      <c r="W575" s="22"/>
      <c r="X575" s="22"/>
      <c r="Y575" s="22"/>
      <c r="Z575" s="22"/>
    </row>
    <row r="576" customFormat="false" ht="13.5" hidden="false" customHeight="true" outlineLevel="0" collapsed="false">
      <c r="A576" s="22"/>
      <c r="B576" s="22"/>
      <c r="C576" s="22"/>
      <c r="D576" s="22"/>
      <c r="E576" s="22"/>
      <c r="F576" s="22"/>
      <c r="G576" s="22"/>
      <c r="H576" s="22"/>
      <c r="I576" s="22"/>
      <c r="J576" s="22"/>
      <c r="K576" s="22"/>
      <c r="L576" s="22"/>
      <c r="M576" s="22"/>
      <c r="N576" s="22"/>
      <c r="O576" s="22"/>
      <c r="P576" s="22"/>
      <c r="Q576" s="22"/>
      <c r="R576" s="22"/>
      <c r="S576" s="22"/>
      <c r="T576" s="22"/>
      <c r="U576" s="24"/>
      <c r="V576" s="24"/>
      <c r="W576" s="22"/>
      <c r="X576" s="22"/>
      <c r="Y576" s="22"/>
      <c r="Z576" s="22"/>
    </row>
    <row r="577" customFormat="false" ht="13.5" hidden="false" customHeight="true" outlineLevel="0" collapsed="false">
      <c r="A577" s="22"/>
      <c r="B577" s="22"/>
      <c r="C577" s="22"/>
      <c r="D577" s="22"/>
      <c r="E577" s="22"/>
      <c r="F577" s="22"/>
      <c r="G577" s="22"/>
      <c r="H577" s="22"/>
      <c r="I577" s="22"/>
      <c r="J577" s="22"/>
      <c r="K577" s="22"/>
      <c r="L577" s="22"/>
      <c r="M577" s="22"/>
      <c r="N577" s="22"/>
      <c r="O577" s="22"/>
      <c r="P577" s="22"/>
      <c r="Q577" s="22"/>
      <c r="R577" s="22"/>
      <c r="S577" s="22"/>
      <c r="T577" s="22"/>
      <c r="U577" s="24"/>
      <c r="V577" s="24"/>
      <c r="W577" s="22"/>
      <c r="X577" s="22"/>
      <c r="Y577" s="22"/>
      <c r="Z577" s="22"/>
    </row>
    <row r="578" customFormat="false" ht="13.5" hidden="false" customHeight="true" outlineLevel="0" collapsed="false">
      <c r="A578" s="22"/>
      <c r="B578" s="22"/>
      <c r="C578" s="22"/>
      <c r="D578" s="22"/>
      <c r="E578" s="22"/>
      <c r="F578" s="22"/>
      <c r="G578" s="22"/>
      <c r="H578" s="22"/>
      <c r="I578" s="22"/>
      <c r="J578" s="22"/>
      <c r="K578" s="22"/>
      <c r="L578" s="22"/>
      <c r="M578" s="22"/>
      <c r="N578" s="22"/>
      <c r="O578" s="22"/>
      <c r="P578" s="22"/>
      <c r="Q578" s="22"/>
      <c r="R578" s="22"/>
      <c r="S578" s="22"/>
      <c r="T578" s="22"/>
      <c r="U578" s="24"/>
      <c r="V578" s="24"/>
      <c r="W578" s="22"/>
      <c r="X578" s="22"/>
      <c r="Y578" s="22"/>
      <c r="Z578" s="22"/>
    </row>
    <row r="579" customFormat="false" ht="13.5" hidden="false" customHeight="true" outlineLevel="0" collapsed="false">
      <c r="A579" s="22"/>
      <c r="B579" s="22"/>
      <c r="C579" s="22"/>
      <c r="D579" s="22"/>
      <c r="E579" s="22"/>
      <c r="F579" s="22"/>
      <c r="G579" s="22"/>
      <c r="H579" s="22"/>
      <c r="I579" s="22"/>
      <c r="J579" s="22"/>
      <c r="K579" s="22"/>
      <c r="L579" s="22"/>
      <c r="M579" s="22"/>
      <c r="N579" s="22"/>
      <c r="O579" s="22"/>
      <c r="P579" s="22"/>
      <c r="Q579" s="22"/>
      <c r="R579" s="22"/>
      <c r="S579" s="22"/>
      <c r="T579" s="22"/>
      <c r="U579" s="24"/>
      <c r="V579" s="24"/>
      <c r="W579" s="22"/>
      <c r="X579" s="22"/>
      <c r="Y579" s="22"/>
      <c r="Z579" s="22"/>
    </row>
    <row r="580" customFormat="false" ht="13.5" hidden="false" customHeight="true" outlineLevel="0" collapsed="false">
      <c r="A580" s="22"/>
      <c r="B580" s="22"/>
      <c r="C580" s="22"/>
      <c r="D580" s="22"/>
      <c r="E580" s="22"/>
      <c r="F580" s="22"/>
      <c r="G580" s="22"/>
      <c r="H580" s="22"/>
      <c r="I580" s="22"/>
      <c r="J580" s="22"/>
      <c r="K580" s="22"/>
      <c r="L580" s="22"/>
      <c r="M580" s="22"/>
      <c r="N580" s="22"/>
      <c r="O580" s="22"/>
      <c r="P580" s="22"/>
      <c r="Q580" s="22"/>
      <c r="R580" s="22"/>
      <c r="S580" s="22"/>
      <c r="T580" s="22"/>
      <c r="U580" s="24"/>
      <c r="V580" s="24"/>
      <c r="W580" s="22"/>
      <c r="X580" s="22"/>
      <c r="Y580" s="22"/>
      <c r="Z580" s="22"/>
    </row>
    <row r="581" customFormat="false" ht="13.5" hidden="false" customHeight="true" outlineLevel="0" collapsed="false">
      <c r="A581" s="22"/>
      <c r="B581" s="22"/>
      <c r="C581" s="22"/>
      <c r="D581" s="22"/>
      <c r="E581" s="22"/>
      <c r="F581" s="22"/>
      <c r="G581" s="22"/>
      <c r="H581" s="22"/>
      <c r="I581" s="22"/>
      <c r="J581" s="22"/>
      <c r="K581" s="22"/>
      <c r="L581" s="22"/>
      <c r="M581" s="22"/>
      <c r="N581" s="22"/>
      <c r="O581" s="22"/>
      <c r="P581" s="22"/>
      <c r="Q581" s="22"/>
      <c r="R581" s="22"/>
      <c r="S581" s="22"/>
      <c r="T581" s="22"/>
      <c r="U581" s="24"/>
      <c r="V581" s="24"/>
      <c r="W581" s="22"/>
      <c r="X581" s="22"/>
      <c r="Y581" s="22"/>
      <c r="Z581" s="22"/>
    </row>
    <row r="582" customFormat="false" ht="13.5" hidden="false" customHeight="true" outlineLevel="0" collapsed="false">
      <c r="A582" s="22"/>
      <c r="B582" s="22"/>
      <c r="C582" s="22"/>
      <c r="D582" s="22"/>
      <c r="E582" s="22"/>
      <c r="F582" s="22"/>
      <c r="G582" s="22"/>
      <c r="H582" s="22"/>
      <c r="I582" s="22"/>
      <c r="J582" s="22"/>
      <c r="K582" s="22"/>
      <c r="L582" s="22"/>
      <c r="M582" s="22"/>
      <c r="N582" s="22"/>
      <c r="O582" s="22"/>
      <c r="P582" s="22"/>
      <c r="Q582" s="22"/>
      <c r="R582" s="22"/>
      <c r="S582" s="22"/>
      <c r="T582" s="22"/>
      <c r="U582" s="24"/>
      <c r="V582" s="24"/>
      <c r="W582" s="22"/>
      <c r="X582" s="22"/>
      <c r="Y582" s="22"/>
      <c r="Z582" s="22"/>
    </row>
    <row r="583" customFormat="false" ht="13.5" hidden="false" customHeight="true" outlineLevel="0" collapsed="false">
      <c r="A583" s="22"/>
      <c r="B583" s="22"/>
      <c r="C583" s="22"/>
      <c r="D583" s="22"/>
      <c r="E583" s="22"/>
      <c r="F583" s="22"/>
      <c r="G583" s="22"/>
      <c r="H583" s="22"/>
      <c r="I583" s="22"/>
      <c r="J583" s="22"/>
      <c r="K583" s="22"/>
      <c r="L583" s="22"/>
      <c r="M583" s="22"/>
      <c r="N583" s="22"/>
      <c r="O583" s="22"/>
      <c r="P583" s="22"/>
      <c r="Q583" s="22"/>
      <c r="R583" s="22"/>
      <c r="S583" s="22"/>
      <c r="T583" s="22"/>
      <c r="U583" s="24"/>
      <c r="V583" s="24"/>
      <c r="W583" s="22"/>
      <c r="X583" s="22"/>
      <c r="Y583" s="22"/>
      <c r="Z583" s="22"/>
    </row>
    <row r="584" customFormat="false" ht="13.5" hidden="false" customHeight="true" outlineLevel="0" collapsed="false">
      <c r="A584" s="22"/>
      <c r="B584" s="22"/>
      <c r="C584" s="22"/>
      <c r="D584" s="22"/>
      <c r="E584" s="22"/>
      <c r="F584" s="22"/>
      <c r="G584" s="22"/>
      <c r="H584" s="22"/>
      <c r="I584" s="22"/>
      <c r="J584" s="22"/>
      <c r="K584" s="22"/>
      <c r="L584" s="22"/>
      <c r="M584" s="22"/>
      <c r="N584" s="22"/>
      <c r="O584" s="22"/>
      <c r="P584" s="22"/>
      <c r="Q584" s="22"/>
      <c r="R584" s="22"/>
      <c r="S584" s="22"/>
      <c r="T584" s="22"/>
      <c r="U584" s="24"/>
      <c r="V584" s="24"/>
      <c r="W584" s="22"/>
      <c r="X584" s="22"/>
      <c r="Y584" s="22"/>
      <c r="Z584" s="22"/>
    </row>
    <row r="585" customFormat="false" ht="13.5" hidden="false" customHeight="true" outlineLevel="0" collapsed="false">
      <c r="A585" s="22"/>
      <c r="B585" s="22"/>
      <c r="C585" s="22"/>
      <c r="D585" s="22"/>
      <c r="E585" s="22"/>
      <c r="F585" s="22"/>
      <c r="G585" s="22"/>
      <c r="H585" s="22"/>
      <c r="I585" s="22"/>
      <c r="J585" s="22"/>
      <c r="K585" s="22"/>
      <c r="L585" s="22"/>
      <c r="M585" s="22"/>
      <c r="N585" s="22"/>
      <c r="O585" s="22"/>
      <c r="P585" s="22"/>
      <c r="Q585" s="22"/>
      <c r="R585" s="22"/>
      <c r="S585" s="22"/>
      <c r="T585" s="22"/>
      <c r="U585" s="24"/>
      <c r="V585" s="24"/>
      <c r="W585" s="22"/>
      <c r="X585" s="22"/>
      <c r="Y585" s="22"/>
      <c r="Z585" s="22"/>
    </row>
    <row r="586" customFormat="false" ht="13.5" hidden="false" customHeight="true" outlineLevel="0" collapsed="false">
      <c r="A586" s="22"/>
      <c r="B586" s="22"/>
      <c r="C586" s="22"/>
      <c r="D586" s="22"/>
      <c r="E586" s="22"/>
      <c r="F586" s="22"/>
      <c r="G586" s="22"/>
      <c r="H586" s="22"/>
      <c r="I586" s="22"/>
      <c r="J586" s="22"/>
      <c r="K586" s="22"/>
      <c r="L586" s="22"/>
      <c r="M586" s="22"/>
      <c r="N586" s="22"/>
      <c r="O586" s="22"/>
      <c r="P586" s="22"/>
      <c r="Q586" s="22"/>
      <c r="R586" s="22"/>
      <c r="S586" s="22"/>
      <c r="T586" s="22"/>
      <c r="U586" s="24"/>
      <c r="V586" s="24"/>
      <c r="W586" s="22"/>
      <c r="X586" s="22"/>
      <c r="Y586" s="22"/>
      <c r="Z586" s="22"/>
    </row>
    <row r="587" customFormat="false" ht="13.5" hidden="false" customHeight="true" outlineLevel="0" collapsed="false">
      <c r="A587" s="22"/>
      <c r="B587" s="22"/>
      <c r="C587" s="22"/>
      <c r="D587" s="22"/>
      <c r="E587" s="22"/>
      <c r="F587" s="22"/>
      <c r="G587" s="22"/>
      <c r="H587" s="22"/>
      <c r="I587" s="22"/>
      <c r="J587" s="22"/>
      <c r="K587" s="22"/>
      <c r="L587" s="22"/>
      <c r="M587" s="22"/>
      <c r="N587" s="22"/>
      <c r="O587" s="22"/>
      <c r="P587" s="22"/>
      <c r="Q587" s="22"/>
      <c r="R587" s="22"/>
      <c r="S587" s="22"/>
      <c r="T587" s="22"/>
      <c r="U587" s="24"/>
      <c r="V587" s="24"/>
      <c r="W587" s="22"/>
      <c r="X587" s="22"/>
      <c r="Y587" s="22"/>
      <c r="Z587" s="22"/>
    </row>
    <row r="588" customFormat="false" ht="13.5" hidden="false" customHeight="true" outlineLevel="0" collapsed="false">
      <c r="A588" s="22"/>
      <c r="B588" s="22"/>
      <c r="C588" s="22"/>
      <c r="D588" s="22"/>
      <c r="E588" s="22"/>
      <c r="F588" s="22"/>
      <c r="G588" s="22"/>
      <c r="H588" s="22"/>
      <c r="I588" s="22"/>
      <c r="J588" s="22"/>
      <c r="K588" s="22"/>
      <c r="L588" s="22"/>
      <c r="M588" s="22"/>
      <c r="N588" s="22"/>
      <c r="O588" s="22"/>
      <c r="P588" s="22"/>
      <c r="Q588" s="22"/>
      <c r="R588" s="22"/>
      <c r="S588" s="22"/>
      <c r="T588" s="22"/>
      <c r="U588" s="24"/>
      <c r="V588" s="24"/>
      <c r="W588" s="22"/>
      <c r="X588" s="22"/>
      <c r="Y588" s="22"/>
      <c r="Z588" s="22"/>
    </row>
    <row r="589" customFormat="false" ht="13.5" hidden="false" customHeight="true" outlineLevel="0" collapsed="false">
      <c r="A589" s="22"/>
      <c r="B589" s="22"/>
      <c r="C589" s="22"/>
      <c r="D589" s="22"/>
      <c r="E589" s="22"/>
      <c r="F589" s="22"/>
      <c r="G589" s="22"/>
      <c r="H589" s="22"/>
      <c r="I589" s="22"/>
      <c r="J589" s="22"/>
      <c r="K589" s="22"/>
      <c r="L589" s="22"/>
      <c r="M589" s="22"/>
      <c r="N589" s="22"/>
      <c r="O589" s="22"/>
      <c r="P589" s="22"/>
      <c r="Q589" s="22"/>
      <c r="R589" s="22"/>
      <c r="S589" s="22"/>
      <c r="T589" s="22"/>
      <c r="U589" s="24"/>
      <c r="V589" s="24"/>
      <c r="W589" s="22"/>
      <c r="X589" s="22"/>
      <c r="Y589" s="22"/>
      <c r="Z589" s="22"/>
    </row>
    <row r="590" customFormat="false" ht="13.5" hidden="false" customHeight="true" outlineLevel="0" collapsed="false">
      <c r="A590" s="22"/>
      <c r="B590" s="22"/>
      <c r="C590" s="22"/>
      <c r="D590" s="22"/>
      <c r="E590" s="22"/>
      <c r="F590" s="22"/>
      <c r="G590" s="22"/>
      <c r="H590" s="22"/>
      <c r="I590" s="22"/>
      <c r="J590" s="22"/>
      <c r="K590" s="22"/>
      <c r="L590" s="22"/>
      <c r="M590" s="22"/>
      <c r="N590" s="22"/>
      <c r="O590" s="22"/>
      <c r="P590" s="22"/>
      <c r="Q590" s="22"/>
      <c r="R590" s="22"/>
      <c r="S590" s="22"/>
      <c r="T590" s="22"/>
      <c r="U590" s="24"/>
      <c r="V590" s="24"/>
      <c r="W590" s="22"/>
      <c r="X590" s="22"/>
      <c r="Y590" s="22"/>
      <c r="Z590" s="22"/>
    </row>
    <row r="591" customFormat="false" ht="13.5" hidden="false" customHeight="true" outlineLevel="0" collapsed="false">
      <c r="A591" s="22"/>
      <c r="B591" s="22"/>
      <c r="C591" s="22"/>
      <c r="D591" s="22"/>
      <c r="E591" s="22"/>
      <c r="F591" s="22"/>
      <c r="G591" s="22"/>
      <c r="H591" s="22"/>
      <c r="I591" s="22"/>
      <c r="J591" s="22"/>
      <c r="K591" s="22"/>
      <c r="L591" s="22"/>
      <c r="M591" s="22"/>
      <c r="N591" s="22"/>
      <c r="O591" s="22"/>
      <c r="P591" s="22"/>
      <c r="Q591" s="22"/>
      <c r="R591" s="22"/>
      <c r="S591" s="22"/>
      <c r="T591" s="22"/>
      <c r="U591" s="24"/>
      <c r="V591" s="24"/>
      <c r="W591" s="22"/>
      <c r="X591" s="22"/>
      <c r="Y591" s="22"/>
      <c r="Z591" s="22"/>
    </row>
    <row r="592" customFormat="false" ht="13.5" hidden="false" customHeight="true" outlineLevel="0" collapsed="false">
      <c r="A592" s="22"/>
      <c r="B592" s="22"/>
      <c r="C592" s="22"/>
      <c r="D592" s="22"/>
      <c r="E592" s="22"/>
      <c r="F592" s="22"/>
      <c r="G592" s="22"/>
      <c r="H592" s="22"/>
      <c r="I592" s="22"/>
      <c r="J592" s="22"/>
      <c r="K592" s="22"/>
      <c r="L592" s="22"/>
      <c r="M592" s="22"/>
      <c r="N592" s="22"/>
      <c r="O592" s="22"/>
      <c r="P592" s="22"/>
      <c r="Q592" s="22"/>
      <c r="R592" s="22"/>
      <c r="S592" s="22"/>
      <c r="T592" s="22"/>
      <c r="U592" s="24"/>
      <c r="V592" s="24"/>
      <c r="W592" s="22"/>
      <c r="X592" s="22"/>
      <c r="Y592" s="22"/>
      <c r="Z592" s="22"/>
    </row>
    <row r="593" customFormat="false" ht="13.5" hidden="false" customHeight="true" outlineLevel="0" collapsed="false">
      <c r="A593" s="22"/>
      <c r="B593" s="22"/>
      <c r="C593" s="22"/>
      <c r="D593" s="22"/>
      <c r="E593" s="22"/>
      <c r="F593" s="22"/>
      <c r="G593" s="22"/>
      <c r="H593" s="22"/>
      <c r="I593" s="22"/>
      <c r="J593" s="22"/>
      <c r="K593" s="22"/>
      <c r="L593" s="22"/>
      <c r="M593" s="22"/>
      <c r="N593" s="22"/>
      <c r="O593" s="22"/>
      <c r="P593" s="22"/>
      <c r="Q593" s="22"/>
      <c r="R593" s="22"/>
      <c r="S593" s="22"/>
      <c r="T593" s="22"/>
      <c r="U593" s="24"/>
      <c r="V593" s="24"/>
      <c r="W593" s="22"/>
      <c r="X593" s="22"/>
      <c r="Y593" s="22"/>
      <c r="Z593" s="22"/>
    </row>
    <row r="594" customFormat="false" ht="13.5" hidden="false" customHeight="true" outlineLevel="0" collapsed="false">
      <c r="A594" s="22"/>
      <c r="B594" s="22"/>
      <c r="C594" s="22"/>
      <c r="D594" s="22"/>
      <c r="E594" s="22"/>
      <c r="F594" s="22"/>
      <c r="G594" s="22"/>
      <c r="H594" s="22"/>
      <c r="I594" s="22"/>
      <c r="J594" s="22"/>
      <c r="K594" s="22"/>
      <c r="L594" s="22"/>
      <c r="M594" s="22"/>
      <c r="N594" s="22"/>
      <c r="O594" s="22"/>
      <c r="P594" s="22"/>
      <c r="Q594" s="22"/>
      <c r="R594" s="22"/>
      <c r="S594" s="22"/>
      <c r="T594" s="22"/>
      <c r="U594" s="24"/>
      <c r="V594" s="24"/>
      <c r="W594" s="22"/>
      <c r="X594" s="22"/>
      <c r="Y594" s="22"/>
      <c r="Z594" s="22"/>
    </row>
    <row r="595" customFormat="false" ht="13.5" hidden="false" customHeight="true" outlineLevel="0" collapsed="false">
      <c r="A595" s="22"/>
      <c r="B595" s="22"/>
      <c r="C595" s="22"/>
      <c r="D595" s="22"/>
      <c r="E595" s="22"/>
      <c r="F595" s="22"/>
      <c r="G595" s="22"/>
      <c r="H595" s="22"/>
      <c r="I595" s="22"/>
      <c r="J595" s="22"/>
      <c r="K595" s="22"/>
      <c r="L595" s="22"/>
      <c r="M595" s="22"/>
      <c r="N595" s="22"/>
      <c r="O595" s="22"/>
      <c r="P595" s="22"/>
      <c r="Q595" s="22"/>
      <c r="R595" s="22"/>
      <c r="S595" s="22"/>
      <c r="T595" s="22"/>
      <c r="U595" s="24"/>
      <c r="V595" s="24"/>
      <c r="W595" s="22"/>
      <c r="X595" s="22"/>
      <c r="Y595" s="22"/>
      <c r="Z595" s="22"/>
    </row>
    <row r="596" customFormat="false" ht="13.5" hidden="false" customHeight="true" outlineLevel="0" collapsed="false">
      <c r="A596" s="22"/>
      <c r="B596" s="22"/>
      <c r="C596" s="22"/>
      <c r="D596" s="22"/>
      <c r="E596" s="22"/>
      <c r="F596" s="22"/>
      <c r="G596" s="22"/>
      <c r="H596" s="22"/>
      <c r="I596" s="22"/>
      <c r="J596" s="22"/>
      <c r="K596" s="22"/>
      <c r="L596" s="22"/>
      <c r="M596" s="22"/>
      <c r="N596" s="22"/>
      <c r="O596" s="22"/>
      <c r="P596" s="22"/>
      <c r="Q596" s="22"/>
      <c r="R596" s="22"/>
      <c r="S596" s="22"/>
      <c r="T596" s="22"/>
      <c r="U596" s="24"/>
      <c r="V596" s="24"/>
      <c r="W596" s="22"/>
      <c r="X596" s="22"/>
      <c r="Y596" s="22"/>
      <c r="Z596" s="22"/>
    </row>
    <row r="597" customFormat="false" ht="13.5" hidden="false" customHeight="true" outlineLevel="0" collapsed="false">
      <c r="A597" s="22"/>
      <c r="B597" s="22"/>
      <c r="C597" s="22"/>
      <c r="D597" s="22"/>
      <c r="E597" s="22"/>
      <c r="F597" s="22"/>
      <c r="G597" s="22"/>
      <c r="H597" s="22"/>
      <c r="I597" s="22"/>
      <c r="J597" s="22"/>
      <c r="K597" s="22"/>
      <c r="L597" s="22"/>
      <c r="M597" s="22"/>
      <c r="N597" s="22"/>
      <c r="O597" s="22"/>
      <c r="P597" s="22"/>
      <c r="Q597" s="22"/>
      <c r="R597" s="22"/>
      <c r="S597" s="22"/>
      <c r="T597" s="22"/>
      <c r="U597" s="24"/>
      <c r="V597" s="24"/>
      <c r="W597" s="22"/>
      <c r="X597" s="22"/>
      <c r="Y597" s="22"/>
      <c r="Z597" s="22"/>
    </row>
    <row r="598" customFormat="false" ht="13.5" hidden="false" customHeight="true" outlineLevel="0" collapsed="false">
      <c r="A598" s="22"/>
      <c r="B598" s="22"/>
      <c r="C598" s="22"/>
      <c r="D598" s="22"/>
      <c r="E598" s="22"/>
      <c r="F598" s="22"/>
      <c r="G598" s="22"/>
      <c r="H598" s="22"/>
      <c r="I598" s="22"/>
      <c r="J598" s="22"/>
      <c r="K598" s="22"/>
      <c r="L598" s="22"/>
      <c r="M598" s="22"/>
      <c r="N598" s="22"/>
      <c r="O598" s="22"/>
      <c r="P598" s="22"/>
      <c r="Q598" s="22"/>
      <c r="R598" s="22"/>
      <c r="S598" s="22"/>
      <c r="T598" s="22"/>
      <c r="U598" s="24"/>
      <c r="V598" s="24"/>
      <c r="W598" s="22"/>
      <c r="X598" s="22"/>
      <c r="Y598" s="22"/>
      <c r="Z598" s="22"/>
    </row>
    <row r="599" customFormat="false" ht="13.5" hidden="false" customHeight="true" outlineLevel="0" collapsed="false">
      <c r="A599" s="22"/>
      <c r="B599" s="22"/>
      <c r="C599" s="22"/>
      <c r="D599" s="22"/>
      <c r="E599" s="22"/>
      <c r="F599" s="22"/>
      <c r="G599" s="22"/>
      <c r="H599" s="22"/>
      <c r="I599" s="22"/>
      <c r="J599" s="22"/>
      <c r="K599" s="22"/>
      <c r="L599" s="22"/>
      <c r="M599" s="22"/>
      <c r="N599" s="22"/>
      <c r="O599" s="22"/>
      <c r="P599" s="22"/>
      <c r="Q599" s="22"/>
      <c r="R599" s="22"/>
      <c r="S599" s="22"/>
      <c r="T599" s="22"/>
      <c r="U599" s="24"/>
      <c r="V599" s="24"/>
      <c r="W599" s="22"/>
      <c r="X599" s="22"/>
      <c r="Y599" s="22"/>
      <c r="Z599" s="22"/>
    </row>
    <row r="600" customFormat="false" ht="13.5" hidden="false" customHeight="true" outlineLevel="0" collapsed="false">
      <c r="A600" s="22"/>
      <c r="B600" s="22"/>
      <c r="C600" s="22"/>
      <c r="D600" s="22"/>
      <c r="E600" s="22"/>
      <c r="F600" s="22"/>
      <c r="G600" s="22"/>
      <c r="H600" s="22"/>
      <c r="I600" s="22"/>
      <c r="J600" s="22"/>
      <c r="K600" s="22"/>
      <c r="L600" s="22"/>
      <c r="M600" s="22"/>
      <c r="N600" s="22"/>
      <c r="O600" s="22"/>
      <c r="P600" s="22"/>
      <c r="Q600" s="22"/>
      <c r="R600" s="22"/>
      <c r="S600" s="22"/>
      <c r="T600" s="22"/>
      <c r="U600" s="24"/>
      <c r="V600" s="24"/>
      <c r="W600" s="22"/>
      <c r="X600" s="22"/>
      <c r="Y600" s="22"/>
      <c r="Z600" s="22"/>
    </row>
    <row r="601" customFormat="false" ht="13.5" hidden="false" customHeight="true" outlineLevel="0" collapsed="false">
      <c r="A601" s="22"/>
      <c r="B601" s="22"/>
      <c r="C601" s="22"/>
      <c r="D601" s="22"/>
      <c r="E601" s="22"/>
      <c r="F601" s="22"/>
      <c r="G601" s="22"/>
      <c r="H601" s="22"/>
      <c r="I601" s="22"/>
      <c r="J601" s="22"/>
      <c r="K601" s="22"/>
      <c r="L601" s="22"/>
      <c r="M601" s="22"/>
      <c r="N601" s="22"/>
      <c r="O601" s="22"/>
      <c r="P601" s="22"/>
      <c r="Q601" s="22"/>
      <c r="R601" s="22"/>
      <c r="S601" s="22"/>
      <c r="T601" s="22"/>
      <c r="U601" s="24"/>
      <c r="V601" s="24"/>
      <c r="W601" s="22"/>
      <c r="X601" s="22"/>
      <c r="Y601" s="22"/>
      <c r="Z601" s="22"/>
    </row>
    <row r="602" customFormat="false" ht="13.5" hidden="false" customHeight="true" outlineLevel="0" collapsed="false">
      <c r="A602" s="22"/>
      <c r="B602" s="22"/>
      <c r="C602" s="22"/>
      <c r="D602" s="22"/>
      <c r="E602" s="22"/>
      <c r="F602" s="22"/>
      <c r="G602" s="22"/>
      <c r="H602" s="22"/>
      <c r="I602" s="22"/>
      <c r="J602" s="22"/>
      <c r="K602" s="22"/>
      <c r="L602" s="22"/>
      <c r="M602" s="22"/>
      <c r="N602" s="22"/>
      <c r="O602" s="22"/>
      <c r="P602" s="22"/>
      <c r="Q602" s="22"/>
      <c r="R602" s="22"/>
      <c r="S602" s="22"/>
      <c r="T602" s="22"/>
      <c r="U602" s="24"/>
      <c r="V602" s="24"/>
      <c r="W602" s="22"/>
      <c r="X602" s="22"/>
      <c r="Y602" s="22"/>
      <c r="Z602" s="22"/>
    </row>
    <row r="603" customFormat="false" ht="13.5" hidden="false" customHeight="true" outlineLevel="0" collapsed="false">
      <c r="A603" s="22"/>
      <c r="B603" s="22"/>
      <c r="C603" s="22"/>
      <c r="D603" s="22"/>
      <c r="E603" s="22"/>
      <c r="F603" s="22"/>
      <c r="G603" s="22"/>
      <c r="H603" s="22"/>
      <c r="I603" s="22"/>
      <c r="J603" s="22"/>
      <c r="K603" s="22"/>
      <c r="L603" s="22"/>
      <c r="M603" s="22"/>
      <c r="N603" s="22"/>
      <c r="O603" s="22"/>
      <c r="P603" s="22"/>
      <c r="Q603" s="22"/>
      <c r="R603" s="22"/>
      <c r="S603" s="22"/>
      <c r="T603" s="22"/>
      <c r="U603" s="24"/>
      <c r="V603" s="24"/>
      <c r="W603" s="22"/>
      <c r="X603" s="22"/>
      <c r="Y603" s="22"/>
      <c r="Z603" s="22"/>
    </row>
    <row r="604" customFormat="false" ht="13.5" hidden="false" customHeight="true" outlineLevel="0" collapsed="false">
      <c r="A604" s="22"/>
      <c r="B604" s="22"/>
      <c r="C604" s="22"/>
      <c r="D604" s="22"/>
      <c r="E604" s="22"/>
      <c r="F604" s="22"/>
      <c r="G604" s="22"/>
      <c r="H604" s="22"/>
      <c r="I604" s="22"/>
      <c r="J604" s="22"/>
      <c r="K604" s="22"/>
      <c r="L604" s="22"/>
      <c r="M604" s="22"/>
      <c r="N604" s="22"/>
      <c r="O604" s="22"/>
      <c r="P604" s="22"/>
      <c r="Q604" s="22"/>
      <c r="R604" s="22"/>
      <c r="S604" s="22"/>
      <c r="T604" s="22"/>
      <c r="U604" s="24"/>
      <c r="V604" s="24"/>
      <c r="W604" s="22"/>
      <c r="X604" s="22"/>
      <c r="Y604" s="22"/>
      <c r="Z604" s="22"/>
    </row>
    <row r="605" customFormat="false" ht="13.5" hidden="false" customHeight="true" outlineLevel="0" collapsed="false">
      <c r="A605" s="22"/>
      <c r="B605" s="22"/>
      <c r="C605" s="22"/>
      <c r="D605" s="22"/>
      <c r="E605" s="22"/>
      <c r="F605" s="22"/>
      <c r="G605" s="22"/>
      <c r="H605" s="22"/>
      <c r="I605" s="22"/>
      <c r="J605" s="22"/>
      <c r="K605" s="22"/>
      <c r="L605" s="22"/>
      <c r="M605" s="22"/>
      <c r="N605" s="22"/>
      <c r="O605" s="22"/>
      <c r="P605" s="22"/>
      <c r="Q605" s="22"/>
      <c r="R605" s="22"/>
      <c r="S605" s="22"/>
      <c r="T605" s="22"/>
      <c r="U605" s="24"/>
      <c r="V605" s="24"/>
      <c r="W605" s="22"/>
      <c r="X605" s="22"/>
      <c r="Y605" s="22"/>
      <c r="Z605" s="22"/>
    </row>
    <row r="606" customFormat="false" ht="13.5" hidden="false" customHeight="true" outlineLevel="0" collapsed="false">
      <c r="A606" s="22"/>
      <c r="B606" s="22"/>
      <c r="C606" s="22"/>
      <c r="D606" s="22"/>
      <c r="E606" s="22"/>
      <c r="F606" s="22"/>
      <c r="G606" s="22"/>
      <c r="H606" s="22"/>
      <c r="I606" s="22"/>
      <c r="J606" s="22"/>
      <c r="K606" s="22"/>
      <c r="L606" s="22"/>
      <c r="M606" s="22"/>
      <c r="N606" s="22"/>
      <c r="O606" s="22"/>
      <c r="P606" s="22"/>
      <c r="Q606" s="22"/>
      <c r="R606" s="22"/>
      <c r="S606" s="22"/>
      <c r="T606" s="22"/>
      <c r="U606" s="24"/>
      <c r="V606" s="24"/>
      <c r="W606" s="22"/>
      <c r="X606" s="22"/>
      <c r="Y606" s="22"/>
      <c r="Z606" s="22"/>
    </row>
    <row r="607" customFormat="false" ht="13.5" hidden="false" customHeight="true" outlineLevel="0" collapsed="false">
      <c r="A607" s="22"/>
      <c r="B607" s="22"/>
      <c r="C607" s="22"/>
      <c r="D607" s="22"/>
      <c r="E607" s="22"/>
      <c r="F607" s="22"/>
      <c r="G607" s="22"/>
      <c r="H607" s="22"/>
      <c r="I607" s="22"/>
      <c r="J607" s="22"/>
      <c r="K607" s="22"/>
      <c r="L607" s="22"/>
      <c r="M607" s="22"/>
      <c r="N607" s="22"/>
      <c r="O607" s="22"/>
      <c r="P607" s="22"/>
      <c r="Q607" s="22"/>
      <c r="R607" s="22"/>
      <c r="S607" s="22"/>
      <c r="T607" s="22"/>
      <c r="U607" s="24"/>
      <c r="V607" s="24"/>
      <c r="W607" s="22"/>
      <c r="X607" s="22"/>
      <c r="Y607" s="22"/>
      <c r="Z607" s="22"/>
    </row>
    <row r="608" customFormat="false" ht="13.5" hidden="false" customHeight="true" outlineLevel="0" collapsed="false">
      <c r="A608" s="22"/>
      <c r="B608" s="22"/>
      <c r="C608" s="22"/>
      <c r="D608" s="22"/>
      <c r="E608" s="22"/>
      <c r="F608" s="22"/>
      <c r="G608" s="22"/>
      <c r="H608" s="22"/>
      <c r="I608" s="22"/>
      <c r="J608" s="22"/>
      <c r="K608" s="22"/>
      <c r="L608" s="22"/>
      <c r="M608" s="22"/>
      <c r="N608" s="22"/>
      <c r="O608" s="22"/>
      <c r="P608" s="22"/>
      <c r="Q608" s="22"/>
      <c r="R608" s="22"/>
      <c r="S608" s="22"/>
      <c r="T608" s="22"/>
      <c r="U608" s="24"/>
      <c r="V608" s="24"/>
      <c r="W608" s="22"/>
      <c r="X608" s="22"/>
      <c r="Y608" s="22"/>
      <c r="Z608" s="22"/>
    </row>
    <row r="609" customFormat="false" ht="13.5" hidden="false" customHeight="true" outlineLevel="0" collapsed="false">
      <c r="A609" s="22"/>
      <c r="B609" s="22"/>
      <c r="C609" s="22"/>
      <c r="D609" s="22"/>
      <c r="E609" s="22"/>
      <c r="F609" s="22"/>
      <c r="G609" s="22"/>
      <c r="H609" s="22"/>
      <c r="I609" s="22"/>
      <c r="J609" s="22"/>
      <c r="K609" s="22"/>
      <c r="L609" s="22"/>
      <c r="M609" s="22"/>
      <c r="N609" s="22"/>
      <c r="O609" s="22"/>
      <c r="P609" s="22"/>
      <c r="Q609" s="22"/>
      <c r="R609" s="22"/>
      <c r="S609" s="22"/>
      <c r="T609" s="22"/>
      <c r="U609" s="24"/>
      <c r="V609" s="24"/>
      <c r="W609" s="22"/>
      <c r="X609" s="22"/>
      <c r="Y609" s="22"/>
      <c r="Z609" s="22"/>
    </row>
    <row r="610" customFormat="false" ht="13.5" hidden="false" customHeight="true" outlineLevel="0" collapsed="false">
      <c r="A610" s="22"/>
      <c r="B610" s="22"/>
      <c r="C610" s="22"/>
      <c r="D610" s="22"/>
      <c r="E610" s="22"/>
      <c r="F610" s="22"/>
      <c r="G610" s="22"/>
      <c r="H610" s="22"/>
      <c r="I610" s="22"/>
      <c r="J610" s="22"/>
      <c r="K610" s="22"/>
      <c r="L610" s="22"/>
      <c r="M610" s="22"/>
      <c r="N610" s="22"/>
      <c r="O610" s="22"/>
      <c r="P610" s="22"/>
      <c r="Q610" s="22"/>
      <c r="R610" s="22"/>
      <c r="S610" s="22"/>
      <c r="T610" s="22"/>
      <c r="U610" s="24"/>
      <c r="V610" s="24"/>
      <c r="W610" s="22"/>
      <c r="X610" s="22"/>
      <c r="Y610" s="22"/>
      <c r="Z610" s="22"/>
    </row>
    <row r="611" customFormat="false" ht="13.5" hidden="false" customHeight="true" outlineLevel="0" collapsed="false">
      <c r="A611" s="22"/>
      <c r="B611" s="22"/>
      <c r="C611" s="22"/>
      <c r="D611" s="22"/>
      <c r="E611" s="22"/>
      <c r="F611" s="22"/>
      <c r="G611" s="22"/>
      <c r="H611" s="22"/>
      <c r="I611" s="22"/>
      <c r="J611" s="22"/>
      <c r="K611" s="22"/>
      <c r="L611" s="22"/>
      <c r="M611" s="22"/>
      <c r="N611" s="22"/>
      <c r="O611" s="22"/>
      <c r="P611" s="22"/>
      <c r="Q611" s="22"/>
      <c r="R611" s="22"/>
      <c r="S611" s="22"/>
      <c r="T611" s="22"/>
      <c r="U611" s="24"/>
      <c r="V611" s="24"/>
      <c r="W611" s="22"/>
      <c r="X611" s="22"/>
      <c r="Y611" s="22"/>
      <c r="Z611" s="22"/>
    </row>
    <row r="612" customFormat="false" ht="13.5" hidden="false" customHeight="true" outlineLevel="0" collapsed="false">
      <c r="A612" s="22"/>
      <c r="B612" s="22"/>
      <c r="C612" s="22"/>
      <c r="D612" s="22"/>
      <c r="E612" s="22"/>
      <c r="F612" s="22"/>
      <c r="G612" s="22"/>
      <c r="H612" s="22"/>
      <c r="I612" s="22"/>
      <c r="J612" s="22"/>
      <c r="K612" s="22"/>
      <c r="L612" s="22"/>
      <c r="M612" s="22"/>
      <c r="N612" s="22"/>
      <c r="O612" s="22"/>
      <c r="P612" s="22"/>
      <c r="Q612" s="22"/>
      <c r="R612" s="22"/>
      <c r="S612" s="22"/>
      <c r="T612" s="22"/>
      <c r="U612" s="24"/>
      <c r="V612" s="24"/>
      <c r="W612" s="22"/>
      <c r="X612" s="22"/>
      <c r="Y612" s="22"/>
      <c r="Z612" s="22"/>
    </row>
    <row r="613" customFormat="false" ht="13.5" hidden="false" customHeight="true" outlineLevel="0" collapsed="false">
      <c r="A613" s="22"/>
      <c r="B613" s="22"/>
      <c r="C613" s="22"/>
      <c r="D613" s="22"/>
      <c r="E613" s="22"/>
      <c r="F613" s="22"/>
      <c r="G613" s="22"/>
      <c r="H613" s="22"/>
      <c r="I613" s="22"/>
      <c r="J613" s="22"/>
      <c r="K613" s="22"/>
      <c r="L613" s="22"/>
      <c r="M613" s="22"/>
      <c r="N613" s="22"/>
      <c r="O613" s="22"/>
      <c r="P613" s="22"/>
      <c r="Q613" s="22"/>
      <c r="R613" s="22"/>
      <c r="S613" s="22"/>
      <c r="T613" s="22"/>
      <c r="U613" s="24"/>
      <c r="V613" s="24"/>
      <c r="W613" s="22"/>
      <c r="X613" s="22"/>
      <c r="Y613" s="22"/>
      <c r="Z613" s="22"/>
    </row>
    <row r="614" customFormat="false" ht="13.5" hidden="false" customHeight="true" outlineLevel="0" collapsed="false">
      <c r="A614" s="22"/>
      <c r="B614" s="22"/>
      <c r="C614" s="22"/>
      <c r="D614" s="22"/>
      <c r="E614" s="22"/>
      <c r="F614" s="22"/>
      <c r="G614" s="22"/>
      <c r="H614" s="22"/>
      <c r="I614" s="22"/>
      <c r="J614" s="22"/>
      <c r="K614" s="22"/>
      <c r="L614" s="22"/>
      <c r="M614" s="22"/>
      <c r="N614" s="22"/>
      <c r="O614" s="22"/>
      <c r="P614" s="22"/>
      <c r="Q614" s="22"/>
      <c r="R614" s="22"/>
      <c r="S614" s="22"/>
      <c r="T614" s="22"/>
      <c r="U614" s="24"/>
      <c r="V614" s="24"/>
      <c r="W614" s="22"/>
      <c r="X614" s="22"/>
      <c r="Y614" s="22"/>
      <c r="Z614" s="22"/>
    </row>
    <row r="615" customFormat="false" ht="13.5" hidden="false" customHeight="true" outlineLevel="0" collapsed="false">
      <c r="A615" s="22"/>
      <c r="B615" s="22"/>
      <c r="C615" s="22"/>
      <c r="D615" s="22"/>
      <c r="E615" s="22"/>
      <c r="F615" s="22"/>
      <c r="G615" s="22"/>
      <c r="H615" s="22"/>
      <c r="I615" s="22"/>
      <c r="J615" s="22"/>
      <c r="K615" s="22"/>
      <c r="L615" s="22"/>
      <c r="M615" s="22"/>
      <c r="N615" s="22"/>
      <c r="O615" s="22"/>
      <c r="P615" s="22"/>
      <c r="Q615" s="22"/>
      <c r="R615" s="22"/>
      <c r="S615" s="22"/>
      <c r="T615" s="22"/>
      <c r="U615" s="24"/>
      <c r="V615" s="24"/>
      <c r="W615" s="22"/>
      <c r="X615" s="22"/>
      <c r="Y615" s="22"/>
      <c r="Z615" s="22"/>
    </row>
    <row r="616" customFormat="false" ht="13.5" hidden="false" customHeight="true" outlineLevel="0" collapsed="false">
      <c r="A616" s="22"/>
      <c r="B616" s="22"/>
      <c r="C616" s="22"/>
      <c r="D616" s="22"/>
      <c r="E616" s="22"/>
      <c r="F616" s="22"/>
      <c r="G616" s="22"/>
      <c r="H616" s="22"/>
      <c r="I616" s="22"/>
      <c r="J616" s="22"/>
      <c r="K616" s="22"/>
      <c r="L616" s="22"/>
      <c r="M616" s="22"/>
      <c r="N616" s="22"/>
      <c r="O616" s="22"/>
      <c r="P616" s="22"/>
      <c r="Q616" s="22"/>
      <c r="R616" s="22"/>
      <c r="S616" s="22"/>
      <c r="T616" s="22"/>
      <c r="U616" s="24"/>
      <c r="V616" s="24"/>
      <c r="W616" s="22"/>
      <c r="X616" s="22"/>
      <c r="Y616" s="22"/>
      <c r="Z616" s="22"/>
    </row>
    <row r="617" customFormat="false" ht="13.5" hidden="false" customHeight="true" outlineLevel="0" collapsed="false">
      <c r="A617" s="22"/>
      <c r="B617" s="22"/>
      <c r="C617" s="22"/>
      <c r="D617" s="22"/>
      <c r="E617" s="22"/>
      <c r="F617" s="22"/>
      <c r="G617" s="22"/>
      <c r="H617" s="22"/>
      <c r="I617" s="22"/>
      <c r="J617" s="22"/>
      <c r="K617" s="22"/>
      <c r="L617" s="22"/>
      <c r="M617" s="22"/>
      <c r="N617" s="22"/>
      <c r="O617" s="22"/>
      <c r="P617" s="22"/>
      <c r="Q617" s="22"/>
      <c r="R617" s="22"/>
      <c r="S617" s="22"/>
      <c r="T617" s="22"/>
      <c r="U617" s="24"/>
      <c r="V617" s="24"/>
      <c r="W617" s="22"/>
      <c r="X617" s="22"/>
      <c r="Y617" s="22"/>
      <c r="Z617" s="22"/>
    </row>
    <row r="618" customFormat="false" ht="13.5" hidden="false" customHeight="true" outlineLevel="0" collapsed="false">
      <c r="A618" s="22"/>
      <c r="B618" s="22"/>
      <c r="C618" s="22"/>
      <c r="D618" s="22"/>
      <c r="E618" s="22"/>
      <c r="F618" s="22"/>
      <c r="G618" s="22"/>
      <c r="H618" s="22"/>
      <c r="I618" s="22"/>
      <c r="J618" s="22"/>
      <c r="K618" s="22"/>
      <c r="L618" s="22"/>
      <c r="M618" s="22"/>
      <c r="N618" s="22"/>
      <c r="O618" s="22"/>
      <c r="P618" s="22"/>
      <c r="Q618" s="22"/>
      <c r="R618" s="22"/>
      <c r="S618" s="22"/>
      <c r="T618" s="22"/>
      <c r="U618" s="24"/>
      <c r="V618" s="24"/>
      <c r="W618" s="22"/>
      <c r="X618" s="22"/>
      <c r="Y618" s="22"/>
      <c r="Z618" s="22"/>
    </row>
    <row r="619" customFormat="false" ht="13.5" hidden="false" customHeight="true" outlineLevel="0" collapsed="false">
      <c r="A619" s="22"/>
      <c r="B619" s="22"/>
      <c r="C619" s="22"/>
      <c r="D619" s="22"/>
      <c r="E619" s="22"/>
      <c r="F619" s="22"/>
      <c r="G619" s="22"/>
      <c r="H619" s="22"/>
      <c r="I619" s="22"/>
      <c r="J619" s="22"/>
      <c r="K619" s="22"/>
      <c r="L619" s="22"/>
      <c r="M619" s="22"/>
      <c r="N619" s="22"/>
      <c r="O619" s="22"/>
      <c r="P619" s="22"/>
      <c r="Q619" s="22"/>
      <c r="R619" s="22"/>
      <c r="S619" s="22"/>
      <c r="T619" s="22"/>
      <c r="U619" s="24"/>
      <c r="V619" s="24"/>
      <c r="W619" s="22"/>
      <c r="X619" s="22"/>
      <c r="Y619" s="22"/>
      <c r="Z619" s="22"/>
    </row>
    <row r="620" customFormat="false" ht="13.5" hidden="false" customHeight="true" outlineLevel="0" collapsed="false">
      <c r="A620" s="22"/>
      <c r="B620" s="22"/>
      <c r="C620" s="22"/>
      <c r="D620" s="22"/>
      <c r="E620" s="22"/>
      <c r="F620" s="22"/>
      <c r="G620" s="22"/>
      <c r="H620" s="22"/>
      <c r="I620" s="22"/>
      <c r="J620" s="22"/>
      <c r="K620" s="22"/>
      <c r="L620" s="22"/>
      <c r="M620" s="22"/>
      <c r="N620" s="22"/>
      <c r="O620" s="22"/>
      <c r="P620" s="22"/>
      <c r="Q620" s="22"/>
      <c r="R620" s="22"/>
      <c r="S620" s="22"/>
      <c r="T620" s="22"/>
      <c r="U620" s="24"/>
      <c r="V620" s="24"/>
      <c r="W620" s="22"/>
      <c r="X620" s="22"/>
      <c r="Y620" s="22"/>
      <c r="Z620" s="22"/>
    </row>
    <row r="621" customFormat="false" ht="13.5" hidden="false" customHeight="true" outlineLevel="0" collapsed="false">
      <c r="A621" s="22"/>
      <c r="B621" s="22"/>
      <c r="C621" s="22"/>
      <c r="D621" s="22"/>
      <c r="E621" s="22"/>
      <c r="F621" s="22"/>
      <c r="G621" s="22"/>
      <c r="H621" s="22"/>
      <c r="I621" s="22"/>
      <c r="J621" s="22"/>
      <c r="K621" s="22"/>
      <c r="L621" s="22"/>
      <c r="M621" s="22"/>
      <c r="N621" s="22"/>
      <c r="O621" s="22"/>
      <c r="P621" s="22"/>
      <c r="Q621" s="22"/>
      <c r="R621" s="22"/>
      <c r="S621" s="22"/>
      <c r="T621" s="22"/>
      <c r="U621" s="24"/>
      <c r="V621" s="24"/>
      <c r="W621" s="22"/>
      <c r="X621" s="22"/>
      <c r="Y621" s="22"/>
      <c r="Z621" s="22"/>
    </row>
    <row r="622" customFormat="false" ht="13.5" hidden="false" customHeight="true" outlineLevel="0" collapsed="false">
      <c r="A622" s="22"/>
      <c r="B622" s="22"/>
      <c r="C622" s="22"/>
      <c r="D622" s="22"/>
      <c r="E622" s="22"/>
      <c r="F622" s="22"/>
      <c r="G622" s="22"/>
      <c r="H622" s="22"/>
      <c r="I622" s="22"/>
      <c r="J622" s="22"/>
      <c r="K622" s="22"/>
      <c r="L622" s="22"/>
      <c r="M622" s="22"/>
      <c r="N622" s="22"/>
      <c r="O622" s="22"/>
      <c r="P622" s="22"/>
      <c r="Q622" s="22"/>
      <c r="R622" s="22"/>
      <c r="S622" s="22"/>
      <c r="T622" s="22"/>
      <c r="U622" s="24"/>
      <c r="V622" s="24"/>
      <c r="W622" s="22"/>
      <c r="X622" s="22"/>
      <c r="Y622" s="22"/>
      <c r="Z622" s="22"/>
    </row>
    <row r="623" customFormat="false" ht="13.5" hidden="false" customHeight="true" outlineLevel="0" collapsed="false">
      <c r="A623" s="22"/>
      <c r="B623" s="22"/>
      <c r="C623" s="22"/>
      <c r="D623" s="22"/>
      <c r="E623" s="22"/>
      <c r="F623" s="22"/>
      <c r="G623" s="22"/>
      <c r="H623" s="22"/>
      <c r="I623" s="22"/>
      <c r="J623" s="22"/>
      <c r="K623" s="22"/>
      <c r="L623" s="22"/>
      <c r="M623" s="22"/>
      <c r="N623" s="22"/>
      <c r="O623" s="22"/>
      <c r="P623" s="22"/>
      <c r="Q623" s="22"/>
      <c r="R623" s="22"/>
      <c r="S623" s="22"/>
      <c r="T623" s="22"/>
      <c r="U623" s="24"/>
      <c r="V623" s="24"/>
      <c r="W623" s="22"/>
      <c r="X623" s="22"/>
      <c r="Y623" s="22"/>
      <c r="Z623" s="22"/>
    </row>
    <row r="624" customFormat="false" ht="13.5" hidden="false" customHeight="true" outlineLevel="0" collapsed="false">
      <c r="A624" s="22"/>
      <c r="B624" s="22"/>
      <c r="C624" s="22"/>
      <c r="D624" s="22"/>
      <c r="E624" s="22"/>
      <c r="F624" s="22"/>
      <c r="G624" s="22"/>
      <c r="H624" s="22"/>
      <c r="I624" s="22"/>
      <c r="J624" s="22"/>
      <c r="K624" s="22"/>
      <c r="L624" s="22"/>
      <c r="M624" s="22"/>
      <c r="N624" s="22"/>
      <c r="O624" s="22"/>
      <c r="P624" s="22"/>
      <c r="Q624" s="22"/>
      <c r="R624" s="22"/>
      <c r="S624" s="22"/>
      <c r="T624" s="22"/>
      <c r="U624" s="24"/>
      <c r="V624" s="24"/>
      <c r="W624" s="22"/>
      <c r="X624" s="22"/>
      <c r="Y624" s="22"/>
      <c r="Z624" s="22"/>
    </row>
    <row r="625" customFormat="false" ht="13.5" hidden="false" customHeight="true" outlineLevel="0" collapsed="false">
      <c r="A625" s="22"/>
      <c r="B625" s="22"/>
      <c r="C625" s="22"/>
      <c r="D625" s="22"/>
      <c r="E625" s="22"/>
      <c r="F625" s="22"/>
      <c r="G625" s="22"/>
      <c r="H625" s="22"/>
      <c r="I625" s="22"/>
      <c r="J625" s="22"/>
      <c r="K625" s="22"/>
      <c r="L625" s="22"/>
      <c r="M625" s="22"/>
      <c r="N625" s="22"/>
      <c r="O625" s="22"/>
      <c r="P625" s="22"/>
      <c r="Q625" s="22"/>
      <c r="R625" s="22"/>
      <c r="S625" s="22"/>
      <c r="T625" s="22"/>
      <c r="U625" s="24"/>
      <c r="V625" s="24"/>
      <c r="W625" s="22"/>
      <c r="X625" s="22"/>
      <c r="Y625" s="22"/>
      <c r="Z625" s="22"/>
    </row>
    <row r="626" customFormat="false" ht="13.5" hidden="false" customHeight="true" outlineLevel="0" collapsed="false">
      <c r="A626" s="22"/>
      <c r="B626" s="22"/>
      <c r="C626" s="22"/>
      <c r="D626" s="22"/>
      <c r="E626" s="22"/>
      <c r="F626" s="22"/>
      <c r="G626" s="22"/>
      <c r="H626" s="22"/>
      <c r="I626" s="22"/>
      <c r="J626" s="22"/>
      <c r="K626" s="22"/>
      <c r="L626" s="22"/>
      <c r="M626" s="22"/>
      <c r="N626" s="22"/>
      <c r="O626" s="22"/>
      <c r="P626" s="22"/>
      <c r="Q626" s="22"/>
      <c r="R626" s="22"/>
      <c r="S626" s="22"/>
      <c r="T626" s="22"/>
      <c r="U626" s="24"/>
      <c r="V626" s="24"/>
      <c r="W626" s="22"/>
      <c r="X626" s="22"/>
      <c r="Y626" s="22"/>
      <c r="Z626" s="22"/>
    </row>
    <row r="627" customFormat="false" ht="13.5" hidden="false" customHeight="true" outlineLevel="0" collapsed="false">
      <c r="A627" s="22"/>
      <c r="B627" s="22"/>
      <c r="C627" s="22"/>
      <c r="D627" s="22"/>
      <c r="E627" s="22"/>
      <c r="F627" s="22"/>
      <c r="G627" s="22"/>
      <c r="H627" s="22"/>
      <c r="I627" s="22"/>
      <c r="J627" s="22"/>
      <c r="K627" s="22"/>
      <c r="L627" s="22"/>
      <c r="M627" s="22"/>
      <c r="N627" s="22"/>
      <c r="O627" s="22"/>
      <c r="P627" s="22"/>
      <c r="Q627" s="22"/>
      <c r="R627" s="22"/>
      <c r="S627" s="22"/>
      <c r="T627" s="22"/>
      <c r="U627" s="24"/>
      <c r="V627" s="24"/>
      <c r="W627" s="22"/>
      <c r="X627" s="22"/>
      <c r="Y627" s="22"/>
      <c r="Z627" s="22"/>
    </row>
    <row r="628" customFormat="false" ht="13.5" hidden="false" customHeight="true" outlineLevel="0" collapsed="false">
      <c r="A628" s="22"/>
      <c r="B628" s="22"/>
      <c r="C628" s="22"/>
      <c r="D628" s="22"/>
      <c r="E628" s="22"/>
      <c r="F628" s="22"/>
      <c r="G628" s="22"/>
      <c r="H628" s="22"/>
      <c r="I628" s="22"/>
      <c r="J628" s="22"/>
      <c r="K628" s="22"/>
      <c r="L628" s="22"/>
      <c r="M628" s="22"/>
      <c r="N628" s="22"/>
      <c r="O628" s="22"/>
      <c r="P628" s="22"/>
      <c r="Q628" s="22"/>
      <c r="R628" s="22"/>
      <c r="S628" s="22"/>
      <c r="T628" s="22"/>
      <c r="U628" s="24"/>
      <c r="V628" s="24"/>
      <c r="W628" s="22"/>
      <c r="X628" s="22"/>
      <c r="Y628" s="22"/>
      <c r="Z628" s="22"/>
    </row>
    <row r="629" customFormat="false" ht="13.5" hidden="false" customHeight="true" outlineLevel="0" collapsed="false">
      <c r="A629" s="22"/>
      <c r="B629" s="22"/>
      <c r="C629" s="22"/>
      <c r="D629" s="22"/>
      <c r="E629" s="22"/>
      <c r="F629" s="22"/>
      <c r="G629" s="22"/>
      <c r="H629" s="22"/>
      <c r="I629" s="22"/>
      <c r="J629" s="22"/>
      <c r="K629" s="22"/>
      <c r="L629" s="22"/>
      <c r="M629" s="22"/>
      <c r="N629" s="22"/>
      <c r="O629" s="22"/>
      <c r="P629" s="22"/>
      <c r="Q629" s="22"/>
      <c r="R629" s="22"/>
      <c r="S629" s="22"/>
      <c r="T629" s="22"/>
      <c r="U629" s="24"/>
      <c r="V629" s="24"/>
      <c r="W629" s="22"/>
      <c r="X629" s="22"/>
      <c r="Y629" s="22"/>
      <c r="Z629" s="22"/>
    </row>
    <row r="630" customFormat="false" ht="13.5" hidden="false" customHeight="true" outlineLevel="0" collapsed="false">
      <c r="A630" s="22"/>
      <c r="B630" s="22"/>
      <c r="C630" s="22"/>
      <c r="D630" s="22"/>
      <c r="E630" s="22"/>
      <c r="F630" s="22"/>
      <c r="G630" s="22"/>
      <c r="H630" s="22"/>
      <c r="I630" s="22"/>
      <c r="J630" s="22"/>
      <c r="K630" s="22"/>
      <c r="L630" s="22"/>
      <c r="M630" s="22"/>
      <c r="N630" s="22"/>
      <c r="O630" s="22"/>
      <c r="P630" s="22"/>
      <c r="Q630" s="22"/>
      <c r="R630" s="22"/>
      <c r="S630" s="22"/>
      <c r="T630" s="22"/>
      <c r="U630" s="24"/>
      <c r="V630" s="24"/>
      <c r="W630" s="22"/>
      <c r="X630" s="22"/>
      <c r="Y630" s="22"/>
      <c r="Z630" s="22"/>
    </row>
    <row r="631" customFormat="false" ht="13.5" hidden="false" customHeight="true" outlineLevel="0" collapsed="false">
      <c r="A631" s="22"/>
      <c r="B631" s="22"/>
      <c r="C631" s="22"/>
      <c r="D631" s="22"/>
      <c r="E631" s="22"/>
      <c r="F631" s="22"/>
      <c r="G631" s="22"/>
      <c r="H631" s="22"/>
      <c r="I631" s="22"/>
      <c r="J631" s="22"/>
      <c r="K631" s="22"/>
      <c r="L631" s="22"/>
      <c r="M631" s="22"/>
      <c r="N631" s="22"/>
      <c r="O631" s="22"/>
      <c r="P631" s="22"/>
      <c r="Q631" s="22"/>
      <c r="R631" s="22"/>
      <c r="S631" s="22"/>
      <c r="T631" s="22"/>
      <c r="U631" s="24"/>
      <c r="V631" s="24"/>
      <c r="W631" s="22"/>
      <c r="X631" s="22"/>
      <c r="Y631" s="22"/>
      <c r="Z631" s="22"/>
    </row>
    <row r="632" customFormat="false" ht="13.5" hidden="false" customHeight="true" outlineLevel="0" collapsed="false">
      <c r="A632" s="22"/>
      <c r="B632" s="22"/>
      <c r="C632" s="22"/>
      <c r="D632" s="22"/>
      <c r="E632" s="22"/>
      <c r="F632" s="22"/>
      <c r="G632" s="22"/>
      <c r="H632" s="22"/>
      <c r="I632" s="22"/>
      <c r="J632" s="22"/>
      <c r="K632" s="22"/>
      <c r="L632" s="22"/>
      <c r="M632" s="22"/>
      <c r="N632" s="22"/>
      <c r="O632" s="22"/>
      <c r="P632" s="22"/>
      <c r="Q632" s="22"/>
      <c r="R632" s="22"/>
      <c r="S632" s="22"/>
      <c r="T632" s="22"/>
      <c r="U632" s="24"/>
      <c r="V632" s="24"/>
      <c r="W632" s="22"/>
      <c r="X632" s="22"/>
      <c r="Y632" s="22"/>
      <c r="Z632" s="22"/>
    </row>
    <row r="633" customFormat="false" ht="13.5" hidden="false" customHeight="true" outlineLevel="0" collapsed="false">
      <c r="A633" s="22"/>
      <c r="B633" s="22"/>
      <c r="C633" s="22"/>
      <c r="D633" s="22"/>
      <c r="E633" s="22"/>
      <c r="F633" s="22"/>
      <c r="G633" s="22"/>
      <c r="H633" s="22"/>
      <c r="I633" s="22"/>
      <c r="J633" s="22"/>
      <c r="K633" s="22"/>
      <c r="L633" s="22"/>
      <c r="M633" s="22"/>
      <c r="N633" s="22"/>
      <c r="O633" s="22"/>
      <c r="P633" s="22"/>
      <c r="Q633" s="22"/>
      <c r="R633" s="22"/>
      <c r="S633" s="22"/>
      <c r="T633" s="22"/>
      <c r="U633" s="24"/>
      <c r="V633" s="24"/>
      <c r="W633" s="22"/>
      <c r="X633" s="22"/>
      <c r="Y633" s="22"/>
      <c r="Z633" s="22"/>
    </row>
    <row r="634" customFormat="false" ht="13.5" hidden="false" customHeight="true" outlineLevel="0" collapsed="false">
      <c r="A634" s="22"/>
      <c r="B634" s="22"/>
      <c r="C634" s="22"/>
      <c r="D634" s="22"/>
      <c r="E634" s="22"/>
      <c r="F634" s="22"/>
      <c r="G634" s="22"/>
      <c r="H634" s="22"/>
      <c r="I634" s="22"/>
      <c r="J634" s="22"/>
      <c r="K634" s="22"/>
      <c r="L634" s="22"/>
      <c r="M634" s="22"/>
      <c r="N634" s="22"/>
      <c r="O634" s="22"/>
      <c r="P634" s="22"/>
      <c r="Q634" s="22"/>
      <c r="R634" s="22"/>
      <c r="S634" s="22"/>
      <c r="T634" s="22"/>
      <c r="U634" s="24"/>
      <c r="V634" s="24"/>
      <c r="W634" s="22"/>
      <c r="X634" s="22"/>
      <c r="Y634" s="22"/>
      <c r="Z634" s="22"/>
    </row>
    <row r="635" customFormat="false" ht="13.5" hidden="false" customHeight="true" outlineLevel="0" collapsed="false">
      <c r="A635" s="22"/>
      <c r="B635" s="22"/>
      <c r="C635" s="22"/>
      <c r="D635" s="22"/>
      <c r="E635" s="22"/>
      <c r="F635" s="22"/>
      <c r="G635" s="22"/>
      <c r="H635" s="22"/>
      <c r="I635" s="22"/>
      <c r="J635" s="22"/>
      <c r="K635" s="22"/>
      <c r="L635" s="22"/>
      <c r="M635" s="22"/>
      <c r="N635" s="22"/>
      <c r="O635" s="22"/>
      <c r="P635" s="22"/>
      <c r="Q635" s="22"/>
      <c r="R635" s="22"/>
      <c r="S635" s="22"/>
      <c r="T635" s="22"/>
      <c r="U635" s="24"/>
      <c r="V635" s="24"/>
      <c r="W635" s="22"/>
      <c r="X635" s="22"/>
      <c r="Y635" s="22"/>
      <c r="Z635" s="22"/>
    </row>
    <row r="636" customFormat="false" ht="13.5" hidden="false" customHeight="true" outlineLevel="0" collapsed="false">
      <c r="A636" s="22"/>
      <c r="B636" s="22"/>
      <c r="C636" s="22"/>
      <c r="D636" s="22"/>
      <c r="E636" s="22"/>
      <c r="F636" s="22"/>
      <c r="G636" s="22"/>
      <c r="H636" s="22"/>
      <c r="I636" s="22"/>
      <c r="J636" s="22"/>
      <c r="K636" s="22"/>
      <c r="L636" s="22"/>
      <c r="M636" s="22"/>
      <c r="N636" s="22"/>
      <c r="O636" s="22"/>
      <c r="P636" s="22"/>
      <c r="Q636" s="22"/>
      <c r="R636" s="22"/>
      <c r="S636" s="22"/>
      <c r="T636" s="22"/>
      <c r="U636" s="24"/>
      <c r="V636" s="24"/>
      <c r="W636" s="22"/>
      <c r="X636" s="22"/>
      <c r="Y636" s="22"/>
      <c r="Z636" s="22"/>
    </row>
    <row r="637" customFormat="false" ht="13.5" hidden="false" customHeight="true" outlineLevel="0" collapsed="false">
      <c r="A637" s="22"/>
      <c r="B637" s="22"/>
      <c r="C637" s="22"/>
      <c r="D637" s="22"/>
      <c r="E637" s="22"/>
      <c r="F637" s="22"/>
      <c r="G637" s="22"/>
      <c r="H637" s="22"/>
      <c r="I637" s="22"/>
      <c r="J637" s="22"/>
      <c r="K637" s="22"/>
      <c r="L637" s="22"/>
      <c r="M637" s="22"/>
      <c r="N637" s="22"/>
      <c r="O637" s="22"/>
      <c r="P637" s="22"/>
      <c r="Q637" s="22"/>
      <c r="R637" s="22"/>
      <c r="S637" s="22"/>
      <c r="T637" s="22"/>
      <c r="U637" s="24"/>
      <c r="V637" s="24"/>
      <c r="W637" s="22"/>
      <c r="X637" s="22"/>
      <c r="Y637" s="22"/>
      <c r="Z637" s="22"/>
    </row>
    <row r="638" customFormat="false" ht="13.5" hidden="false" customHeight="true" outlineLevel="0" collapsed="false">
      <c r="A638" s="22"/>
      <c r="B638" s="22"/>
      <c r="C638" s="22"/>
      <c r="D638" s="22"/>
      <c r="E638" s="22"/>
      <c r="F638" s="22"/>
      <c r="G638" s="22"/>
      <c r="H638" s="22"/>
      <c r="I638" s="22"/>
      <c r="J638" s="22"/>
      <c r="K638" s="22"/>
      <c r="L638" s="22"/>
      <c r="M638" s="22"/>
      <c r="N638" s="22"/>
      <c r="O638" s="22"/>
      <c r="P638" s="22"/>
      <c r="Q638" s="22"/>
      <c r="R638" s="22"/>
      <c r="S638" s="22"/>
      <c r="T638" s="22"/>
      <c r="U638" s="24"/>
      <c r="V638" s="24"/>
      <c r="W638" s="22"/>
      <c r="X638" s="22"/>
      <c r="Y638" s="22"/>
      <c r="Z638" s="22"/>
    </row>
    <row r="639" customFormat="false" ht="13.5" hidden="false" customHeight="true" outlineLevel="0" collapsed="false">
      <c r="A639" s="22"/>
      <c r="B639" s="22"/>
      <c r="C639" s="22"/>
      <c r="D639" s="22"/>
      <c r="E639" s="22"/>
      <c r="F639" s="22"/>
      <c r="G639" s="22"/>
      <c r="H639" s="22"/>
      <c r="I639" s="22"/>
      <c r="J639" s="22"/>
      <c r="K639" s="22"/>
      <c r="L639" s="22"/>
      <c r="M639" s="22"/>
      <c r="N639" s="22"/>
      <c r="O639" s="22"/>
      <c r="P639" s="22"/>
      <c r="Q639" s="22"/>
      <c r="R639" s="22"/>
      <c r="S639" s="22"/>
      <c r="T639" s="22"/>
      <c r="U639" s="24"/>
      <c r="V639" s="24"/>
      <c r="W639" s="22"/>
      <c r="X639" s="22"/>
      <c r="Y639" s="22"/>
      <c r="Z639" s="22"/>
    </row>
    <row r="640" customFormat="false" ht="13.5" hidden="false" customHeight="true" outlineLevel="0" collapsed="false">
      <c r="A640" s="22"/>
      <c r="B640" s="22"/>
      <c r="C640" s="22"/>
      <c r="D640" s="22"/>
      <c r="E640" s="22"/>
      <c r="F640" s="22"/>
      <c r="G640" s="22"/>
      <c r="H640" s="22"/>
      <c r="I640" s="22"/>
      <c r="J640" s="22"/>
      <c r="K640" s="22"/>
      <c r="L640" s="22"/>
      <c r="M640" s="22"/>
      <c r="N640" s="22"/>
      <c r="O640" s="22"/>
      <c r="P640" s="22"/>
      <c r="Q640" s="22"/>
      <c r="R640" s="22"/>
      <c r="S640" s="22"/>
      <c r="T640" s="22"/>
      <c r="U640" s="24"/>
      <c r="V640" s="24"/>
      <c r="W640" s="22"/>
      <c r="X640" s="22"/>
      <c r="Y640" s="22"/>
      <c r="Z640" s="22"/>
    </row>
    <row r="641" customFormat="false" ht="13.5" hidden="false" customHeight="true" outlineLevel="0" collapsed="false">
      <c r="A641" s="22"/>
      <c r="B641" s="22"/>
      <c r="C641" s="22"/>
      <c r="D641" s="22"/>
      <c r="E641" s="22"/>
      <c r="F641" s="22"/>
      <c r="G641" s="22"/>
      <c r="H641" s="22"/>
      <c r="I641" s="22"/>
      <c r="J641" s="22"/>
      <c r="K641" s="22"/>
      <c r="L641" s="22"/>
      <c r="M641" s="22"/>
      <c r="N641" s="22"/>
      <c r="O641" s="22"/>
      <c r="P641" s="22"/>
      <c r="Q641" s="22"/>
      <c r="R641" s="22"/>
      <c r="S641" s="22"/>
      <c r="T641" s="22"/>
      <c r="U641" s="24"/>
      <c r="V641" s="24"/>
      <c r="W641" s="22"/>
      <c r="X641" s="22"/>
      <c r="Y641" s="22"/>
      <c r="Z641" s="22"/>
    </row>
    <row r="642" customFormat="false" ht="13.5" hidden="false" customHeight="true" outlineLevel="0" collapsed="false">
      <c r="A642" s="22"/>
      <c r="B642" s="22"/>
      <c r="C642" s="22"/>
      <c r="D642" s="22"/>
      <c r="E642" s="22"/>
      <c r="F642" s="22"/>
      <c r="G642" s="22"/>
      <c r="H642" s="22"/>
      <c r="I642" s="22"/>
      <c r="J642" s="22"/>
      <c r="K642" s="22"/>
      <c r="L642" s="22"/>
      <c r="M642" s="22"/>
      <c r="N642" s="22"/>
      <c r="O642" s="22"/>
      <c r="P642" s="22"/>
      <c r="Q642" s="22"/>
      <c r="R642" s="22"/>
      <c r="S642" s="22"/>
      <c r="T642" s="22"/>
      <c r="U642" s="24"/>
      <c r="V642" s="24"/>
      <c r="W642" s="22"/>
      <c r="X642" s="22"/>
      <c r="Y642" s="22"/>
      <c r="Z642" s="22"/>
    </row>
    <row r="643" customFormat="false" ht="13.5" hidden="false" customHeight="true" outlineLevel="0" collapsed="false">
      <c r="A643" s="22"/>
      <c r="B643" s="22"/>
      <c r="C643" s="22"/>
      <c r="D643" s="22"/>
      <c r="E643" s="22"/>
      <c r="F643" s="22"/>
      <c r="G643" s="22"/>
      <c r="H643" s="22"/>
      <c r="I643" s="22"/>
      <c r="J643" s="22"/>
      <c r="K643" s="22"/>
      <c r="L643" s="22"/>
      <c r="M643" s="22"/>
      <c r="N643" s="22"/>
      <c r="O643" s="22"/>
      <c r="P643" s="22"/>
      <c r="Q643" s="22"/>
      <c r="R643" s="22"/>
      <c r="S643" s="22"/>
      <c r="T643" s="22"/>
      <c r="U643" s="24"/>
      <c r="V643" s="24"/>
      <c r="W643" s="22"/>
      <c r="X643" s="22"/>
      <c r="Y643" s="22"/>
      <c r="Z643" s="22"/>
    </row>
    <row r="644" customFormat="false" ht="13.5" hidden="false" customHeight="true" outlineLevel="0" collapsed="false">
      <c r="A644" s="22"/>
      <c r="B644" s="22"/>
      <c r="C644" s="22"/>
      <c r="D644" s="22"/>
      <c r="E644" s="22"/>
      <c r="F644" s="22"/>
      <c r="G644" s="22"/>
      <c r="H644" s="22"/>
      <c r="I644" s="22"/>
      <c r="J644" s="22"/>
      <c r="K644" s="22"/>
      <c r="L644" s="22"/>
      <c r="M644" s="22"/>
      <c r="N644" s="22"/>
      <c r="O644" s="22"/>
      <c r="P644" s="22"/>
      <c r="Q644" s="22"/>
      <c r="R644" s="22"/>
      <c r="S644" s="22"/>
      <c r="T644" s="22"/>
      <c r="U644" s="24"/>
      <c r="V644" s="24"/>
      <c r="W644" s="22"/>
      <c r="X644" s="22"/>
      <c r="Y644" s="22"/>
      <c r="Z644" s="22"/>
    </row>
    <row r="645" customFormat="false" ht="13.5" hidden="false" customHeight="true" outlineLevel="0" collapsed="false">
      <c r="A645" s="22"/>
      <c r="B645" s="22"/>
      <c r="C645" s="22"/>
      <c r="D645" s="22"/>
      <c r="E645" s="22"/>
      <c r="F645" s="22"/>
      <c r="G645" s="22"/>
      <c r="H645" s="22"/>
      <c r="I645" s="22"/>
      <c r="J645" s="22"/>
      <c r="K645" s="22"/>
      <c r="L645" s="22"/>
      <c r="M645" s="22"/>
      <c r="N645" s="22"/>
      <c r="O645" s="22"/>
      <c r="P645" s="22"/>
      <c r="Q645" s="22"/>
      <c r="R645" s="22"/>
      <c r="S645" s="22"/>
      <c r="T645" s="22"/>
      <c r="U645" s="24"/>
      <c r="V645" s="24"/>
      <c r="W645" s="22"/>
      <c r="X645" s="22"/>
      <c r="Y645" s="22"/>
      <c r="Z645" s="22"/>
    </row>
    <row r="646" customFormat="false" ht="13.5" hidden="false" customHeight="true" outlineLevel="0" collapsed="false">
      <c r="A646" s="22"/>
      <c r="B646" s="22"/>
      <c r="C646" s="22"/>
      <c r="D646" s="22"/>
      <c r="E646" s="22"/>
      <c r="F646" s="22"/>
      <c r="G646" s="22"/>
      <c r="H646" s="22"/>
      <c r="I646" s="22"/>
      <c r="J646" s="22"/>
      <c r="K646" s="22"/>
      <c r="L646" s="22"/>
      <c r="M646" s="22"/>
      <c r="N646" s="22"/>
      <c r="O646" s="22"/>
      <c r="P646" s="22"/>
      <c r="Q646" s="22"/>
      <c r="R646" s="22"/>
      <c r="S646" s="22"/>
      <c r="T646" s="22"/>
      <c r="U646" s="24"/>
      <c r="V646" s="24"/>
      <c r="W646" s="22"/>
      <c r="X646" s="22"/>
      <c r="Y646" s="22"/>
      <c r="Z646" s="22"/>
    </row>
    <row r="647" customFormat="false" ht="13.5" hidden="false" customHeight="true" outlineLevel="0" collapsed="false">
      <c r="A647" s="22"/>
      <c r="B647" s="22"/>
      <c r="C647" s="22"/>
      <c r="D647" s="22"/>
      <c r="E647" s="22"/>
      <c r="F647" s="22"/>
      <c r="G647" s="22"/>
      <c r="H647" s="22"/>
      <c r="I647" s="22"/>
      <c r="J647" s="22"/>
      <c r="K647" s="22"/>
      <c r="L647" s="22"/>
      <c r="M647" s="22"/>
      <c r="N647" s="22"/>
      <c r="O647" s="22"/>
      <c r="P647" s="22"/>
      <c r="Q647" s="22"/>
      <c r="R647" s="22"/>
      <c r="S647" s="22"/>
      <c r="T647" s="22"/>
      <c r="U647" s="24"/>
      <c r="V647" s="24"/>
      <c r="W647" s="22"/>
      <c r="X647" s="22"/>
      <c r="Y647" s="22"/>
      <c r="Z647" s="22"/>
    </row>
    <row r="648" customFormat="false" ht="13.5" hidden="false" customHeight="true" outlineLevel="0" collapsed="false">
      <c r="A648" s="22"/>
      <c r="B648" s="22"/>
      <c r="C648" s="22"/>
      <c r="D648" s="22"/>
      <c r="E648" s="22"/>
      <c r="F648" s="22"/>
      <c r="G648" s="22"/>
      <c r="H648" s="22"/>
      <c r="I648" s="22"/>
      <c r="J648" s="22"/>
      <c r="K648" s="22"/>
      <c r="L648" s="22"/>
      <c r="M648" s="22"/>
      <c r="N648" s="22"/>
      <c r="O648" s="22"/>
      <c r="P648" s="22"/>
      <c r="Q648" s="22"/>
      <c r="R648" s="22"/>
      <c r="S648" s="22"/>
      <c r="T648" s="22"/>
      <c r="U648" s="24"/>
      <c r="V648" s="24"/>
      <c r="W648" s="22"/>
      <c r="X648" s="22"/>
      <c r="Y648" s="22"/>
      <c r="Z648" s="22"/>
    </row>
    <row r="649" customFormat="false" ht="13.5" hidden="false" customHeight="true" outlineLevel="0" collapsed="false">
      <c r="A649" s="22"/>
      <c r="B649" s="22"/>
      <c r="C649" s="22"/>
      <c r="D649" s="22"/>
      <c r="E649" s="22"/>
      <c r="F649" s="22"/>
      <c r="G649" s="22"/>
      <c r="H649" s="22"/>
      <c r="I649" s="22"/>
      <c r="J649" s="22"/>
      <c r="K649" s="22"/>
      <c r="L649" s="22"/>
      <c r="M649" s="22"/>
      <c r="N649" s="22"/>
      <c r="O649" s="22"/>
      <c r="P649" s="22"/>
      <c r="Q649" s="22"/>
      <c r="R649" s="22"/>
      <c r="S649" s="22"/>
      <c r="T649" s="22"/>
      <c r="U649" s="24"/>
      <c r="V649" s="24"/>
      <c r="W649" s="22"/>
      <c r="X649" s="22"/>
      <c r="Y649" s="22"/>
      <c r="Z649" s="22"/>
    </row>
    <row r="650" customFormat="false" ht="13.5" hidden="false" customHeight="true" outlineLevel="0" collapsed="false">
      <c r="A650" s="22"/>
      <c r="B650" s="22"/>
      <c r="C650" s="22"/>
      <c r="D650" s="22"/>
      <c r="E650" s="22"/>
      <c r="F650" s="22"/>
      <c r="G650" s="22"/>
      <c r="H650" s="22"/>
      <c r="I650" s="22"/>
      <c r="J650" s="22"/>
      <c r="K650" s="22"/>
      <c r="L650" s="22"/>
      <c r="M650" s="22"/>
      <c r="N650" s="22"/>
      <c r="O650" s="22"/>
      <c r="P650" s="22"/>
      <c r="Q650" s="22"/>
      <c r="R650" s="22"/>
      <c r="S650" s="22"/>
      <c r="T650" s="22"/>
      <c r="U650" s="24"/>
      <c r="V650" s="24"/>
      <c r="W650" s="22"/>
      <c r="X650" s="22"/>
      <c r="Y650" s="22"/>
      <c r="Z650" s="22"/>
    </row>
    <row r="651" customFormat="false" ht="13.5" hidden="false" customHeight="true" outlineLevel="0" collapsed="false">
      <c r="A651" s="22"/>
      <c r="B651" s="22"/>
      <c r="C651" s="22"/>
      <c r="D651" s="22"/>
      <c r="E651" s="22"/>
      <c r="F651" s="22"/>
      <c r="G651" s="22"/>
      <c r="H651" s="22"/>
      <c r="I651" s="22"/>
      <c r="J651" s="22"/>
      <c r="K651" s="22"/>
      <c r="L651" s="22"/>
      <c r="M651" s="22"/>
      <c r="N651" s="22"/>
      <c r="O651" s="22"/>
      <c r="P651" s="22"/>
      <c r="Q651" s="22"/>
      <c r="R651" s="22"/>
      <c r="S651" s="22"/>
      <c r="T651" s="22"/>
      <c r="U651" s="24"/>
      <c r="V651" s="24"/>
      <c r="W651" s="22"/>
      <c r="X651" s="22"/>
      <c r="Y651" s="22"/>
      <c r="Z651" s="22"/>
    </row>
    <row r="652" customFormat="false" ht="13.5" hidden="false" customHeight="true" outlineLevel="0" collapsed="false">
      <c r="A652" s="22"/>
      <c r="B652" s="22"/>
      <c r="C652" s="22"/>
      <c r="D652" s="22"/>
      <c r="E652" s="22"/>
      <c r="F652" s="22"/>
      <c r="G652" s="22"/>
      <c r="H652" s="22"/>
      <c r="I652" s="22"/>
      <c r="J652" s="22"/>
      <c r="K652" s="22"/>
      <c r="L652" s="22"/>
      <c r="M652" s="22"/>
      <c r="N652" s="22"/>
      <c r="O652" s="22"/>
      <c r="P652" s="22"/>
      <c r="Q652" s="22"/>
      <c r="R652" s="22"/>
      <c r="S652" s="22"/>
      <c r="T652" s="22"/>
      <c r="U652" s="24"/>
      <c r="V652" s="24"/>
      <c r="W652" s="22"/>
      <c r="X652" s="22"/>
      <c r="Y652" s="22"/>
      <c r="Z652" s="22"/>
    </row>
    <row r="653" customFormat="false" ht="13.5" hidden="false" customHeight="true" outlineLevel="0" collapsed="false">
      <c r="A653" s="22"/>
      <c r="B653" s="22"/>
      <c r="C653" s="22"/>
      <c r="D653" s="22"/>
      <c r="E653" s="22"/>
      <c r="F653" s="22"/>
      <c r="G653" s="22"/>
      <c r="H653" s="22"/>
      <c r="I653" s="22"/>
      <c r="J653" s="22"/>
      <c r="K653" s="22"/>
      <c r="L653" s="22"/>
      <c r="M653" s="22"/>
      <c r="N653" s="22"/>
      <c r="O653" s="22"/>
      <c r="P653" s="22"/>
      <c r="Q653" s="22"/>
      <c r="R653" s="22"/>
      <c r="S653" s="22"/>
      <c r="T653" s="22"/>
      <c r="U653" s="24"/>
      <c r="V653" s="24"/>
      <c r="W653" s="22"/>
      <c r="X653" s="22"/>
      <c r="Y653" s="22"/>
      <c r="Z653" s="22"/>
    </row>
    <row r="654" customFormat="false" ht="13.5" hidden="false" customHeight="true" outlineLevel="0" collapsed="false">
      <c r="A654" s="22"/>
      <c r="B654" s="22"/>
      <c r="C654" s="22"/>
      <c r="D654" s="22"/>
      <c r="E654" s="22"/>
      <c r="F654" s="22"/>
      <c r="G654" s="22"/>
      <c r="H654" s="22"/>
      <c r="I654" s="22"/>
      <c r="J654" s="22"/>
      <c r="K654" s="22"/>
      <c r="L654" s="22"/>
      <c r="M654" s="22"/>
      <c r="N654" s="22"/>
      <c r="O654" s="22"/>
      <c r="P654" s="22"/>
      <c r="Q654" s="22"/>
      <c r="R654" s="22"/>
      <c r="S654" s="22"/>
      <c r="T654" s="22"/>
      <c r="U654" s="24"/>
      <c r="V654" s="24"/>
      <c r="W654" s="22"/>
      <c r="X654" s="22"/>
      <c r="Y654" s="22"/>
      <c r="Z654" s="22"/>
    </row>
    <row r="655" customFormat="false" ht="13.5" hidden="false" customHeight="true" outlineLevel="0" collapsed="false">
      <c r="A655" s="22"/>
      <c r="B655" s="22"/>
      <c r="C655" s="22"/>
      <c r="D655" s="22"/>
      <c r="E655" s="22"/>
      <c r="F655" s="22"/>
      <c r="G655" s="22"/>
      <c r="H655" s="22"/>
      <c r="I655" s="22"/>
      <c r="J655" s="22"/>
      <c r="K655" s="22"/>
      <c r="L655" s="22"/>
      <c r="M655" s="22"/>
      <c r="N655" s="22"/>
      <c r="O655" s="22"/>
      <c r="P655" s="22"/>
      <c r="Q655" s="22"/>
      <c r="R655" s="22"/>
      <c r="S655" s="22"/>
      <c r="T655" s="22"/>
      <c r="U655" s="24"/>
      <c r="V655" s="24"/>
      <c r="W655" s="22"/>
      <c r="X655" s="22"/>
      <c r="Y655" s="22"/>
      <c r="Z655" s="22"/>
    </row>
    <row r="656" customFormat="false" ht="13.5" hidden="false" customHeight="true" outlineLevel="0" collapsed="false">
      <c r="A656" s="22"/>
      <c r="B656" s="22"/>
      <c r="C656" s="22"/>
      <c r="D656" s="22"/>
      <c r="E656" s="22"/>
      <c r="F656" s="22"/>
      <c r="G656" s="22"/>
      <c r="H656" s="22"/>
      <c r="I656" s="22"/>
      <c r="J656" s="22"/>
      <c r="K656" s="22"/>
      <c r="L656" s="22"/>
      <c r="M656" s="22"/>
      <c r="N656" s="22"/>
      <c r="O656" s="22"/>
      <c r="P656" s="22"/>
      <c r="Q656" s="22"/>
      <c r="R656" s="22"/>
      <c r="S656" s="22"/>
      <c r="T656" s="22"/>
      <c r="U656" s="24"/>
      <c r="V656" s="24"/>
      <c r="W656" s="22"/>
      <c r="X656" s="22"/>
      <c r="Y656" s="22"/>
      <c r="Z656" s="22"/>
    </row>
    <row r="657" customFormat="false" ht="13.5" hidden="false" customHeight="true" outlineLevel="0" collapsed="false">
      <c r="A657" s="22"/>
      <c r="B657" s="22"/>
      <c r="C657" s="22"/>
      <c r="D657" s="22"/>
      <c r="E657" s="22"/>
      <c r="F657" s="22"/>
      <c r="G657" s="22"/>
      <c r="H657" s="22"/>
      <c r="I657" s="22"/>
      <c r="J657" s="22"/>
      <c r="K657" s="22"/>
      <c r="L657" s="22"/>
      <c r="M657" s="22"/>
      <c r="N657" s="22"/>
      <c r="O657" s="22"/>
      <c r="P657" s="22"/>
      <c r="Q657" s="22"/>
      <c r="R657" s="22"/>
      <c r="S657" s="22"/>
      <c r="T657" s="22"/>
      <c r="U657" s="24"/>
      <c r="V657" s="24"/>
      <c r="W657" s="22"/>
      <c r="X657" s="22"/>
      <c r="Y657" s="22"/>
      <c r="Z657" s="22"/>
    </row>
    <row r="658" customFormat="false" ht="13.5" hidden="false" customHeight="true" outlineLevel="0" collapsed="false">
      <c r="A658" s="22"/>
      <c r="B658" s="22"/>
      <c r="C658" s="22"/>
      <c r="D658" s="22"/>
      <c r="E658" s="22"/>
      <c r="F658" s="22"/>
      <c r="G658" s="22"/>
      <c r="H658" s="22"/>
      <c r="I658" s="22"/>
      <c r="J658" s="22"/>
      <c r="K658" s="22"/>
      <c r="L658" s="22"/>
      <c r="M658" s="22"/>
      <c r="N658" s="22"/>
      <c r="O658" s="22"/>
      <c r="P658" s="22"/>
      <c r="Q658" s="22"/>
      <c r="R658" s="22"/>
      <c r="S658" s="22"/>
      <c r="T658" s="22"/>
      <c r="U658" s="24"/>
      <c r="V658" s="24"/>
      <c r="W658" s="22"/>
      <c r="X658" s="22"/>
      <c r="Y658" s="22"/>
      <c r="Z658" s="22"/>
    </row>
    <row r="659" customFormat="false" ht="13.5" hidden="false" customHeight="true" outlineLevel="0" collapsed="false">
      <c r="A659" s="22"/>
      <c r="B659" s="22"/>
      <c r="C659" s="22"/>
      <c r="D659" s="22"/>
      <c r="E659" s="22"/>
      <c r="F659" s="22"/>
      <c r="G659" s="22"/>
      <c r="H659" s="22"/>
      <c r="I659" s="22"/>
      <c r="J659" s="22"/>
      <c r="K659" s="22"/>
      <c r="L659" s="22"/>
      <c r="M659" s="22"/>
      <c r="N659" s="22"/>
      <c r="O659" s="22"/>
      <c r="P659" s="22"/>
      <c r="Q659" s="22"/>
      <c r="R659" s="22"/>
      <c r="S659" s="22"/>
      <c r="T659" s="22"/>
      <c r="U659" s="24"/>
      <c r="V659" s="24"/>
      <c r="W659" s="22"/>
      <c r="X659" s="22"/>
      <c r="Y659" s="22"/>
      <c r="Z659" s="22"/>
    </row>
    <row r="660" customFormat="false" ht="13.5" hidden="false" customHeight="true" outlineLevel="0" collapsed="false">
      <c r="A660" s="22"/>
      <c r="B660" s="22"/>
      <c r="C660" s="22"/>
      <c r="D660" s="22"/>
      <c r="E660" s="22"/>
      <c r="F660" s="22"/>
      <c r="G660" s="22"/>
      <c r="H660" s="22"/>
      <c r="I660" s="22"/>
      <c r="J660" s="22"/>
      <c r="K660" s="22"/>
      <c r="L660" s="22"/>
      <c r="M660" s="22"/>
      <c r="N660" s="22"/>
      <c r="O660" s="22"/>
      <c r="P660" s="22"/>
      <c r="Q660" s="22"/>
      <c r="R660" s="22"/>
      <c r="S660" s="22"/>
      <c r="T660" s="22"/>
      <c r="U660" s="24"/>
      <c r="V660" s="24"/>
      <c r="W660" s="22"/>
      <c r="X660" s="22"/>
      <c r="Y660" s="22"/>
      <c r="Z660" s="22"/>
    </row>
    <row r="661" customFormat="false" ht="13.5" hidden="false" customHeight="true" outlineLevel="0" collapsed="false">
      <c r="A661" s="22"/>
      <c r="B661" s="22"/>
      <c r="C661" s="22"/>
      <c r="D661" s="22"/>
      <c r="E661" s="22"/>
      <c r="F661" s="22"/>
      <c r="G661" s="22"/>
      <c r="H661" s="22"/>
      <c r="I661" s="22"/>
      <c r="J661" s="22"/>
      <c r="K661" s="22"/>
      <c r="L661" s="22"/>
      <c r="M661" s="22"/>
      <c r="N661" s="22"/>
      <c r="O661" s="22"/>
      <c r="P661" s="22"/>
      <c r="Q661" s="22"/>
      <c r="R661" s="22"/>
      <c r="S661" s="22"/>
      <c r="T661" s="22"/>
      <c r="U661" s="24"/>
      <c r="V661" s="24"/>
      <c r="W661" s="22"/>
      <c r="X661" s="22"/>
      <c r="Y661" s="22"/>
      <c r="Z661" s="22"/>
    </row>
    <row r="662" customFormat="false" ht="13.5" hidden="false" customHeight="true" outlineLevel="0" collapsed="false">
      <c r="A662" s="22"/>
      <c r="B662" s="22"/>
      <c r="C662" s="22"/>
      <c r="D662" s="22"/>
      <c r="E662" s="22"/>
      <c r="F662" s="22"/>
      <c r="G662" s="22"/>
      <c r="H662" s="22"/>
      <c r="I662" s="22"/>
      <c r="J662" s="22"/>
      <c r="K662" s="22"/>
      <c r="L662" s="22"/>
      <c r="M662" s="22"/>
      <c r="N662" s="22"/>
      <c r="O662" s="22"/>
      <c r="P662" s="22"/>
      <c r="Q662" s="22"/>
      <c r="R662" s="22"/>
      <c r="S662" s="22"/>
      <c r="T662" s="22"/>
      <c r="U662" s="24"/>
      <c r="V662" s="24"/>
      <c r="W662" s="22"/>
      <c r="X662" s="22"/>
      <c r="Y662" s="22"/>
      <c r="Z662" s="22"/>
    </row>
    <row r="663" customFormat="false" ht="13.5" hidden="false" customHeight="true" outlineLevel="0" collapsed="false">
      <c r="A663" s="22"/>
      <c r="B663" s="22"/>
      <c r="C663" s="22"/>
      <c r="D663" s="22"/>
      <c r="E663" s="22"/>
      <c r="F663" s="22"/>
      <c r="G663" s="22"/>
      <c r="H663" s="22"/>
      <c r="I663" s="22"/>
      <c r="J663" s="22"/>
      <c r="K663" s="22"/>
      <c r="L663" s="22"/>
      <c r="M663" s="22"/>
      <c r="N663" s="22"/>
      <c r="O663" s="22"/>
      <c r="P663" s="22"/>
      <c r="Q663" s="22"/>
      <c r="R663" s="22"/>
      <c r="S663" s="22"/>
      <c r="T663" s="22"/>
      <c r="U663" s="24"/>
      <c r="V663" s="24"/>
      <c r="W663" s="22"/>
      <c r="X663" s="22"/>
      <c r="Y663" s="22"/>
      <c r="Z663" s="22"/>
    </row>
    <row r="664" customFormat="false" ht="13.5" hidden="false" customHeight="true" outlineLevel="0" collapsed="false">
      <c r="A664" s="22"/>
      <c r="B664" s="22"/>
      <c r="C664" s="22"/>
      <c r="D664" s="22"/>
      <c r="E664" s="22"/>
      <c r="F664" s="22"/>
      <c r="G664" s="22"/>
      <c r="H664" s="22"/>
      <c r="I664" s="22"/>
      <c r="J664" s="22"/>
      <c r="K664" s="22"/>
      <c r="L664" s="22"/>
      <c r="M664" s="22"/>
      <c r="N664" s="22"/>
      <c r="O664" s="22"/>
      <c r="P664" s="22"/>
      <c r="Q664" s="22"/>
      <c r="R664" s="22"/>
      <c r="S664" s="22"/>
      <c r="T664" s="22"/>
      <c r="U664" s="24"/>
      <c r="V664" s="24"/>
      <c r="W664" s="22"/>
      <c r="X664" s="22"/>
      <c r="Y664" s="22"/>
      <c r="Z664" s="22"/>
    </row>
    <row r="665" customFormat="false" ht="13.5" hidden="false" customHeight="true" outlineLevel="0" collapsed="false">
      <c r="A665" s="22"/>
      <c r="B665" s="22"/>
      <c r="C665" s="22"/>
      <c r="D665" s="22"/>
      <c r="E665" s="22"/>
      <c r="F665" s="22"/>
      <c r="G665" s="22"/>
      <c r="H665" s="22"/>
      <c r="I665" s="22"/>
      <c r="J665" s="22"/>
      <c r="K665" s="22"/>
      <c r="L665" s="22"/>
      <c r="M665" s="22"/>
      <c r="N665" s="22"/>
      <c r="O665" s="22"/>
      <c r="P665" s="22"/>
      <c r="Q665" s="22"/>
      <c r="R665" s="22"/>
      <c r="S665" s="22"/>
      <c r="T665" s="22"/>
      <c r="U665" s="24"/>
      <c r="V665" s="24"/>
      <c r="W665" s="22"/>
      <c r="X665" s="22"/>
      <c r="Y665" s="22"/>
      <c r="Z665" s="22"/>
    </row>
    <row r="666" customFormat="false" ht="13.5" hidden="false" customHeight="true" outlineLevel="0" collapsed="false">
      <c r="A666" s="22"/>
      <c r="B666" s="22"/>
      <c r="C666" s="22"/>
      <c r="D666" s="22"/>
      <c r="E666" s="22"/>
      <c r="F666" s="22"/>
      <c r="G666" s="22"/>
      <c r="H666" s="22"/>
      <c r="I666" s="22"/>
      <c r="J666" s="22"/>
      <c r="K666" s="22"/>
      <c r="L666" s="22"/>
      <c r="M666" s="22"/>
      <c r="N666" s="22"/>
      <c r="O666" s="22"/>
      <c r="P666" s="22"/>
      <c r="Q666" s="22"/>
      <c r="R666" s="22"/>
      <c r="S666" s="22"/>
      <c r="T666" s="22"/>
      <c r="U666" s="24"/>
      <c r="V666" s="24"/>
      <c r="W666" s="22"/>
      <c r="X666" s="22"/>
      <c r="Y666" s="22"/>
      <c r="Z666" s="22"/>
    </row>
    <row r="667" customFormat="false" ht="13.5" hidden="false" customHeight="true" outlineLevel="0" collapsed="false">
      <c r="A667" s="22"/>
      <c r="B667" s="22"/>
      <c r="C667" s="22"/>
      <c r="D667" s="22"/>
      <c r="E667" s="22"/>
      <c r="F667" s="22"/>
      <c r="G667" s="22"/>
      <c r="H667" s="22"/>
      <c r="I667" s="22"/>
      <c r="J667" s="22"/>
      <c r="K667" s="22"/>
      <c r="L667" s="22"/>
      <c r="M667" s="22"/>
      <c r="N667" s="22"/>
      <c r="O667" s="22"/>
      <c r="P667" s="22"/>
      <c r="Q667" s="22"/>
      <c r="R667" s="22"/>
      <c r="S667" s="22"/>
      <c r="T667" s="22"/>
      <c r="U667" s="24"/>
      <c r="V667" s="24"/>
      <c r="W667" s="22"/>
      <c r="X667" s="22"/>
      <c r="Y667" s="22"/>
      <c r="Z667" s="22"/>
    </row>
    <row r="668" customFormat="false" ht="13.5" hidden="false" customHeight="true" outlineLevel="0" collapsed="false">
      <c r="A668" s="22"/>
      <c r="B668" s="22"/>
      <c r="C668" s="22"/>
      <c r="D668" s="22"/>
      <c r="E668" s="22"/>
      <c r="F668" s="22"/>
      <c r="G668" s="22"/>
      <c r="H668" s="22"/>
      <c r="I668" s="22"/>
      <c r="J668" s="22"/>
      <c r="K668" s="22"/>
      <c r="L668" s="22"/>
      <c r="M668" s="22"/>
      <c r="N668" s="22"/>
      <c r="O668" s="22"/>
      <c r="P668" s="22"/>
      <c r="Q668" s="22"/>
      <c r="R668" s="22"/>
      <c r="S668" s="22"/>
      <c r="T668" s="22"/>
      <c r="U668" s="24"/>
      <c r="V668" s="24"/>
      <c r="W668" s="22"/>
      <c r="X668" s="22"/>
      <c r="Y668" s="22"/>
      <c r="Z668" s="22"/>
    </row>
    <row r="669" customFormat="false" ht="13.5" hidden="false" customHeight="true" outlineLevel="0" collapsed="false">
      <c r="A669" s="22"/>
      <c r="B669" s="22"/>
      <c r="C669" s="22"/>
      <c r="D669" s="22"/>
      <c r="E669" s="22"/>
      <c r="F669" s="22"/>
      <c r="G669" s="22"/>
      <c r="H669" s="22"/>
      <c r="I669" s="22"/>
      <c r="J669" s="22"/>
      <c r="K669" s="22"/>
      <c r="L669" s="22"/>
      <c r="M669" s="22"/>
      <c r="N669" s="22"/>
      <c r="O669" s="22"/>
      <c r="P669" s="22"/>
      <c r="Q669" s="22"/>
      <c r="R669" s="22"/>
      <c r="S669" s="22"/>
      <c r="T669" s="22"/>
      <c r="U669" s="24"/>
      <c r="V669" s="24"/>
      <c r="W669" s="22"/>
      <c r="X669" s="22"/>
      <c r="Y669" s="22"/>
      <c r="Z669" s="22"/>
    </row>
    <row r="670" customFormat="false" ht="13.5" hidden="false" customHeight="true" outlineLevel="0" collapsed="false">
      <c r="A670" s="22"/>
      <c r="B670" s="22"/>
      <c r="C670" s="22"/>
      <c r="D670" s="22"/>
      <c r="E670" s="22"/>
      <c r="F670" s="22"/>
      <c r="G670" s="22"/>
      <c r="H670" s="22"/>
      <c r="I670" s="22"/>
      <c r="J670" s="22"/>
      <c r="K670" s="22"/>
      <c r="L670" s="22"/>
      <c r="M670" s="22"/>
      <c r="N670" s="22"/>
      <c r="O670" s="22"/>
      <c r="P670" s="22"/>
      <c r="Q670" s="22"/>
      <c r="R670" s="22"/>
      <c r="S670" s="22"/>
      <c r="T670" s="22"/>
      <c r="U670" s="24"/>
      <c r="V670" s="24"/>
      <c r="W670" s="22"/>
      <c r="X670" s="22"/>
      <c r="Y670" s="22"/>
      <c r="Z670" s="22"/>
    </row>
    <row r="671" customFormat="false" ht="13.5" hidden="false" customHeight="true" outlineLevel="0" collapsed="false">
      <c r="A671" s="22"/>
      <c r="B671" s="22"/>
      <c r="C671" s="22"/>
      <c r="D671" s="22"/>
      <c r="E671" s="22"/>
      <c r="F671" s="22"/>
      <c r="G671" s="22"/>
      <c r="H671" s="22"/>
      <c r="I671" s="22"/>
      <c r="J671" s="22"/>
      <c r="K671" s="22"/>
      <c r="L671" s="22"/>
      <c r="M671" s="22"/>
      <c r="N671" s="22"/>
      <c r="O671" s="22"/>
      <c r="P671" s="22"/>
      <c r="Q671" s="22"/>
      <c r="R671" s="22"/>
      <c r="S671" s="22"/>
      <c r="T671" s="22"/>
      <c r="U671" s="24"/>
      <c r="V671" s="24"/>
      <c r="W671" s="22"/>
      <c r="X671" s="22"/>
      <c r="Y671" s="22"/>
      <c r="Z671" s="22"/>
    </row>
    <row r="672" customFormat="false" ht="13.5" hidden="false" customHeight="true" outlineLevel="0" collapsed="false">
      <c r="A672" s="22"/>
      <c r="B672" s="22"/>
      <c r="C672" s="22"/>
      <c r="D672" s="22"/>
      <c r="E672" s="22"/>
      <c r="F672" s="22"/>
      <c r="G672" s="22"/>
      <c r="H672" s="22"/>
      <c r="I672" s="22"/>
      <c r="J672" s="22"/>
      <c r="K672" s="22"/>
      <c r="L672" s="22"/>
      <c r="M672" s="22"/>
      <c r="N672" s="22"/>
      <c r="O672" s="22"/>
      <c r="P672" s="22"/>
      <c r="Q672" s="22"/>
      <c r="R672" s="22"/>
      <c r="S672" s="22"/>
      <c r="T672" s="22"/>
      <c r="U672" s="24"/>
      <c r="V672" s="24"/>
      <c r="W672" s="22"/>
      <c r="X672" s="22"/>
      <c r="Y672" s="22"/>
      <c r="Z672" s="22"/>
    </row>
    <row r="673" customFormat="false" ht="13.5" hidden="false" customHeight="true" outlineLevel="0" collapsed="false">
      <c r="A673" s="22"/>
      <c r="B673" s="22"/>
      <c r="C673" s="22"/>
      <c r="D673" s="22"/>
      <c r="E673" s="22"/>
      <c r="F673" s="22"/>
      <c r="G673" s="22"/>
      <c r="H673" s="22"/>
      <c r="I673" s="22"/>
      <c r="J673" s="22"/>
      <c r="K673" s="22"/>
      <c r="L673" s="22"/>
      <c r="M673" s="22"/>
      <c r="N673" s="22"/>
      <c r="O673" s="22"/>
      <c r="P673" s="22"/>
      <c r="Q673" s="22"/>
      <c r="R673" s="22"/>
      <c r="S673" s="22"/>
      <c r="T673" s="22"/>
      <c r="U673" s="24"/>
      <c r="V673" s="24"/>
      <c r="W673" s="22"/>
      <c r="X673" s="22"/>
      <c r="Y673" s="22"/>
      <c r="Z673" s="22"/>
    </row>
    <row r="674" customFormat="false" ht="13.5" hidden="false" customHeight="true" outlineLevel="0" collapsed="false">
      <c r="A674" s="22"/>
      <c r="B674" s="22"/>
      <c r="C674" s="22"/>
      <c r="D674" s="22"/>
      <c r="E674" s="22"/>
      <c r="F674" s="22"/>
      <c r="G674" s="22"/>
      <c r="H674" s="22"/>
      <c r="I674" s="22"/>
      <c r="J674" s="22"/>
      <c r="K674" s="22"/>
      <c r="L674" s="22"/>
      <c r="M674" s="22"/>
      <c r="N674" s="22"/>
      <c r="O674" s="22"/>
      <c r="P674" s="22"/>
      <c r="Q674" s="22"/>
      <c r="R674" s="22"/>
      <c r="S674" s="22"/>
      <c r="T674" s="22"/>
      <c r="U674" s="24"/>
      <c r="V674" s="24"/>
      <c r="W674" s="22"/>
      <c r="X674" s="22"/>
      <c r="Y674" s="22"/>
      <c r="Z674" s="22"/>
    </row>
    <row r="675" customFormat="false" ht="13.5" hidden="false" customHeight="true" outlineLevel="0" collapsed="false">
      <c r="A675" s="22"/>
      <c r="B675" s="22"/>
      <c r="C675" s="22"/>
      <c r="D675" s="22"/>
      <c r="E675" s="22"/>
      <c r="F675" s="22"/>
      <c r="G675" s="22"/>
      <c r="H675" s="22"/>
      <c r="I675" s="22"/>
      <c r="J675" s="22"/>
      <c r="K675" s="22"/>
      <c r="L675" s="22"/>
      <c r="M675" s="22"/>
      <c r="N675" s="22"/>
      <c r="O675" s="22"/>
      <c r="P675" s="22"/>
      <c r="Q675" s="22"/>
      <c r="R675" s="22"/>
      <c r="S675" s="22"/>
      <c r="T675" s="22"/>
      <c r="U675" s="24"/>
      <c r="V675" s="24"/>
      <c r="W675" s="22"/>
      <c r="X675" s="22"/>
      <c r="Y675" s="22"/>
      <c r="Z675" s="22"/>
    </row>
    <row r="676" customFormat="false" ht="13.5" hidden="false" customHeight="true" outlineLevel="0" collapsed="false">
      <c r="A676" s="22"/>
      <c r="B676" s="22"/>
      <c r="C676" s="22"/>
      <c r="D676" s="22"/>
      <c r="E676" s="22"/>
      <c r="F676" s="22"/>
      <c r="G676" s="22"/>
      <c r="H676" s="22"/>
      <c r="I676" s="22"/>
      <c r="J676" s="22"/>
      <c r="K676" s="22"/>
      <c r="L676" s="22"/>
      <c r="M676" s="22"/>
      <c r="N676" s="22"/>
      <c r="O676" s="22"/>
      <c r="P676" s="22"/>
      <c r="Q676" s="22"/>
      <c r="R676" s="22"/>
      <c r="S676" s="22"/>
      <c r="T676" s="22"/>
      <c r="U676" s="24"/>
      <c r="V676" s="24"/>
      <c r="W676" s="22"/>
      <c r="X676" s="22"/>
      <c r="Y676" s="22"/>
      <c r="Z676" s="22"/>
    </row>
    <row r="677" customFormat="false" ht="13.5" hidden="false" customHeight="true" outlineLevel="0" collapsed="false">
      <c r="A677" s="22"/>
      <c r="B677" s="22"/>
      <c r="C677" s="22"/>
      <c r="D677" s="22"/>
      <c r="E677" s="22"/>
      <c r="F677" s="22"/>
      <c r="G677" s="22"/>
      <c r="H677" s="22"/>
      <c r="I677" s="22"/>
      <c r="J677" s="22"/>
      <c r="K677" s="22"/>
      <c r="L677" s="22"/>
      <c r="M677" s="22"/>
      <c r="N677" s="22"/>
      <c r="O677" s="22"/>
      <c r="P677" s="22"/>
      <c r="Q677" s="22"/>
      <c r="R677" s="22"/>
      <c r="S677" s="22"/>
      <c r="T677" s="22"/>
      <c r="U677" s="24"/>
      <c r="V677" s="24"/>
      <c r="W677" s="22"/>
      <c r="X677" s="22"/>
      <c r="Y677" s="22"/>
      <c r="Z677" s="22"/>
    </row>
    <row r="678" customFormat="false" ht="13.5" hidden="false" customHeight="true" outlineLevel="0" collapsed="false">
      <c r="A678" s="22"/>
      <c r="B678" s="22"/>
      <c r="C678" s="22"/>
      <c r="D678" s="22"/>
      <c r="E678" s="22"/>
      <c r="F678" s="22"/>
      <c r="G678" s="22"/>
      <c r="H678" s="22"/>
      <c r="I678" s="22"/>
      <c r="J678" s="22"/>
      <c r="K678" s="22"/>
      <c r="L678" s="22"/>
      <c r="M678" s="22"/>
      <c r="N678" s="22"/>
      <c r="O678" s="22"/>
      <c r="P678" s="22"/>
      <c r="Q678" s="22"/>
      <c r="R678" s="22"/>
      <c r="S678" s="22"/>
      <c r="T678" s="22"/>
      <c r="U678" s="24"/>
      <c r="V678" s="24"/>
      <c r="W678" s="22"/>
      <c r="X678" s="22"/>
      <c r="Y678" s="22"/>
      <c r="Z678" s="22"/>
    </row>
    <row r="679" customFormat="false" ht="13.5" hidden="false" customHeight="true" outlineLevel="0" collapsed="false">
      <c r="A679" s="22"/>
      <c r="B679" s="22"/>
      <c r="C679" s="22"/>
      <c r="D679" s="22"/>
      <c r="E679" s="22"/>
      <c r="F679" s="22"/>
      <c r="G679" s="22"/>
      <c r="H679" s="22"/>
      <c r="I679" s="22"/>
      <c r="J679" s="22"/>
      <c r="K679" s="22"/>
      <c r="L679" s="22"/>
      <c r="M679" s="22"/>
      <c r="N679" s="22"/>
      <c r="O679" s="22"/>
      <c r="P679" s="22"/>
      <c r="Q679" s="22"/>
      <c r="R679" s="22"/>
      <c r="S679" s="22"/>
      <c r="T679" s="22"/>
      <c r="U679" s="24"/>
      <c r="V679" s="24"/>
      <c r="W679" s="22"/>
      <c r="X679" s="22"/>
      <c r="Y679" s="22"/>
      <c r="Z679" s="22"/>
    </row>
    <row r="680" customFormat="false" ht="13.5" hidden="false" customHeight="true" outlineLevel="0" collapsed="false">
      <c r="A680" s="22"/>
      <c r="B680" s="22"/>
      <c r="C680" s="22"/>
      <c r="D680" s="22"/>
      <c r="E680" s="22"/>
      <c r="F680" s="22"/>
      <c r="G680" s="22"/>
      <c r="H680" s="22"/>
      <c r="I680" s="22"/>
      <c r="J680" s="22"/>
      <c r="K680" s="22"/>
      <c r="L680" s="22"/>
      <c r="M680" s="22"/>
      <c r="N680" s="22"/>
      <c r="O680" s="22"/>
      <c r="P680" s="22"/>
      <c r="Q680" s="22"/>
      <c r="R680" s="22"/>
      <c r="S680" s="22"/>
      <c r="T680" s="22"/>
      <c r="U680" s="24"/>
      <c r="V680" s="24"/>
      <c r="W680" s="22"/>
      <c r="X680" s="22"/>
      <c r="Y680" s="22"/>
      <c r="Z680" s="22"/>
    </row>
    <row r="681" customFormat="false" ht="13.5" hidden="false" customHeight="true" outlineLevel="0" collapsed="false">
      <c r="A681" s="22"/>
      <c r="B681" s="22"/>
      <c r="C681" s="22"/>
      <c r="D681" s="22"/>
      <c r="E681" s="22"/>
      <c r="F681" s="22"/>
      <c r="G681" s="22"/>
      <c r="H681" s="22"/>
      <c r="I681" s="22"/>
      <c r="J681" s="22"/>
      <c r="K681" s="22"/>
      <c r="L681" s="22"/>
      <c r="M681" s="22"/>
      <c r="N681" s="22"/>
      <c r="O681" s="22"/>
      <c r="P681" s="22"/>
      <c r="Q681" s="22"/>
      <c r="R681" s="22"/>
      <c r="S681" s="22"/>
      <c r="T681" s="22"/>
      <c r="U681" s="24"/>
      <c r="V681" s="24"/>
      <c r="W681" s="22"/>
      <c r="X681" s="22"/>
      <c r="Y681" s="22"/>
      <c r="Z681" s="22"/>
    </row>
    <row r="682" customFormat="false" ht="13.5" hidden="false" customHeight="true" outlineLevel="0" collapsed="false">
      <c r="A682" s="22"/>
      <c r="B682" s="22"/>
      <c r="C682" s="22"/>
      <c r="D682" s="22"/>
      <c r="E682" s="22"/>
      <c r="F682" s="22"/>
      <c r="G682" s="22"/>
      <c r="H682" s="22"/>
      <c r="I682" s="22"/>
      <c r="J682" s="22"/>
      <c r="K682" s="22"/>
      <c r="L682" s="22"/>
      <c r="M682" s="22"/>
      <c r="N682" s="22"/>
      <c r="O682" s="22"/>
      <c r="P682" s="22"/>
      <c r="Q682" s="22"/>
      <c r="R682" s="22"/>
      <c r="S682" s="22"/>
      <c r="T682" s="22"/>
      <c r="U682" s="24"/>
      <c r="V682" s="24"/>
      <c r="W682" s="22"/>
      <c r="X682" s="22"/>
      <c r="Y682" s="22"/>
      <c r="Z682" s="22"/>
    </row>
    <row r="683" customFormat="false" ht="13.5" hidden="false" customHeight="true" outlineLevel="0" collapsed="false">
      <c r="A683" s="22"/>
      <c r="B683" s="22"/>
      <c r="C683" s="22"/>
      <c r="D683" s="22"/>
      <c r="E683" s="22"/>
      <c r="F683" s="22"/>
      <c r="G683" s="22"/>
      <c r="H683" s="22"/>
      <c r="I683" s="22"/>
      <c r="J683" s="22"/>
      <c r="K683" s="22"/>
      <c r="L683" s="22"/>
      <c r="M683" s="22"/>
      <c r="N683" s="22"/>
      <c r="O683" s="22"/>
      <c r="P683" s="22"/>
      <c r="Q683" s="22"/>
      <c r="R683" s="22"/>
      <c r="S683" s="22"/>
      <c r="T683" s="22"/>
      <c r="U683" s="24"/>
      <c r="V683" s="24"/>
      <c r="W683" s="22"/>
      <c r="X683" s="22"/>
      <c r="Y683" s="22"/>
      <c r="Z683" s="22"/>
    </row>
    <row r="684" customFormat="false" ht="13.5" hidden="false" customHeight="true" outlineLevel="0" collapsed="false">
      <c r="A684" s="22"/>
      <c r="B684" s="22"/>
      <c r="C684" s="22"/>
      <c r="D684" s="22"/>
      <c r="E684" s="22"/>
      <c r="F684" s="22"/>
      <c r="G684" s="22"/>
      <c r="H684" s="22"/>
      <c r="I684" s="22"/>
      <c r="J684" s="22"/>
      <c r="K684" s="22"/>
      <c r="L684" s="22"/>
      <c r="M684" s="22"/>
      <c r="N684" s="22"/>
      <c r="O684" s="22"/>
      <c r="P684" s="22"/>
      <c r="Q684" s="22"/>
      <c r="R684" s="22"/>
      <c r="S684" s="22"/>
      <c r="T684" s="22"/>
      <c r="U684" s="24"/>
      <c r="V684" s="24"/>
      <c r="W684" s="22"/>
      <c r="X684" s="22"/>
      <c r="Y684" s="22"/>
      <c r="Z684" s="22"/>
    </row>
    <row r="685" customFormat="false" ht="13.5" hidden="false" customHeight="true" outlineLevel="0" collapsed="false">
      <c r="A685" s="22"/>
      <c r="B685" s="22"/>
      <c r="C685" s="22"/>
      <c r="D685" s="22"/>
      <c r="E685" s="22"/>
      <c r="F685" s="22"/>
      <c r="G685" s="22"/>
      <c r="H685" s="22"/>
      <c r="I685" s="22"/>
      <c r="J685" s="22"/>
      <c r="K685" s="22"/>
      <c r="L685" s="22"/>
      <c r="M685" s="22"/>
      <c r="N685" s="22"/>
      <c r="O685" s="22"/>
      <c r="P685" s="22"/>
      <c r="Q685" s="22"/>
      <c r="R685" s="22"/>
      <c r="S685" s="22"/>
      <c r="T685" s="22"/>
      <c r="U685" s="24"/>
      <c r="V685" s="24"/>
      <c r="W685" s="22"/>
      <c r="X685" s="22"/>
      <c r="Y685" s="22"/>
      <c r="Z685" s="22"/>
    </row>
    <row r="686" customFormat="false" ht="13.5" hidden="false" customHeight="true" outlineLevel="0" collapsed="false">
      <c r="A686" s="22"/>
      <c r="B686" s="22"/>
      <c r="C686" s="22"/>
      <c r="D686" s="22"/>
      <c r="E686" s="22"/>
      <c r="F686" s="22"/>
      <c r="G686" s="22"/>
      <c r="H686" s="22"/>
      <c r="I686" s="22"/>
      <c r="J686" s="22"/>
      <c r="K686" s="22"/>
      <c r="L686" s="22"/>
      <c r="M686" s="22"/>
      <c r="N686" s="22"/>
      <c r="O686" s="22"/>
      <c r="P686" s="22"/>
      <c r="Q686" s="22"/>
      <c r="R686" s="22"/>
      <c r="S686" s="22"/>
      <c r="T686" s="22"/>
      <c r="U686" s="24"/>
      <c r="V686" s="24"/>
      <c r="W686" s="22"/>
      <c r="X686" s="22"/>
      <c r="Y686" s="22"/>
      <c r="Z686" s="22"/>
    </row>
    <row r="687" customFormat="false" ht="13.5" hidden="false" customHeight="true" outlineLevel="0" collapsed="false">
      <c r="A687" s="22"/>
      <c r="B687" s="22"/>
      <c r="C687" s="22"/>
      <c r="D687" s="22"/>
      <c r="E687" s="22"/>
      <c r="F687" s="22"/>
      <c r="G687" s="22"/>
      <c r="H687" s="22"/>
      <c r="I687" s="22"/>
      <c r="J687" s="22"/>
      <c r="K687" s="22"/>
      <c r="L687" s="22"/>
      <c r="M687" s="22"/>
      <c r="N687" s="22"/>
      <c r="O687" s="22"/>
      <c r="P687" s="22"/>
      <c r="Q687" s="22"/>
      <c r="R687" s="22"/>
      <c r="S687" s="22"/>
      <c r="T687" s="22"/>
      <c r="U687" s="24"/>
      <c r="V687" s="24"/>
      <c r="W687" s="22"/>
      <c r="X687" s="22"/>
      <c r="Y687" s="22"/>
      <c r="Z687" s="22"/>
    </row>
    <row r="688" customFormat="false" ht="13.5" hidden="false" customHeight="true" outlineLevel="0" collapsed="false">
      <c r="A688" s="22"/>
      <c r="B688" s="22"/>
      <c r="C688" s="22"/>
      <c r="D688" s="22"/>
      <c r="E688" s="22"/>
      <c r="F688" s="22"/>
      <c r="G688" s="22"/>
      <c r="H688" s="22"/>
      <c r="I688" s="22"/>
      <c r="J688" s="22"/>
      <c r="K688" s="22"/>
      <c r="L688" s="22"/>
      <c r="M688" s="22"/>
      <c r="N688" s="22"/>
      <c r="O688" s="22"/>
      <c r="P688" s="22"/>
      <c r="Q688" s="22"/>
      <c r="R688" s="22"/>
      <c r="S688" s="22"/>
      <c r="T688" s="22"/>
      <c r="U688" s="24"/>
      <c r="V688" s="24"/>
      <c r="W688" s="22"/>
      <c r="X688" s="22"/>
      <c r="Y688" s="22"/>
      <c r="Z688" s="22"/>
    </row>
    <row r="689" customFormat="false" ht="13.5" hidden="false" customHeight="true" outlineLevel="0" collapsed="false">
      <c r="A689" s="22"/>
      <c r="B689" s="22"/>
      <c r="C689" s="22"/>
      <c r="D689" s="22"/>
      <c r="E689" s="22"/>
      <c r="F689" s="22"/>
      <c r="G689" s="22"/>
      <c r="H689" s="22"/>
      <c r="I689" s="22"/>
      <c r="J689" s="22"/>
      <c r="K689" s="22"/>
      <c r="L689" s="22"/>
      <c r="M689" s="22"/>
      <c r="N689" s="22"/>
      <c r="O689" s="22"/>
      <c r="P689" s="22"/>
      <c r="Q689" s="22"/>
      <c r="R689" s="22"/>
      <c r="S689" s="22"/>
      <c r="T689" s="22"/>
      <c r="U689" s="24"/>
      <c r="V689" s="24"/>
      <c r="W689" s="22"/>
      <c r="X689" s="22"/>
      <c r="Y689" s="22"/>
      <c r="Z689" s="22"/>
    </row>
    <row r="690" customFormat="false" ht="13.5" hidden="false" customHeight="true" outlineLevel="0" collapsed="false">
      <c r="A690" s="22"/>
      <c r="B690" s="22"/>
      <c r="C690" s="22"/>
      <c r="D690" s="22"/>
      <c r="E690" s="22"/>
      <c r="F690" s="22"/>
      <c r="G690" s="22"/>
      <c r="H690" s="22"/>
      <c r="I690" s="22"/>
      <c r="J690" s="22"/>
      <c r="K690" s="22"/>
      <c r="L690" s="22"/>
      <c r="M690" s="22"/>
      <c r="N690" s="22"/>
      <c r="O690" s="22"/>
      <c r="P690" s="22"/>
      <c r="Q690" s="22"/>
      <c r="R690" s="22"/>
      <c r="S690" s="22"/>
      <c r="T690" s="22"/>
      <c r="U690" s="24"/>
      <c r="V690" s="24"/>
      <c r="W690" s="22"/>
      <c r="X690" s="22"/>
      <c r="Y690" s="22"/>
      <c r="Z690" s="22"/>
    </row>
    <row r="691" customFormat="false" ht="13.5" hidden="false" customHeight="true" outlineLevel="0" collapsed="false">
      <c r="A691" s="22"/>
      <c r="B691" s="22"/>
      <c r="C691" s="22"/>
      <c r="D691" s="22"/>
      <c r="E691" s="22"/>
      <c r="F691" s="22"/>
      <c r="G691" s="22"/>
      <c r="H691" s="22"/>
      <c r="I691" s="22"/>
      <c r="J691" s="22"/>
      <c r="K691" s="22"/>
      <c r="L691" s="22"/>
      <c r="M691" s="22"/>
      <c r="N691" s="22"/>
      <c r="O691" s="22"/>
      <c r="P691" s="22"/>
      <c r="Q691" s="22"/>
      <c r="R691" s="22"/>
      <c r="S691" s="22"/>
      <c r="T691" s="22"/>
      <c r="U691" s="24"/>
      <c r="V691" s="24"/>
      <c r="W691" s="22"/>
      <c r="X691" s="22"/>
      <c r="Y691" s="22"/>
      <c r="Z691" s="22"/>
    </row>
    <row r="692" customFormat="false" ht="13.5" hidden="false" customHeight="true" outlineLevel="0" collapsed="false">
      <c r="A692" s="22"/>
      <c r="B692" s="22"/>
      <c r="C692" s="22"/>
      <c r="D692" s="22"/>
      <c r="E692" s="22"/>
      <c r="F692" s="22"/>
      <c r="G692" s="22"/>
      <c r="H692" s="22"/>
      <c r="I692" s="22"/>
      <c r="J692" s="22"/>
      <c r="K692" s="22"/>
      <c r="L692" s="22"/>
      <c r="M692" s="22"/>
      <c r="N692" s="22"/>
      <c r="O692" s="22"/>
      <c r="P692" s="22"/>
      <c r="Q692" s="22"/>
      <c r="R692" s="22"/>
      <c r="S692" s="22"/>
      <c r="T692" s="22"/>
      <c r="U692" s="24"/>
      <c r="V692" s="24"/>
      <c r="W692" s="22"/>
      <c r="X692" s="22"/>
      <c r="Y692" s="22"/>
      <c r="Z692" s="22"/>
    </row>
    <row r="693" customFormat="false" ht="13.5" hidden="false" customHeight="true" outlineLevel="0" collapsed="false">
      <c r="A693" s="22"/>
      <c r="B693" s="22"/>
      <c r="C693" s="22"/>
      <c r="D693" s="22"/>
      <c r="E693" s="22"/>
      <c r="F693" s="22"/>
      <c r="G693" s="22"/>
      <c r="H693" s="22"/>
      <c r="I693" s="22"/>
      <c r="J693" s="22"/>
      <c r="K693" s="22"/>
      <c r="L693" s="22"/>
      <c r="M693" s="22"/>
      <c r="N693" s="22"/>
      <c r="O693" s="22"/>
      <c r="P693" s="22"/>
      <c r="Q693" s="22"/>
      <c r="R693" s="22"/>
      <c r="S693" s="22"/>
      <c r="T693" s="22"/>
      <c r="U693" s="24"/>
      <c r="V693" s="24"/>
      <c r="W693" s="22"/>
      <c r="X693" s="22"/>
      <c r="Y693" s="22"/>
      <c r="Z693" s="22"/>
    </row>
    <row r="694" customFormat="false" ht="13.5" hidden="false" customHeight="true" outlineLevel="0" collapsed="false">
      <c r="A694" s="22"/>
      <c r="B694" s="22"/>
      <c r="C694" s="22"/>
      <c r="D694" s="22"/>
      <c r="E694" s="22"/>
      <c r="F694" s="22"/>
      <c r="G694" s="22"/>
      <c r="H694" s="22"/>
      <c r="I694" s="22"/>
      <c r="J694" s="22"/>
      <c r="K694" s="22"/>
      <c r="L694" s="22"/>
      <c r="M694" s="22"/>
      <c r="N694" s="22"/>
      <c r="O694" s="22"/>
      <c r="P694" s="22"/>
      <c r="Q694" s="22"/>
      <c r="R694" s="22"/>
      <c r="S694" s="22"/>
      <c r="T694" s="22"/>
      <c r="U694" s="24"/>
      <c r="V694" s="24"/>
      <c r="W694" s="22"/>
      <c r="X694" s="22"/>
      <c r="Y694" s="22"/>
      <c r="Z694" s="22"/>
    </row>
    <row r="695" customFormat="false" ht="13.5" hidden="false" customHeight="true" outlineLevel="0" collapsed="false">
      <c r="A695" s="22"/>
      <c r="B695" s="22"/>
      <c r="C695" s="22"/>
      <c r="D695" s="22"/>
      <c r="E695" s="22"/>
      <c r="F695" s="22"/>
      <c r="G695" s="22"/>
      <c r="H695" s="22"/>
      <c r="I695" s="22"/>
      <c r="J695" s="22"/>
      <c r="K695" s="22"/>
      <c r="L695" s="22"/>
      <c r="M695" s="22"/>
      <c r="N695" s="22"/>
      <c r="O695" s="22"/>
      <c r="P695" s="22"/>
      <c r="Q695" s="22"/>
      <c r="R695" s="22"/>
      <c r="S695" s="22"/>
      <c r="T695" s="22"/>
      <c r="U695" s="24"/>
      <c r="V695" s="24"/>
      <c r="W695" s="22"/>
      <c r="X695" s="22"/>
      <c r="Y695" s="22"/>
      <c r="Z695" s="22"/>
    </row>
    <row r="696" customFormat="false" ht="13.5" hidden="false" customHeight="true" outlineLevel="0" collapsed="false">
      <c r="A696" s="22"/>
      <c r="B696" s="22"/>
      <c r="C696" s="22"/>
      <c r="D696" s="22"/>
      <c r="E696" s="22"/>
      <c r="F696" s="22"/>
      <c r="G696" s="22"/>
      <c r="H696" s="22"/>
      <c r="I696" s="22"/>
      <c r="J696" s="22"/>
      <c r="K696" s="22"/>
      <c r="L696" s="22"/>
      <c r="M696" s="22"/>
      <c r="N696" s="22"/>
      <c r="O696" s="22"/>
      <c r="P696" s="22"/>
      <c r="Q696" s="22"/>
      <c r="R696" s="22"/>
      <c r="S696" s="22"/>
      <c r="T696" s="22"/>
      <c r="U696" s="24"/>
      <c r="V696" s="24"/>
      <c r="W696" s="22"/>
      <c r="X696" s="22"/>
      <c r="Y696" s="22"/>
      <c r="Z696" s="22"/>
    </row>
    <row r="697" customFormat="false" ht="13.5" hidden="false" customHeight="true" outlineLevel="0" collapsed="false">
      <c r="A697" s="22"/>
      <c r="B697" s="22"/>
      <c r="C697" s="22"/>
      <c r="D697" s="22"/>
      <c r="E697" s="22"/>
      <c r="F697" s="22"/>
      <c r="G697" s="22"/>
      <c r="H697" s="22"/>
      <c r="I697" s="22"/>
      <c r="J697" s="22"/>
      <c r="K697" s="22"/>
      <c r="L697" s="22"/>
      <c r="M697" s="22"/>
      <c r="N697" s="22"/>
      <c r="O697" s="22"/>
      <c r="P697" s="22"/>
      <c r="Q697" s="22"/>
      <c r="R697" s="22"/>
      <c r="S697" s="22"/>
      <c r="T697" s="22"/>
      <c r="U697" s="24"/>
      <c r="V697" s="24"/>
      <c r="W697" s="22"/>
      <c r="X697" s="22"/>
      <c r="Y697" s="22"/>
      <c r="Z697" s="22"/>
    </row>
    <row r="698" customFormat="false" ht="13.5" hidden="false" customHeight="true" outlineLevel="0" collapsed="false">
      <c r="A698" s="22"/>
      <c r="B698" s="22"/>
      <c r="C698" s="22"/>
      <c r="D698" s="22"/>
      <c r="E698" s="22"/>
      <c r="F698" s="22"/>
      <c r="G698" s="22"/>
      <c r="H698" s="22"/>
      <c r="I698" s="22"/>
      <c r="J698" s="22"/>
      <c r="K698" s="22"/>
      <c r="L698" s="22"/>
      <c r="M698" s="22"/>
      <c r="N698" s="22"/>
      <c r="O698" s="22"/>
      <c r="P698" s="22"/>
      <c r="Q698" s="22"/>
      <c r="R698" s="22"/>
      <c r="S698" s="22"/>
      <c r="T698" s="22"/>
      <c r="U698" s="24"/>
      <c r="V698" s="24"/>
      <c r="W698" s="22"/>
      <c r="X698" s="22"/>
      <c r="Y698" s="22"/>
      <c r="Z698" s="22"/>
    </row>
    <row r="699" customFormat="false" ht="13.5" hidden="false" customHeight="true" outlineLevel="0" collapsed="false">
      <c r="A699" s="22"/>
      <c r="B699" s="22"/>
      <c r="C699" s="22"/>
      <c r="D699" s="22"/>
      <c r="E699" s="22"/>
      <c r="F699" s="22"/>
      <c r="G699" s="22"/>
      <c r="H699" s="22"/>
      <c r="I699" s="22"/>
      <c r="J699" s="22"/>
      <c r="K699" s="22"/>
      <c r="L699" s="22"/>
      <c r="M699" s="22"/>
      <c r="N699" s="22"/>
      <c r="O699" s="22"/>
      <c r="P699" s="22"/>
      <c r="Q699" s="22"/>
      <c r="R699" s="22"/>
      <c r="S699" s="22"/>
      <c r="T699" s="22"/>
      <c r="U699" s="24"/>
      <c r="V699" s="24"/>
      <c r="W699" s="22"/>
      <c r="X699" s="22"/>
      <c r="Y699" s="22"/>
      <c r="Z699" s="22"/>
    </row>
    <row r="700" customFormat="false" ht="13.5" hidden="false" customHeight="true" outlineLevel="0" collapsed="false">
      <c r="A700" s="22"/>
      <c r="B700" s="22"/>
      <c r="C700" s="22"/>
      <c r="D700" s="22"/>
      <c r="E700" s="22"/>
      <c r="F700" s="22"/>
      <c r="G700" s="22"/>
      <c r="H700" s="22"/>
      <c r="I700" s="22"/>
      <c r="J700" s="22"/>
      <c r="K700" s="22"/>
      <c r="L700" s="22"/>
      <c r="M700" s="22"/>
      <c r="N700" s="22"/>
      <c r="O700" s="22"/>
      <c r="P700" s="22"/>
      <c r="Q700" s="22"/>
      <c r="R700" s="22"/>
      <c r="S700" s="22"/>
      <c r="T700" s="22"/>
      <c r="U700" s="24"/>
      <c r="V700" s="24"/>
      <c r="W700" s="22"/>
      <c r="X700" s="22"/>
      <c r="Y700" s="22"/>
      <c r="Z700" s="22"/>
    </row>
    <row r="701" customFormat="false" ht="13.5" hidden="false" customHeight="true" outlineLevel="0" collapsed="false">
      <c r="A701" s="22"/>
      <c r="B701" s="22"/>
      <c r="C701" s="22"/>
      <c r="D701" s="22"/>
      <c r="E701" s="22"/>
      <c r="F701" s="22"/>
      <c r="G701" s="22"/>
      <c r="H701" s="22"/>
      <c r="I701" s="22"/>
      <c r="J701" s="22"/>
      <c r="K701" s="22"/>
      <c r="L701" s="22"/>
      <c r="M701" s="22"/>
      <c r="N701" s="22"/>
      <c r="O701" s="22"/>
      <c r="P701" s="22"/>
      <c r="Q701" s="22"/>
      <c r="R701" s="22"/>
      <c r="S701" s="22"/>
      <c r="T701" s="22"/>
      <c r="U701" s="24"/>
      <c r="V701" s="24"/>
      <c r="W701" s="22"/>
      <c r="X701" s="22"/>
      <c r="Y701" s="22"/>
      <c r="Z701" s="22"/>
    </row>
    <row r="702" customFormat="false" ht="13.5" hidden="false" customHeight="true" outlineLevel="0" collapsed="false">
      <c r="A702" s="22"/>
      <c r="B702" s="22"/>
      <c r="C702" s="22"/>
      <c r="D702" s="22"/>
      <c r="E702" s="22"/>
      <c r="F702" s="22"/>
      <c r="G702" s="22"/>
      <c r="H702" s="22"/>
      <c r="I702" s="22"/>
      <c r="J702" s="22"/>
      <c r="K702" s="22"/>
      <c r="L702" s="22"/>
      <c r="M702" s="22"/>
      <c r="N702" s="22"/>
      <c r="O702" s="22"/>
      <c r="P702" s="22"/>
      <c r="Q702" s="22"/>
      <c r="R702" s="22"/>
      <c r="S702" s="22"/>
      <c r="T702" s="22"/>
      <c r="U702" s="24"/>
      <c r="V702" s="24"/>
      <c r="W702" s="22"/>
      <c r="X702" s="22"/>
      <c r="Y702" s="22"/>
      <c r="Z702" s="22"/>
    </row>
    <row r="703" customFormat="false" ht="13.5" hidden="false" customHeight="true" outlineLevel="0" collapsed="false">
      <c r="A703" s="22"/>
      <c r="B703" s="22"/>
      <c r="C703" s="22"/>
      <c r="D703" s="22"/>
      <c r="E703" s="22"/>
      <c r="F703" s="22"/>
      <c r="G703" s="22"/>
      <c r="H703" s="22"/>
      <c r="I703" s="22"/>
      <c r="J703" s="22"/>
      <c r="K703" s="22"/>
      <c r="L703" s="22"/>
      <c r="M703" s="22"/>
      <c r="N703" s="22"/>
      <c r="O703" s="22"/>
      <c r="P703" s="22"/>
      <c r="Q703" s="22"/>
      <c r="R703" s="22"/>
      <c r="S703" s="22"/>
      <c r="T703" s="22"/>
      <c r="U703" s="24"/>
      <c r="V703" s="24"/>
      <c r="W703" s="22"/>
      <c r="X703" s="22"/>
      <c r="Y703" s="22"/>
      <c r="Z703" s="22"/>
    </row>
    <row r="704" customFormat="false" ht="13.5" hidden="false" customHeight="true" outlineLevel="0" collapsed="false">
      <c r="A704" s="22"/>
      <c r="B704" s="22"/>
      <c r="C704" s="22"/>
      <c r="D704" s="22"/>
      <c r="E704" s="22"/>
      <c r="F704" s="22"/>
      <c r="G704" s="22"/>
      <c r="H704" s="22"/>
      <c r="I704" s="22"/>
      <c r="J704" s="22"/>
      <c r="K704" s="22"/>
      <c r="L704" s="22"/>
      <c r="M704" s="22"/>
      <c r="N704" s="22"/>
      <c r="O704" s="22"/>
      <c r="P704" s="22"/>
      <c r="Q704" s="22"/>
      <c r="R704" s="22"/>
      <c r="S704" s="22"/>
      <c r="T704" s="22"/>
      <c r="U704" s="24"/>
      <c r="V704" s="24"/>
      <c r="W704" s="22"/>
      <c r="X704" s="22"/>
      <c r="Y704" s="22"/>
      <c r="Z704" s="22"/>
    </row>
    <row r="705" customFormat="false" ht="13.5" hidden="false" customHeight="true" outlineLevel="0" collapsed="false">
      <c r="A705" s="22"/>
      <c r="B705" s="22"/>
      <c r="C705" s="22"/>
      <c r="D705" s="22"/>
      <c r="E705" s="22"/>
      <c r="F705" s="22"/>
      <c r="G705" s="22"/>
      <c r="H705" s="22"/>
      <c r="I705" s="22"/>
      <c r="J705" s="22"/>
      <c r="K705" s="22"/>
      <c r="L705" s="22"/>
      <c r="M705" s="22"/>
      <c r="N705" s="22"/>
      <c r="O705" s="22"/>
      <c r="P705" s="22"/>
      <c r="Q705" s="22"/>
      <c r="R705" s="22"/>
      <c r="S705" s="22"/>
      <c r="T705" s="22"/>
      <c r="U705" s="24"/>
      <c r="V705" s="24"/>
      <c r="W705" s="22"/>
      <c r="X705" s="22"/>
      <c r="Y705" s="22"/>
      <c r="Z705" s="22"/>
    </row>
    <row r="706" customFormat="false" ht="13.5" hidden="false" customHeight="true" outlineLevel="0" collapsed="false">
      <c r="A706" s="22"/>
      <c r="B706" s="22"/>
      <c r="C706" s="22"/>
      <c r="D706" s="22"/>
      <c r="E706" s="22"/>
      <c r="F706" s="22"/>
      <c r="G706" s="22"/>
      <c r="H706" s="22"/>
      <c r="I706" s="22"/>
      <c r="J706" s="22"/>
      <c r="K706" s="22"/>
      <c r="L706" s="22"/>
      <c r="M706" s="22"/>
      <c r="N706" s="22"/>
      <c r="O706" s="22"/>
      <c r="P706" s="22"/>
      <c r="Q706" s="22"/>
      <c r="R706" s="22"/>
      <c r="S706" s="22"/>
      <c r="T706" s="22"/>
      <c r="U706" s="24"/>
      <c r="V706" s="24"/>
      <c r="W706" s="22"/>
      <c r="X706" s="22"/>
      <c r="Y706" s="22"/>
      <c r="Z706" s="22"/>
    </row>
    <row r="707" customFormat="false" ht="13.5" hidden="false" customHeight="true" outlineLevel="0" collapsed="false">
      <c r="A707" s="22"/>
      <c r="B707" s="22"/>
      <c r="C707" s="22"/>
      <c r="D707" s="22"/>
      <c r="E707" s="22"/>
      <c r="F707" s="22"/>
      <c r="G707" s="22"/>
      <c r="H707" s="22"/>
      <c r="I707" s="22"/>
      <c r="J707" s="22"/>
      <c r="K707" s="22"/>
      <c r="L707" s="22"/>
      <c r="M707" s="22"/>
      <c r="N707" s="22"/>
      <c r="O707" s="22"/>
      <c r="P707" s="22"/>
      <c r="Q707" s="22"/>
      <c r="R707" s="22"/>
      <c r="S707" s="22"/>
      <c r="T707" s="22"/>
      <c r="U707" s="24"/>
      <c r="V707" s="24"/>
      <c r="W707" s="22"/>
      <c r="X707" s="22"/>
      <c r="Y707" s="22"/>
      <c r="Z707" s="22"/>
    </row>
    <row r="708" customFormat="false" ht="13.5" hidden="false" customHeight="true" outlineLevel="0" collapsed="false">
      <c r="A708" s="22"/>
      <c r="B708" s="22"/>
      <c r="C708" s="22"/>
      <c r="D708" s="22"/>
      <c r="E708" s="22"/>
      <c r="F708" s="22"/>
      <c r="G708" s="22"/>
      <c r="H708" s="22"/>
      <c r="I708" s="22"/>
      <c r="J708" s="22"/>
      <c r="K708" s="22"/>
      <c r="L708" s="22"/>
      <c r="M708" s="22"/>
      <c r="N708" s="22"/>
      <c r="O708" s="22"/>
      <c r="P708" s="22"/>
      <c r="Q708" s="22"/>
      <c r="R708" s="22"/>
      <c r="S708" s="22"/>
      <c r="T708" s="22"/>
      <c r="U708" s="24"/>
      <c r="V708" s="24"/>
      <c r="W708" s="22"/>
      <c r="X708" s="22"/>
      <c r="Y708" s="22"/>
      <c r="Z708" s="22"/>
    </row>
    <row r="709" customFormat="false" ht="13.5" hidden="false" customHeight="true" outlineLevel="0" collapsed="false">
      <c r="A709" s="22"/>
      <c r="B709" s="22"/>
      <c r="C709" s="22"/>
      <c r="D709" s="22"/>
      <c r="E709" s="22"/>
      <c r="F709" s="22"/>
      <c r="G709" s="22"/>
      <c r="H709" s="22"/>
      <c r="I709" s="22"/>
      <c r="J709" s="22"/>
      <c r="K709" s="22"/>
      <c r="L709" s="22"/>
      <c r="M709" s="22"/>
      <c r="N709" s="22"/>
      <c r="O709" s="22"/>
      <c r="P709" s="22"/>
      <c r="Q709" s="22"/>
      <c r="R709" s="22"/>
      <c r="S709" s="22"/>
      <c r="T709" s="22"/>
      <c r="U709" s="24"/>
      <c r="V709" s="24"/>
      <c r="W709" s="22"/>
      <c r="X709" s="22"/>
      <c r="Y709" s="22"/>
      <c r="Z709" s="22"/>
    </row>
    <row r="710" customFormat="false" ht="13.5" hidden="false" customHeight="true" outlineLevel="0" collapsed="false">
      <c r="A710" s="22"/>
      <c r="B710" s="22"/>
      <c r="C710" s="22"/>
      <c r="D710" s="22"/>
      <c r="E710" s="22"/>
      <c r="F710" s="22"/>
      <c r="G710" s="22"/>
      <c r="H710" s="22"/>
      <c r="I710" s="22"/>
      <c r="J710" s="22"/>
      <c r="K710" s="22"/>
      <c r="L710" s="22"/>
      <c r="M710" s="22"/>
      <c r="N710" s="22"/>
      <c r="O710" s="22"/>
      <c r="P710" s="22"/>
      <c r="Q710" s="22"/>
      <c r="R710" s="22"/>
      <c r="S710" s="22"/>
      <c r="T710" s="22"/>
      <c r="U710" s="24"/>
      <c r="V710" s="24"/>
      <c r="W710" s="22"/>
      <c r="X710" s="22"/>
      <c r="Y710" s="22"/>
      <c r="Z710" s="22"/>
    </row>
    <row r="711" customFormat="false" ht="13.5" hidden="false" customHeight="true" outlineLevel="0" collapsed="false">
      <c r="A711" s="22"/>
      <c r="B711" s="22"/>
      <c r="C711" s="22"/>
      <c r="D711" s="22"/>
      <c r="E711" s="22"/>
      <c r="F711" s="22"/>
      <c r="G711" s="22"/>
      <c r="H711" s="22"/>
      <c r="I711" s="22"/>
      <c r="J711" s="22"/>
      <c r="K711" s="22"/>
      <c r="L711" s="22"/>
      <c r="M711" s="22"/>
      <c r="N711" s="22"/>
      <c r="O711" s="22"/>
      <c r="P711" s="22"/>
      <c r="Q711" s="22"/>
      <c r="R711" s="22"/>
      <c r="S711" s="22"/>
      <c r="T711" s="22"/>
      <c r="U711" s="24"/>
      <c r="V711" s="24"/>
      <c r="W711" s="22"/>
      <c r="X711" s="22"/>
      <c r="Y711" s="22"/>
      <c r="Z711" s="22"/>
    </row>
    <row r="712" customFormat="false" ht="13.5" hidden="false" customHeight="true" outlineLevel="0" collapsed="false">
      <c r="A712" s="22"/>
      <c r="B712" s="22"/>
      <c r="C712" s="22"/>
      <c r="D712" s="22"/>
      <c r="E712" s="22"/>
      <c r="F712" s="22"/>
      <c r="G712" s="22"/>
      <c r="H712" s="22"/>
      <c r="I712" s="22"/>
      <c r="J712" s="22"/>
      <c r="K712" s="22"/>
      <c r="L712" s="22"/>
      <c r="M712" s="22"/>
      <c r="N712" s="22"/>
      <c r="O712" s="22"/>
      <c r="P712" s="22"/>
      <c r="Q712" s="22"/>
      <c r="R712" s="22"/>
      <c r="S712" s="22"/>
      <c r="T712" s="22"/>
      <c r="U712" s="24"/>
      <c r="V712" s="24"/>
      <c r="W712" s="22"/>
      <c r="X712" s="22"/>
      <c r="Y712" s="22"/>
      <c r="Z712" s="22"/>
    </row>
    <row r="713" customFormat="false" ht="13.5" hidden="false" customHeight="true" outlineLevel="0" collapsed="false">
      <c r="A713" s="22"/>
      <c r="B713" s="22"/>
      <c r="C713" s="22"/>
      <c r="D713" s="22"/>
      <c r="E713" s="22"/>
      <c r="F713" s="22"/>
      <c r="G713" s="22"/>
      <c r="H713" s="22"/>
      <c r="I713" s="22"/>
      <c r="J713" s="22"/>
      <c r="K713" s="22"/>
      <c r="L713" s="22"/>
      <c r="M713" s="22"/>
      <c r="N713" s="22"/>
      <c r="O713" s="22"/>
      <c r="P713" s="22"/>
      <c r="Q713" s="22"/>
      <c r="R713" s="22"/>
      <c r="S713" s="22"/>
      <c r="T713" s="22"/>
      <c r="U713" s="24"/>
      <c r="V713" s="24"/>
      <c r="W713" s="22"/>
      <c r="X713" s="22"/>
      <c r="Y713" s="22"/>
      <c r="Z713" s="22"/>
    </row>
    <row r="714" customFormat="false" ht="13.5" hidden="false" customHeight="true" outlineLevel="0" collapsed="false">
      <c r="A714" s="22"/>
      <c r="B714" s="22"/>
      <c r="C714" s="22"/>
      <c r="D714" s="22"/>
      <c r="E714" s="22"/>
      <c r="F714" s="22"/>
      <c r="G714" s="22"/>
      <c r="H714" s="22"/>
      <c r="I714" s="22"/>
      <c r="J714" s="22"/>
      <c r="K714" s="22"/>
      <c r="L714" s="22"/>
      <c r="M714" s="22"/>
      <c r="N714" s="22"/>
      <c r="O714" s="22"/>
      <c r="P714" s="22"/>
      <c r="Q714" s="22"/>
      <c r="R714" s="22"/>
      <c r="S714" s="22"/>
      <c r="T714" s="22"/>
      <c r="U714" s="24"/>
      <c r="V714" s="24"/>
      <c r="W714" s="22"/>
      <c r="X714" s="22"/>
      <c r="Y714" s="22"/>
      <c r="Z714" s="22"/>
    </row>
    <row r="715" customFormat="false" ht="13.5" hidden="false" customHeight="true" outlineLevel="0" collapsed="false">
      <c r="A715" s="22"/>
      <c r="B715" s="22"/>
      <c r="C715" s="22"/>
      <c r="D715" s="22"/>
      <c r="E715" s="22"/>
      <c r="F715" s="22"/>
      <c r="G715" s="22"/>
      <c r="H715" s="22"/>
      <c r="I715" s="22"/>
      <c r="J715" s="22"/>
      <c r="K715" s="22"/>
      <c r="L715" s="22"/>
      <c r="M715" s="22"/>
      <c r="N715" s="22"/>
      <c r="O715" s="22"/>
      <c r="P715" s="22"/>
      <c r="Q715" s="22"/>
      <c r="R715" s="22"/>
      <c r="S715" s="22"/>
      <c r="T715" s="22"/>
      <c r="U715" s="24"/>
      <c r="V715" s="24"/>
      <c r="W715" s="22"/>
      <c r="X715" s="22"/>
      <c r="Y715" s="22"/>
      <c r="Z715" s="22"/>
    </row>
    <row r="716" customFormat="false" ht="13.5" hidden="false" customHeight="true" outlineLevel="0" collapsed="false">
      <c r="A716" s="22"/>
      <c r="B716" s="22"/>
      <c r="C716" s="22"/>
      <c r="D716" s="22"/>
      <c r="E716" s="22"/>
      <c r="F716" s="22"/>
      <c r="G716" s="22"/>
      <c r="H716" s="22"/>
      <c r="I716" s="22"/>
      <c r="J716" s="22"/>
      <c r="K716" s="22"/>
      <c r="L716" s="22"/>
      <c r="M716" s="22"/>
      <c r="N716" s="22"/>
      <c r="O716" s="22"/>
      <c r="P716" s="22"/>
      <c r="Q716" s="22"/>
      <c r="R716" s="22"/>
      <c r="S716" s="22"/>
      <c r="T716" s="22"/>
      <c r="U716" s="24"/>
      <c r="V716" s="24"/>
      <c r="W716" s="22"/>
      <c r="X716" s="22"/>
      <c r="Y716" s="22"/>
      <c r="Z716" s="22"/>
    </row>
    <row r="717" customFormat="false" ht="13.5" hidden="false" customHeight="true" outlineLevel="0" collapsed="false">
      <c r="A717" s="22"/>
      <c r="B717" s="22"/>
      <c r="C717" s="22"/>
      <c r="D717" s="22"/>
      <c r="E717" s="22"/>
      <c r="F717" s="22"/>
      <c r="G717" s="22"/>
      <c r="H717" s="22"/>
      <c r="I717" s="22"/>
      <c r="J717" s="22"/>
      <c r="K717" s="22"/>
      <c r="L717" s="22"/>
      <c r="M717" s="22"/>
      <c r="N717" s="22"/>
      <c r="O717" s="22"/>
      <c r="P717" s="22"/>
      <c r="Q717" s="22"/>
      <c r="R717" s="22"/>
      <c r="S717" s="22"/>
      <c r="T717" s="22"/>
      <c r="U717" s="24"/>
      <c r="V717" s="24"/>
      <c r="W717" s="22"/>
      <c r="X717" s="22"/>
      <c r="Y717" s="22"/>
      <c r="Z717" s="22"/>
    </row>
    <row r="718" customFormat="false" ht="13.5" hidden="false" customHeight="true" outlineLevel="0" collapsed="false">
      <c r="A718" s="22"/>
      <c r="B718" s="22"/>
      <c r="C718" s="22"/>
      <c r="D718" s="22"/>
      <c r="E718" s="22"/>
      <c r="F718" s="22"/>
      <c r="G718" s="22"/>
      <c r="H718" s="22"/>
      <c r="I718" s="22"/>
      <c r="J718" s="22"/>
      <c r="K718" s="22"/>
      <c r="L718" s="22"/>
      <c r="M718" s="22"/>
      <c r="N718" s="22"/>
      <c r="O718" s="22"/>
      <c r="P718" s="22"/>
      <c r="Q718" s="22"/>
      <c r="R718" s="22"/>
      <c r="S718" s="22"/>
      <c r="T718" s="22"/>
      <c r="U718" s="24"/>
      <c r="V718" s="24"/>
      <c r="W718" s="22"/>
      <c r="X718" s="22"/>
      <c r="Y718" s="22"/>
      <c r="Z718" s="22"/>
    </row>
    <row r="719" customFormat="false" ht="13.5" hidden="false" customHeight="true" outlineLevel="0" collapsed="false">
      <c r="A719" s="22"/>
      <c r="B719" s="22"/>
      <c r="C719" s="22"/>
      <c r="D719" s="22"/>
      <c r="E719" s="22"/>
      <c r="F719" s="22"/>
      <c r="G719" s="22"/>
      <c r="H719" s="22"/>
      <c r="I719" s="22"/>
      <c r="J719" s="22"/>
      <c r="K719" s="22"/>
      <c r="L719" s="22"/>
      <c r="M719" s="22"/>
      <c r="N719" s="22"/>
      <c r="O719" s="22"/>
      <c r="P719" s="22"/>
      <c r="Q719" s="22"/>
      <c r="R719" s="22"/>
      <c r="S719" s="22"/>
      <c r="T719" s="22"/>
      <c r="U719" s="24"/>
      <c r="V719" s="24"/>
      <c r="W719" s="22"/>
      <c r="X719" s="22"/>
      <c r="Y719" s="22"/>
      <c r="Z719" s="22"/>
    </row>
    <row r="720" customFormat="false" ht="13.5" hidden="false" customHeight="true" outlineLevel="0" collapsed="false">
      <c r="A720" s="22"/>
      <c r="B720" s="22"/>
      <c r="C720" s="22"/>
      <c r="D720" s="22"/>
      <c r="E720" s="22"/>
      <c r="F720" s="22"/>
      <c r="G720" s="22"/>
      <c r="H720" s="22"/>
      <c r="I720" s="22"/>
      <c r="J720" s="22"/>
      <c r="K720" s="22"/>
      <c r="L720" s="22"/>
      <c r="M720" s="22"/>
      <c r="N720" s="22"/>
      <c r="O720" s="22"/>
      <c r="P720" s="22"/>
      <c r="Q720" s="22"/>
      <c r="R720" s="22"/>
      <c r="S720" s="22"/>
      <c r="T720" s="22"/>
      <c r="U720" s="24"/>
      <c r="V720" s="24"/>
      <c r="W720" s="22"/>
      <c r="X720" s="22"/>
      <c r="Y720" s="22"/>
      <c r="Z720" s="22"/>
    </row>
    <row r="721" customFormat="false" ht="13.5" hidden="false" customHeight="true" outlineLevel="0" collapsed="false">
      <c r="A721" s="22"/>
      <c r="B721" s="22"/>
      <c r="C721" s="22"/>
      <c r="D721" s="22"/>
      <c r="E721" s="22"/>
      <c r="F721" s="22"/>
      <c r="G721" s="22"/>
      <c r="H721" s="22"/>
      <c r="I721" s="22"/>
      <c r="J721" s="22"/>
      <c r="K721" s="22"/>
      <c r="L721" s="22"/>
      <c r="M721" s="22"/>
      <c r="N721" s="22"/>
      <c r="O721" s="22"/>
      <c r="P721" s="22"/>
      <c r="Q721" s="22"/>
      <c r="R721" s="22"/>
      <c r="S721" s="22"/>
      <c r="T721" s="22"/>
      <c r="U721" s="24"/>
      <c r="V721" s="24"/>
      <c r="W721" s="22"/>
      <c r="X721" s="22"/>
      <c r="Y721" s="22"/>
      <c r="Z721" s="22"/>
    </row>
    <row r="722" customFormat="false" ht="13.5" hidden="false" customHeight="true" outlineLevel="0" collapsed="false">
      <c r="A722" s="22"/>
      <c r="B722" s="22"/>
      <c r="C722" s="22"/>
      <c r="D722" s="22"/>
      <c r="E722" s="22"/>
      <c r="F722" s="22"/>
      <c r="G722" s="22"/>
      <c r="H722" s="22"/>
      <c r="I722" s="22"/>
      <c r="J722" s="22"/>
      <c r="K722" s="22"/>
      <c r="L722" s="22"/>
      <c r="M722" s="22"/>
      <c r="N722" s="22"/>
      <c r="O722" s="22"/>
      <c r="P722" s="22"/>
      <c r="Q722" s="22"/>
      <c r="R722" s="22"/>
      <c r="S722" s="22"/>
      <c r="T722" s="22"/>
      <c r="U722" s="24"/>
      <c r="V722" s="24"/>
      <c r="W722" s="22"/>
      <c r="X722" s="22"/>
      <c r="Y722" s="22"/>
      <c r="Z722" s="22"/>
    </row>
    <row r="723" customFormat="false" ht="13.5" hidden="false" customHeight="true" outlineLevel="0" collapsed="false">
      <c r="A723" s="22"/>
      <c r="B723" s="22"/>
      <c r="C723" s="22"/>
      <c r="D723" s="22"/>
      <c r="E723" s="22"/>
      <c r="F723" s="22"/>
      <c r="G723" s="22"/>
      <c r="H723" s="22"/>
      <c r="I723" s="22"/>
      <c r="J723" s="22"/>
      <c r="K723" s="22"/>
      <c r="L723" s="22"/>
      <c r="M723" s="22"/>
      <c r="N723" s="22"/>
      <c r="O723" s="22"/>
      <c r="P723" s="22"/>
      <c r="Q723" s="22"/>
      <c r="R723" s="22"/>
      <c r="S723" s="22"/>
      <c r="T723" s="22"/>
      <c r="U723" s="24"/>
      <c r="V723" s="24"/>
      <c r="W723" s="22"/>
      <c r="X723" s="22"/>
      <c r="Y723" s="22"/>
      <c r="Z723" s="22"/>
    </row>
    <row r="724" customFormat="false" ht="13.5" hidden="false" customHeight="true" outlineLevel="0" collapsed="false">
      <c r="A724" s="22"/>
      <c r="B724" s="22"/>
      <c r="C724" s="22"/>
      <c r="D724" s="22"/>
      <c r="E724" s="22"/>
      <c r="F724" s="22"/>
      <c r="G724" s="22"/>
      <c r="H724" s="22"/>
      <c r="I724" s="22"/>
      <c r="J724" s="22"/>
      <c r="K724" s="22"/>
      <c r="L724" s="22"/>
      <c r="M724" s="22"/>
      <c r="N724" s="22"/>
      <c r="O724" s="22"/>
      <c r="P724" s="22"/>
      <c r="Q724" s="22"/>
      <c r="R724" s="22"/>
      <c r="S724" s="22"/>
      <c r="T724" s="22"/>
      <c r="U724" s="24"/>
      <c r="V724" s="24"/>
      <c r="W724" s="22"/>
      <c r="X724" s="22"/>
      <c r="Y724" s="22"/>
      <c r="Z724" s="22"/>
    </row>
    <row r="725" customFormat="false" ht="13.5" hidden="false" customHeight="true" outlineLevel="0" collapsed="false">
      <c r="A725" s="22"/>
      <c r="B725" s="22"/>
      <c r="C725" s="22"/>
      <c r="D725" s="22"/>
      <c r="E725" s="22"/>
      <c r="F725" s="22"/>
      <c r="G725" s="22"/>
      <c r="H725" s="22"/>
      <c r="I725" s="22"/>
      <c r="J725" s="22"/>
      <c r="K725" s="22"/>
      <c r="L725" s="22"/>
      <c r="M725" s="22"/>
      <c r="N725" s="22"/>
      <c r="O725" s="22"/>
      <c r="P725" s="22"/>
      <c r="Q725" s="22"/>
      <c r="R725" s="22"/>
      <c r="S725" s="22"/>
      <c r="T725" s="22"/>
      <c r="U725" s="24"/>
      <c r="V725" s="24"/>
      <c r="W725" s="22"/>
      <c r="X725" s="22"/>
      <c r="Y725" s="22"/>
      <c r="Z725" s="22"/>
    </row>
    <row r="726" customFormat="false" ht="13.5" hidden="false" customHeight="true" outlineLevel="0" collapsed="false">
      <c r="A726" s="22"/>
      <c r="B726" s="22"/>
      <c r="C726" s="22"/>
      <c r="D726" s="22"/>
      <c r="E726" s="22"/>
      <c r="F726" s="22"/>
      <c r="G726" s="22"/>
      <c r="H726" s="22"/>
      <c r="I726" s="22"/>
      <c r="J726" s="22"/>
      <c r="K726" s="22"/>
      <c r="L726" s="22"/>
      <c r="M726" s="22"/>
      <c r="N726" s="22"/>
      <c r="O726" s="22"/>
      <c r="P726" s="22"/>
      <c r="Q726" s="22"/>
      <c r="R726" s="22"/>
      <c r="S726" s="22"/>
      <c r="T726" s="22"/>
      <c r="U726" s="24"/>
      <c r="V726" s="24"/>
      <c r="W726" s="22"/>
      <c r="X726" s="22"/>
      <c r="Y726" s="22"/>
      <c r="Z726" s="22"/>
    </row>
    <row r="727" customFormat="false" ht="13.5" hidden="false" customHeight="true" outlineLevel="0" collapsed="false">
      <c r="A727" s="22"/>
      <c r="B727" s="22"/>
      <c r="C727" s="22"/>
      <c r="D727" s="22"/>
      <c r="E727" s="22"/>
      <c r="F727" s="22"/>
      <c r="G727" s="22"/>
      <c r="H727" s="22"/>
      <c r="I727" s="22"/>
      <c r="J727" s="22"/>
      <c r="K727" s="22"/>
      <c r="L727" s="22"/>
      <c r="M727" s="22"/>
      <c r="N727" s="22"/>
      <c r="O727" s="22"/>
      <c r="P727" s="22"/>
      <c r="Q727" s="22"/>
      <c r="R727" s="22"/>
      <c r="S727" s="22"/>
      <c r="T727" s="22"/>
      <c r="U727" s="24"/>
      <c r="V727" s="24"/>
      <c r="W727" s="22"/>
      <c r="X727" s="22"/>
      <c r="Y727" s="22"/>
      <c r="Z727" s="22"/>
    </row>
    <row r="728" customFormat="false" ht="13.5" hidden="false" customHeight="true" outlineLevel="0" collapsed="false">
      <c r="A728" s="22"/>
      <c r="B728" s="22"/>
      <c r="C728" s="22"/>
      <c r="D728" s="22"/>
      <c r="E728" s="22"/>
      <c r="F728" s="22"/>
      <c r="G728" s="22"/>
      <c r="H728" s="22"/>
      <c r="I728" s="22"/>
      <c r="J728" s="22"/>
      <c r="K728" s="22"/>
      <c r="L728" s="22"/>
      <c r="M728" s="22"/>
      <c r="N728" s="22"/>
      <c r="O728" s="22"/>
      <c r="P728" s="22"/>
      <c r="Q728" s="22"/>
      <c r="R728" s="22"/>
      <c r="S728" s="22"/>
      <c r="T728" s="22"/>
      <c r="U728" s="24"/>
      <c r="V728" s="24"/>
      <c r="W728" s="22"/>
      <c r="X728" s="22"/>
      <c r="Y728" s="22"/>
      <c r="Z728" s="22"/>
    </row>
    <row r="729" customFormat="false" ht="13.5" hidden="false" customHeight="true" outlineLevel="0" collapsed="false">
      <c r="A729" s="22"/>
      <c r="B729" s="22"/>
      <c r="C729" s="22"/>
      <c r="D729" s="22"/>
      <c r="E729" s="22"/>
      <c r="F729" s="22"/>
      <c r="G729" s="22"/>
      <c r="H729" s="22"/>
      <c r="I729" s="22"/>
      <c r="J729" s="22"/>
      <c r="K729" s="22"/>
      <c r="L729" s="22"/>
      <c r="M729" s="22"/>
      <c r="N729" s="22"/>
      <c r="O729" s="22"/>
      <c r="P729" s="22"/>
      <c r="Q729" s="22"/>
      <c r="R729" s="22"/>
      <c r="S729" s="22"/>
      <c r="T729" s="22"/>
      <c r="U729" s="24"/>
      <c r="V729" s="24"/>
      <c r="W729" s="22"/>
      <c r="X729" s="22"/>
      <c r="Y729" s="22"/>
      <c r="Z729" s="22"/>
    </row>
    <row r="730" customFormat="false" ht="13.5" hidden="false" customHeight="true" outlineLevel="0" collapsed="false">
      <c r="A730" s="22"/>
      <c r="B730" s="22"/>
      <c r="C730" s="22"/>
      <c r="D730" s="22"/>
      <c r="E730" s="22"/>
      <c r="F730" s="22"/>
      <c r="G730" s="22"/>
      <c r="H730" s="22"/>
      <c r="I730" s="22"/>
      <c r="J730" s="22"/>
      <c r="K730" s="22"/>
      <c r="L730" s="22"/>
      <c r="M730" s="22"/>
      <c r="N730" s="22"/>
      <c r="O730" s="22"/>
      <c r="P730" s="22"/>
      <c r="Q730" s="22"/>
      <c r="R730" s="22"/>
      <c r="S730" s="22"/>
      <c r="T730" s="22"/>
      <c r="U730" s="24"/>
      <c r="V730" s="24"/>
      <c r="W730" s="22"/>
      <c r="X730" s="22"/>
      <c r="Y730" s="22"/>
      <c r="Z730" s="22"/>
    </row>
    <row r="731" customFormat="false" ht="13.5" hidden="false" customHeight="true" outlineLevel="0" collapsed="false">
      <c r="A731" s="22"/>
      <c r="B731" s="22"/>
      <c r="C731" s="22"/>
      <c r="D731" s="22"/>
      <c r="E731" s="22"/>
      <c r="F731" s="22"/>
      <c r="G731" s="22"/>
      <c r="H731" s="22"/>
      <c r="I731" s="22"/>
      <c r="J731" s="22"/>
      <c r="K731" s="22"/>
      <c r="L731" s="22"/>
      <c r="M731" s="22"/>
      <c r="N731" s="22"/>
      <c r="O731" s="22"/>
      <c r="P731" s="22"/>
      <c r="Q731" s="22"/>
      <c r="R731" s="22"/>
      <c r="S731" s="22"/>
      <c r="T731" s="22"/>
      <c r="U731" s="24"/>
      <c r="V731" s="24"/>
      <c r="W731" s="22"/>
      <c r="X731" s="22"/>
      <c r="Y731" s="22"/>
      <c r="Z731" s="22"/>
    </row>
    <row r="732" customFormat="false" ht="13.5" hidden="false" customHeight="true" outlineLevel="0" collapsed="false">
      <c r="A732" s="22"/>
      <c r="B732" s="22"/>
      <c r="C732" s="22"/>
      <c r="D732" s="22"/>
      <c r="E732" s="22"/>
      <c r="F732" s="22"/>
      <c r="G732" s="22"/>
      <c r="H732" s="22"/>
      <c r="I732" s="22"/>
      <c r="J732" s="22"/>
      <c r="K732" s="22"/>
      <c r="L732" s="22"/>
      <c r="M732" s="22"/>
      <c r="N732" s="22"/>
      <c r="O732" s="22"/>
      <c r="P732" s="22"/>
      <c r="Q732" s="22"/>
      <c r="R732" s="22"/>
      <c r="S732" s="22"/>
      <c r="T732" s="22"/>
      <c r="U732" s="24"/>
      <c r="V732" s="24"/>
      <c r="W732" s="22"/>
      <c r="X732" s="22"/>
      <c r="Y732" s="22"/>
      <c r="Z732" s="22"/>
    </row>
    <row r="733" customFormat="false" ht="13.5" hidden="false" customHeight="true" outlineLevel="0" collapsed="false">
      <c r="A733" s="22"/>
      <c r="B733" s="22"/>
      <c r="C733" s="22"/>
      <c r="D733" s="22"/>
      <c r="E733" s="22"/>
      <c r="F733" s="22"/>
      <c r="G733" s="22"/>
      <c r="H733" s="22"/>
      <c r="I733" s="22"/>
      <c r="J733" s="22"/>
      <c r="K733" s="22"/>
      <c r="L733" s="22"/>
      <c r="M733" s="22"/>
      <c r="N733" s="22"/>
      <c r="O733" s="22"/>
      <c r="P733" s="22"/>
      <c r="Q733" s="22"/>
      <c r="R733" s="22"/>
      <c r="S733" s="22"/>
      <c r="T733" s="22"/>
      <c r="U733" s="24"/>
      <c r="V733" s="24"/>
      <c r="W733" s="22"/>
      <c r="X733" s="22"/>
      <c r="Y733" s="22"/>
      <c r="Z733" s="22"/>
    </row>
    <row r="734" customFormat="false" ht="13.5" hidden="false" customHeight="true" outlineLevel="0" collapsed="false">
      <c r="A734" s="22"/>
      <c r="B734" s="22"/>
      <c r="C734" s="22"/>
      <c r="D734" s="22"/>
      <c r="E734" s="22"/>
      <c r="F734" s="22"/>
      <c r="G734" s="22"/>
      <c r="H734" s="22"/>
      <c r="I734" s="22"/>
      <c r="J734" s="22"/>
      <c r="K734" s="22"/>
      <c r="L734" s="22"/>
      <c r="M734" s="22"/>
      <c r="N734" s="22"/>
      <c r="O734" s="22"/>
      <c r="P734" s="22"/>
      <c r="Q734" s="22"/>
      <c r="R734" s="22"/>
      <c r="S734" s="22"/>
      <c r="T734" s="22"/>
      <c r="U734" s="24"/>
      <c r="V734" s="24"/>
      <c r="W734" s="22"/>
      <c r="X734" s="22"/>
      <c r="Y734" s="22"/>
      <c r="Z734" s="22"/>
    </row>
    <row r="735" customFormat="false" ht="13.5" hidden="false" customHeight="true" outlineLevel="0" collapsed="false">
      <c r="A735" s="22"/>
      <c r="B735" s="22"/>
      <c r="C735" s="22"/>
      <c r="D735" s="22"/>
      <c r="E735" s="22"/>
      <c r="F735" s="22"/>
      <c r="G735" s="22"/>
      <c r="H735" s="22"/>
      <c r="I735" s="22"/>
      <c r="J735" s="22"/>
      <c r="K735" s="22"/>
      <c r="L735" s="22"/>
      <c r="M735" s="22"/>
      <c r="N735" s="22"/>
      <c r="O735" s="22"/>
      <c r="P735" s="22"/>
      <c r="Q735" s="22"/>
      <c r="R735" s="22"/>
      <c r="S735" s="22"/>
      <c r="T735" s="22"/>
      <c r="U735" s="24"/>
      <c r="V735" s="24"/>
      <c r="W735" s="22"/>
      <c r="X735" s="22"/>
      <c r="Y735" s="22"/>
      <c r="Z735" s="22"/>
    </row>
    <row r="736" customFormat="false" ht="13.5" hidden="false" customHeight="true" outlineLevel="0" collapsed="false">
      <c r="A736" s="22"/>
      <c r="B736" s="22"/>
      <c r="C736" s="22"/>
      <c r="D736" s="22"/>
      <c r="E736" s="22"/>
      <c r="F736" s="22"/>
      <c r="G736" s="22"/>
      <c r="H736" s="22"/>
      <c r="I736" s="22"/>
      <c r="J736" s="22"/>
      <c r="K736" s="22"/>
      <c r="L736" s="22"/>
      <c r="M736" s="22"/>
      <c r="N736" s="22"/>
      <c r="O736" s="22"/>
      <c r="P736" s="22"/>
      <c r="Q736" s="22"/>
      <c r="R736" s="22"/>
      <c r="S736" s="22"/>
      <c r="T736" s="22"/>
      <c r="U736" s="24"/>
      <c r="V736" s="24"/>
      <c r="W736" s="22"/>
      <c r="X736" s="22"/>
      <c r="Y736" s="22"/>
      <c r="Z736" s="22"/>
    </row>
    <row r="737" customFormat="false" ht="13.5" hidden="false" customHeight="true" outlineLevel="0" collapsed="false">
      <c r="A737" s="22"/>
      <c r="B737" s="22"/>
      <c r="C737" s="22"/>
      <c r="D737" s="22"/>
      <c r="E737" s="22"/>
      <c r="F737" s="22"/>
      <c r="G737" s="22"/>
      <c r="H737" s="22"/>
      <c r="I737" s="22"/>
      <c r="J737" s="22"/>
      <c r="K737" s="22"/>
      <c r="L737" s="22"/>
      <c r="M737" s="22"/>
      <c r="N737" s="22"/>
      <c r="O737" s="22"/>
      <c r="P737" s="22"/>
      <c r="Q737" s="22"/>
      <c r="R737" s="22"/>
      <c r="S737" s="22"/>
      <c r="T737" s="22"/>
      <c r="U737" s="24"/>
      <c r="V737" s="24"/>
      <c r="W737" s="22"/>
      <c r="X737" s="22"/>
      <c r="Y737" s="22"/>
      <c r="Z737" s="22"/>
    </row>
    <row r="738" customFormat="false" ht="13.5" hidden="false" customHeight="true" outlineLevel="0" collapsed="false">
      <c r="A738" s="22"/>
      <c r="B738" s="22"/>
      <c r="C738" s="22"/>
      <c r="D738" s="22"/>
      <c r="E738" s="22"/>
      <c r="F738" s="22"/>
      <c r="G738" s="22"/>
      <c r="H738" s="22"/>
      <c r="I738" s="22"/>
      <c r="J738" s="22"/>
      <c r="K738" s="22"/>
      <c r="L738" s="22"/>
      <c r="M738" s="22"/>
      <c r="N738" s="22"/>
      <c r="O738" s="22"/>
      <c r="P738" s="22"/>
      <c r="Q738" s="22"/>
      <c r="R738" s="22"/>
      <c r="S738" s="22"/>
      <c r="T738" s="22"/>
      <c r="U738" s="24"/>
      <c r="V738" s="24"/>
      <c r="W738" s="22"/>
      <c r="X738" s="22"/>
      <c r="Y738" s="22"/>
      <c r="Z738" s="22"/>
    </row>
    <row r="739" customFormat="false" ht="13.5" hidden="false" customHeight="true" outlineLevel="0" collapsed="false">
      <c r="A739" s="22"/>
      <c r="B739" s="22"/>
      <c r="C739" s="22"/>
      <c r="D739" s="22"/>
      <c r="E739" s="22"/>
      <c r="F739" s="22"/>
      <c r="G739" s="22"/>
      <c r="H739" s="22"/>
      <c r="I739" s="22"/>
      <c r="J739" s="22"/>
      <c r="K739" s="22"/>
      <c r="L739" s="22"/>
      <c r="M739" s="22"/>
      <c r="N739" s="22"/>
      <c r="O739" s="22"/>
      <c r="P739" s="22"/>
      <c r="Q739" s="22"/>
      <c r="R739" s="22"/>
      <c r="S739" s="22"/>
      <c r="T739" s="22"/>
      <c r="U739" s="24"/>
      <c r="V739" s="24"/>
      <c r="W739" s="22"/>
      <c r="X739" s="22"/>
      <c r="Y739" s="22"/>
      <c r="Z739" s="22"/>
    </row>
    <row r="740" customFormat="false" ht="13.5" hidden="false" customHeight="true" outlineLevel="0" collapsed="false">
      <c r="A740" s="22"/>
      <c r="B740" s="22"/>
      <c r="C740" s="22"/>
      <c r="D740" s="22"/>
      <c r="E740" s="22"/>
      <c r="F740" s="22"/>
      <c r="G740" s="22"/>
      <c r="H740" s="22"/>
      <c r="I740" s="22"/>
      <c r="J740" s="22"/>
      <c r="K740" s="22"/>
      <c r="L740" s="22"/>
      <c r="M740" s="22"/>
      <c r="N740" s="22"/>
      <c r="O740" s="22"/>
      <c r="P740" s="22"/>
      <c r="Q740" s="22"/>
      <c r="R740" s="22"/>
      <c r="S740" s="22"/>
      <c r="T740" s="22"/>
      <c r="U740" s="24"/>
      <c r="V740" s="24"/>
      <c r="W740" s="22"/>
      <c r="X740" s="22"/>
      <c r="Y740" s="22"/>
      <c r="Z740" s="22"/>
    </row>
    <row r="741" customFormat="false" ht="13.5" hidden="false" customHeight="true" outlineLevel="0" collapsed="false">
      <c r="A741" s="22"/>
      <c r="B741" s="22"/>
      <c r="C741" s="22"/>
      <c r="D741" s="22"/>
      <c r="E741" s="22"/>
      <c r="F741" s="22"/>
      <c r="G741" s="22"/>
      <c r="H741" s="22"/>
      <c r="I741" s="22"/>
      <c r="J741" s="22"/>
      <c r="K741" s="22"/>
      <c r="L741" s="22"/>
      <c r="M741" s="22"/>
      <c r="N741" s="22"/>
      <c r="O741" s="22"/>
      <c r="P741" s="22"/>
      <c r="Q741" s="22"/>
      <c r="R741" s="22"/>
      <c r="S741" s="22"/>
      <c r="T741" s="22"/>
      <c r="U741" s="24"/>
      <c r="V741" s="24"/>
      <c r="W741" s="22"/>
      <c r="X741" s="22"/>
      <c r="Y741" s="22"/>
      <c r="Z741" s="22"/>
    </row>
    <row r="742" customFormat="false" ht="13.5" hidden="false" customHeight="true" outlineLevel="0" collapsed="false">
      <c r="A742" s="22"/>
      <c r="B742" s="22"/>
      <c r="C742" s="22"/>
      <c r="D742" s="22"/>
      <c r="E742" s="22"/>
      <c r="F742" s="22"/>
      <c r="G742" s="22"/>
      <c r="H742" s="22"/>
      <c r="I742" s="22"/>
      <c r="J742" s="22"/>
      <c r="K742" s="22"/>
      <c r="L742" s="22"/>
      <c r="M742" s="22"/>
      <c r="N742" s="22"/>
      <c r="O742" s="22"/>
      <c r="P742" s="22"/>
      <c r="Q742" s="22"/>
      <c r="R742" s="22"/>
      <c r="S742" s="22"/>
      <c r="T742" s="22"/>
      <c r="U742" s="24"/>
      <c r="V742" s="24"/>
      <c r="W742" s="22"/>
      <c r="X742" s="22"/>
      <c r="Y742" s="22"/>
      <c r="Z742" s="22"/>
    </row>
    <row r="743" customFormat="false" ht="13.5" hidden="false" customHeight="true" outlineLevel="0" collapsed="false">
      <c r="A743" s="22"/>
      <c r="B743" s="22"/>
      <c r="C743" s="22"/>
      <c r="D743" s="22"/>
      <c r="E743" s="22"/>
      <c r="F743" s="22"/>
      <c r="G743" s="22"/>
      <c r="H743" s="22"/>
      <c r="I743" s="22"/>
      <c r="J743" s="22"/>
      <c r="K743" s="22"/>
      <c r="L743" s="22"/>
      <c r="M743" s="22"/>
      <c r="N743" s="22"/>
      <c r="O743" s="22"/>
      <c r="P743" s="22"/>
      <c r="Q743" s="22"/>
      <c r="R743" s="22"/>
      <c r="S743" s="22"/>
      <c r="T743" s="22"/>
      <c r="U743" s="24"/>
      <c r="V743" s="24"/>
      <c r="W743" s="22"/>
      <c r="X743" s="22"/>
      <c r="Y743" s="22"/>
      <c r="Z743" s="22"/>
    </row>
    <row r="744" customFormat="false" ht="13.5" hidden="false" customHeight="true" outlineLevel="0" collapsed="false">
      <c r="A744" s="22"/>
      <c r="B744" s="22"/>
      <c r="C744" s="22"/>
      <c r="D744" s="22"/>
      <c r="E744" s="22"/>
      <c r="F744" s="22"/>
      <c r="G744" s="22"/>
      <c r="H744" s="22"/>
      <c r="I744" s="22"/>
      <c r="J744" s="22"/>
      <c r="K744" s="22"/>
      <c r="L744" s="22"/>
      <c r="M744" s="22"/>
      <c r="N744" s="22"/>
      <c r="O744" s="22"/>
      <c r="P744" s="22"/>
      <c r="Q744" s="22"/>
      <c r="R744" s="22"/>
      <c r="S744" s="22"/>
      <c r="T744" s="22"/>
      <c r="U744" s="24"/>
      <c r="V744" s="24"/>
      <c r="W744" s="22"/>
      <c r="X744" s="22"/>
      <c r="Y744" s="22"/>
      <c r="Z744" s="22"/>
    </row>
    <row r="745" customFormat="false" ht="13.5" hidden="false" customHeight="true" outlineLevel="0" collapsed="false">
      <c r="A745" s="22"/>
      <c r="B745" s="22"/>
      <c r="C745" s="22"/>
      <c r="D745" s="22"/>
      <c r="E745" s="22"/>
      <c r="F745" s="22"/>
      <c r="G745" s="22"/>
      <c r="H745" s="22"/>
      <c r="I745" s="22"/>
      <c r="J745" s="22"/>
      <c r="K745" s="22"/>
      <c r="L745" s="22"/>
      <c r="M745" s="22"/>
      <c r="N745" s="22"/>
      <c r="O745" s="22"/>
      <c r="P745" s="22"/>
      <c r="Q745" s="22"/>
      <c r="R745" s="22"/>
      <c r="S745" s="22"/>
      <c r="T745" s="22"/>
      <c r="U745" s="24"/>
      <c r="V745" s="24"/>
      <c r="W745" s="22"/>
      <c r="X745" s="22"/>
      <c r="Y745" s="22"/>
      <c r="Z745" s="22"/>
    </row>
    <row r="746" customFormat="false" ht="13.5" hidden="false" customHeight="true" outlineLevel="0" collapsed="false">
      <c r="A746" s="22"/>
      <c r="B746" s="22"/>
      <c r="C746" s="22"/>
      <c r="D746" s="22"/>
      <c r="E746" s="22"/>
      <c r="F746" s="22"/>
      <c r="G746" s="22"/>
      <c r="H746" s="22"/>
      <c r="I746" s="22"/>
      <c r="J746" s="22"/>
      <c r="K746" s="22"/>
      <c r="L746" s="22"/>
      <c r="M746" s="22"/>
      <c r="N746" s="22"/>
      <c r="O746" s="22"/>
      <c r="P746" s="22"/>
      <c r="Q746" s="22"/>
      <c r="R746" s="22"/>
      <c r="S746" s="22"/>
      <c r="T746" s="22"/>
      <c r="U746" s="24"/>
      <c r="V746" s="24"/>
      <c r="W746" s="22"/>
      <c r="X746" s="22"/>
      <c r="Y746" s="22"/>
      <c r="Z746" s="22"/>
    </row>
    <row r="747" customFormat="false" ht="13.5" hidden="false" customHeight="true" outlineLevel="0" collapsed="false">
      <c r="A747" s="22"/>
      <c r="B747" s="22"/>
      <c r="C747" s="22"/>
      <c r="D747" s="22"/>
      <c r="E747" s="22"/>
      <c r="F747" s="22"/>
      <c r="G747" s="22"/>
      <c r="H747" s="22"/>
      <c r="I747" s="22"/>
      <c r="J747" s="22"/>
      <c r="K747" s="22"/>
      <c r="L747" s="22"/>
      <c r="M747" s="22"/>
      <c r="N747" s="22"/>
      <c r="O747" s="22"/>
      <c r="P747" s="22"/>
      <c r="Q747" s="22"/>
      <c r="R747" s="22"/>
      <c r="S747" s="22"/>
      <c r="T747" s="22"/>
      <c r="U747" s="24"/>
      <c r="V747" s="24"/>
      <c r="W747" s="22"/>
      <c r="X747" s="22"/>
      <c r="Y747" s="22"/>
      <c r="Z747" s="22"/>
    </row>
    <row r="748" customFormat="false" ht="13.5" hidden="false" customHeight="true" outlineLevel="0" collapsed="false">
      <c r="A748" s="22"/>
      <c r="B748" s="22"/>
      <c r="C748" s="22"/>
      <c r="D748" s="22"/>
      <c r="E748" s="22"/>
      <c r="F748" s="22"/>
      <c r="G748" s="22"/>
      <c r="H748" s="22"/>
      <c r="I748" s="22"/>
      <c r="J748" s="22"/>
      <c r="K748" s="22"/>
      <c r="L748" s="22"/>
      <c r="M748" s="22"/>
      <c r="N748" s="22"/>
      <c r="O748" s="22"/>
      <c r="P748" s="22"/>
      <c r="Q748" s="22"/>
      <c r="R748" s="22"/>
      <c r="S748" s="22"/>
      <c r="T748" s="22"/>
      <c r="U748" s="24"/>
      <c r="V748" s="24"/>
      <c r="W748" s="22"/>
      <c r="X748" s="22"/>
      <c r="Y748" s="22"/>
      <c r="Z748" s="22"/>
    </row>
    <row r="749" customFormat="false" ht="13.5" hidden="false" customHeight="true" outlineLevel="0" collapsed="false">
      <c r="A749" s="22"/>
      <c r="B749" s="22"/>
      <c r="C749" s="22"/>
      <c r="D749" s="22"/>
      <c r="E749" s="22"/>
      <c r="F749" s="22"/>
      <c r="G749" s="22"/>
      <c r="H749" s="22"/>
      <c r="I749" s="22"/>
      <c r="J749" s="22"/>
      <c r="K749" s="22"/>
      <c r="L749" s="22"/>
      <c r="M749" s="22"/>
      <c r="N749" s="22"/>
      <c r="O749" s="22"/>
      <c r="P749" s="22"/>
      <c r="Q749" s="22"/>
      <c r="R749" s="22"/>
      <c r="S749" s="22"/>
      <c r="T749" s="22"/>
      <c r="U749" s="24"/>
      <c r="V749" s="24"/>
      <c r="W749" s="22"/>
      <c r="X749" s="22"/>
      <c r="Y749" s="22"/>
      <c r="Z749" s="22"/>
    </row>
    <row r="750" customFormat="false" ht="13.5" hidden="false" customHeight="true" outlineLevel="0" collapsed="false">
      <c r="A750" s="22"/>
      <c r="B750" s="22"/>
      <c r="C750" s="22"/>
      <c r="D750" s="22"/>
      <c r="E750" s="22"/>
      <c r="F750" s="22"/>
      <c r="G750" s="22"/>
      <c r="H750" s="22"/>
      <c r="I750" s="22"/>
      <c r="J750" s="22"/>
      <c r="K750" s="22"/>
      <c r="L750" s="22"/>
      <c r="M750" s="22"/>
      <c r="N750" s="22"/>
      <c r="O750" s="22"/>
      <c r="P750" s="22"/>
      <c r="Q750" s="22"/>
      <c r="R750" s="22"/>
      <c r="S750" s="22"/>
      <c r="T750" s="22"/>
      <c r="U750" s="24"/>
      <c r="V750" s="24"/>
      <c r="W750" s="22"/>
      <c r="X750" s="22"/>
      <c r="Y750" s="22"/>
      <c r="Z750" s="22"/>
    </row>
    <row r="751" customFormat="false" ht="13.5" hidden="false" customHeight="true" outlineLevel="0" collapsed="false">
      <c r="A751" s="22"/>
      <c r="B751" s="22"/>
      <c r="C751" s="22"/>
      <c r="D751" s="22"/>
      <c r="E751" s="22"/>
      <c r="F751" s="22"/>
      <c r="G751" s="22"/>
      <c r="H751" s="22"/>
      <c r="I751" s="22"/>
      <c r="J751" s="22"/>
      <c r="K751" s="22"/>
      <c r="L751" s="22"/>
      <c r="M751" s="22"/>
      <c r="N751" s="22"/>
      <c r="O751" s="22"/>
      <c r="P751" s="22"/>
      <c r="Q751" s="22"/>
      <c r="R751" s="22"/>
      <c r="S751" s="22"/>
      <c r="T751" s="22"/>
      <c r="U751" s="24"/>
      <c r="V751" s="24"/>
      <c r="W751" s="22"/>
      <c r="X751" s="22"/>
      <c r="Y751" s="22"/>
      <c r="Z751" s="22"/>
    </row>
    <row r="752" customFormat="false" ht="13.5" hidden="false" customHeight="true" outlineLevel="0" collapsed="false">
      <c r="A752" s="22"/>
      <c r="B752" s="22"/>
      <c r="C752" s="22"/>
      <c r="D752" s="22"/>
      <c r="E752" s="22"/>
      <c r="F752" s="22"/>
      <c r="G752" s="22"/>
      <c r="H752" s="22"/>
      <c r="I752" s="22"/>
      <c r="J752" s="22"/>
      <c r="K752" s="22"/>
      <c r="L752" s="22"/>
      <c r="M752" s="22"/>
      <c r="N752" s="22"/>
      <c r="O752" s="22"/>
      <c r="P752" s="22"/>
      <c r="Q752" s="22"/>
      <c r="R752" s="22"/>
      <c r="S752" s="22"/>
      <c r="T752" s="22"/>
      <c r="U752" s="24"/>
      <c r="V752" s="24"/>
      <c r="W752" s="22"/>
      <c r="X752" s="22"/>
      <c r="Y752" s="22"/>
      <c r="Z752" s="22"/>
    </row>
    <row r="753" customFormat="false" ht="13.5" hidden="false" customHeight="true" outlineLevel="0" collapsed="false">
      <c r="A753" s="22"/>
      <c r="B753" s="22"/>
      <c r="C753" s="22"/>
      <c r="D753" s="22"/>
      <c r="E753" s="22"/>
      <c r="F753" s="22"/>
      <c r="G753" s="22"/>
      <c r="H753" s="22"/>
      <c r="I753" s="22"/>
      <c r="J753" s="22"/>
      <c r="K753" s="22"/>
      <c r="L753" s="22"/>
      <c r="M753" s="22"/>
      <c r="N753" s="22"/>
      <c r="O753" s="22"/>
      <c r="P753" s="22"/>
      <c r="Q753" s="22"/>
      <c r="R753" s="22"/>
      <c r="S753" s="22"/>
      <c r="T753" s="22"/>
      <c r="U753" s="24"/>
      <c r="V753" s="24"/>
      <c r="W753" s="22"/>
      <c r="X753" s="22"/>
      <c r="Y753" s="22"/>
      <c r="Z753" s="22"/>
    </row>
    <row r="754" customFormat="false" ht="13.5" hidden="false" customHeight="true" outlineLevel="0" collapsed="false">
      <c r="A754" s="22"/>
      <c r="B754" s="22"/>
      <c r="C754" s="22"/>
      <c r="D754" s="22"/>
      <c r="E754" s="22"/>
      <c r="F754" s="22"/>
      <c r="G754" s="22"/>
      <c r="H754" s="22"/>
      <c r="I754" s="22"/>
      <c r="J754" s="22"/>
      <c r="K754" s="22"/>
      <c r="L754" s="22"/>
      <c r="M754" s="22"/>
      <c r="N754" s="22"/>
      <c r="O754" s="22"/>
      <c r="P754" s="22"/>
      <c r="Q754" s="22"/>
      <c r="R754" s="22"/>
      <c r="S754" s="22"/>
      <c r="T754" s="22"/>
      <c r="U754" s="24"/>
      <c r="V754" s="24"/>
      <c r="W754" s="22"/>
      <c r="X754" s="22"/>
      <c r="Y754" s="22"/>
      <c r="Z754" s="22"/>
    </row>
    <row r="755" customFormat="false" ht="13.5" hidden="false" customHeight="true" outlineLevel="0" collapsed="false">
      <c r="A755" s="22"/>
      <c r="B755" s="22"/>
      <c r="C755" s="22"/>
      <c r="D755" s="22"/>
      <c r="E755" s="22"/>
      <c r="F755" s="22"/>
      <c r="G755" s="22"/>
      <c r="H755" s="22"/>
      <c r="I755" s="22"/>
      <c r="J755" s="22"/>
      <c r="K755" s="22"/>
      <c r="L755" s="22"/>
      <c r="M755" s="22"/>
      <c r="N755" s="22"/>
      <c r="O755" s="22"/>
      <c r="P755" s="22"/>
      <c r="Q755" s="22"/>
      <c r="R755" s="22"/>
      <c r="S755" s="22"/>
      <c r="T755" s="22"/>
      <c r="U755" s="24"/>
      <c r="V755" s="24"/>
      <c r="W755" s="22"/>
      <c r="X755" s="22"/>
      <c r="Y755" s="22"/>
      <c r="Z755" s="22"/>
    </row>
    <row r="756" customFormat="false" ht="13.5" hidden="false" customHeight="true" outlineLevel="0" collapsed="false">
      <c r="A756" s="22"/>
      <c r="B756" s="22"/>
      <c r="C756" s="22"/>
      <c r="D756" s="22"/>
      <c r="E756" s="22"/>
      <c r="F756" s="22"/>
      <c r="G756" s="22"/>
      <c r="H756" s="22"/>
      <c r="I756" s="22"/>
      <c r="J756" s="22"/>
      <c r="K756" s="22"/>
      <c r="L756" s="22"/>
      <c r="M756" s="22"/>
      <c r="N756" s="22"/>
      <c r="O756" s="22"/>
      <c r="P756" s="22"/>
      <c r="Q756" s="22"/>
      <c r="R756" s="22"/>
      <c r="S756" s="22"/>
      <c r="T756" s="22"/>
      <c r="U756" s="24"/>
      <c r="V756" s="24"/>
      <c r="W756" s="22"/>
      <c r="X756" s="22"/>
      <c r="Y756" s="22"/>
      <c r="Z756" s="22"/>
    </row>
    <row r="757" customFormat="false" ht="13.5" hidden="false" customHeight="true" outlineLevel="0" collapsed="false">
      <c r="A757" s="22"/>
      <c r="B757" s="22"/>
      <c r="C757" s="22"/>
      <c r="D757" s="22"/>
      <c r="E757" s="22"/>
      <c r="F757" s="22"/>
      <c r="G757" s="22"/>
      <c r="H757" s="22"/>
      <c r="I757" s="22"/>
      <c r="J757" s="22"/>
      <c r="K757" s="22"/>
      <c r="L757" s="22"/>
      <c r="M757" s="22"/>
      <c r="N757" s="22"/>
      <c r="O757" s="22"/>
      <c r="P757" s="22"/>
      <c r="Q757" s="22"/>
      <c r="R757" s="22"/>
      <c r="S757" s="22"/>
      <c r="T757" s="22"/>
      <c r="U757" s="24"/>
      <c r="V757" s="24"/>
      <c r="W757" s="22"/>
      <c r="X757" s="22"/>
      <c r="Y757" s="22"/>
      <c r="Z757" s="22"/>
    </row>
    <row r="758" customFormat="false" ht="13.5" hidden="false" customHeight="true" outlineLevel="0" collapsed="false">
      <c r="A758" s="22"/>
      <c r="B758" s="22"/>
      <c r="C758" s="22"/>
      <c r="D758" s="22"/>
      <c r="E758" s="22"/>
      <c r="F758" s="22"/>
      <c r="G758" s="22"/>
      <c r="H758" s="22"/>
      <c r="I758" s="22"/>
      <c r="J758" s="22"/>
      <c r="K758" s="22"/>
      <c r="L758" s="22"/>
      <c r="M758" s="22"/>
      <c r="N758" s="22"/>
      <c r="O758" s="22"/>
      <c r="P758" s="22"/>
      <c r="Q758" s="22"/>
      <c r="R758" s="22"/>
      <c r="S758" s="22"/>
      <c r="T758" s="22"/>
      <c r="U758" s="24"/>
      <c r="V758" s="24"/>
      <c r="W758" s="22"/>
      <c r="X758" s="22"/>
      <c r="Y758" s="22"/>
      <c r="Z758" s="22"/>
    </row>
    <row r="759" customFormat="false" ht="13.5" hidden="false" customHeight="true" outlineLevel="0" collapsed="false">
      <c r="A759" s="22"/>
      <c r="B759" s="22"/>
      <c r="C759" s="22"/>
      <c r="D759" s="22"/>
      <c r="E759" s="22"/>
      <c r="F759" s="22"/>
      <c r="G759" s="22"/>
      <c r="H759" s="22"/>
      <c r="I759" s="22"/>
      <c r="J759" s="22"/>
      <c r="K759" s="22"/>
      <c r="L759" s="22"/>
      <c r="M759" s="22"/>
      <c r="N759" s="22"/>
      <c r="O759" s="22"/>
      <c r="P759" s="22"/>
      <c r="Q759" s="22"/>
      <c r="R759" s="22"/>
      <c r="S759" s="22"/>
      <c r="T759" s="22"/>
      <c r="U759" s="24"/>
      <c r="V759" s="24"/>
      <c r="W759" s="22"/>
      <c r="X759" s="22"/>
      <c r="Y759" s="22"/>
      <c r="Z759" s="22"/>
    </row>
    <row r="760" customFormat="false" ht="13.5" hidden="false" customHeight="true" outlineLevel="0" collapsed="false">
      <c r="A760" s="22"/>
      <c r="B760" s="22"/>
      <c r="C760" s="22"/>
      <c r="D760" s="22"/>
      <c r="E760" s="22"/>
      <c r="F760" s="22"/>
      <c r="G760" s="22"/>
      <c r="H760" s="22"/>
      <c r="I760" s="22"/>
      <c r="J760" s="22"/>
      <c r="K760" s="22"/>
      <c r="L760" s="22"/>
      <c r="M760" s="22"/>
      <c r="N760" s="22"/>
      <c r="O760" s="22"/>
      <c r="P760" s="22"/>
      <c r="Q760" s="22"/>
      <c r="R760" s="22"/>
      <c r="S760" s="22"/>
      <c r="T760" s="22"/>
      <c r="U760" s="24"/>
      <c r="V760" s="24"/>
      <c r="W760" s="22"/>
      <c r="X760" s="22"/>
      <c r="Y760" s="22"/>
      <c r="Z760" s="22"/>
    </row>
    <row r="761" customFormat="false" ht="13.5" hidden="false" customHeight="true" outlineLevel="0" collapsed="false">
      <c r="A761" s="22"/>
      <c r="B761" s="22"/>
      <c r="C761" s="22"/>
      <c r="D761" s="22"/>
      <c r="E761" s="22"/>
      <c r="F761" s="22"/>
      <c r="G761" s="22"/>
      <c r="H761" s="22"/>
      <c r="I761" s="22"/>
      <c r="J761" s="22"/>
      <c r="K761" s="22"/>
      <c r="L761" s="22"/>
      <c r="M761" s="22"/>
      <c r="N761" s="22"/>
      <c r="O761" s="22"/>
      <c r="P761" s="22"/>
      <c r="Q761" s="22"/>
      <c r="R761" s="22"/>
      <c r="S761" s="22"/>
      <c r="T761" s="22"/>
      <c r="U761" s="24"/>
      <c r="V761" s="24"/>
      <c r="W761" s="22"/>
      <c r="X761" s="22"/>
      <c r="Y761" s="22"/>
      <c r="Z761" s="22"/>
    </row>
    <row r="762" customFormat="false" ht="13.5" hidden="false" customHeight="true" outlineLevel="0" collapsed="false">
      <c r="A762" s="22"/>
      <c r="B762" s="22"/>
      <c r="C762" s="22"/>
      <c r="D762" s="22"/>
      <c r="E762" s="22"/>
      <c r="F762" s="22"/>
      <c r="G762" s="22"/>
      <c r="H762" s="22"/>
      <c r="I762" s="22"/>
      <c r="J762" s="22"/>
      <c r="K762" s="22"/>
      <c r="L762" s="22"/>
      <c r="M762" s="22"/>
      <c r="N762" s="22"/>
      <c r="O762" s="22"/>
      <c r="P762" s="22"/>
      <c r="Q762" s="22"/>
      <c r="R762" s="22"/>
      <c r="S762" s="22"/>
      <c r="T762" s="22"/>
      <c r="U762" s="24"/>
      <c r="V762" s="24"/>
      <c r="W762" s="22"/>
      <c r="X762" s="22"/>
      <c r="Y762" s="22"/>
      <c r="Z762" s="22"/>
    </row>
    <row r="763" customFormat="false" ht="13.5" hidden="false" customHeight="true" outlineLevel="0" collapsed="false">
      <c r="A763" s="22"/>
      <c r="B763" s="22"/>
      <c r="C763" s="22"/>
      <c r="D763" s="22"/>
      <c r="E763" s="22"/>
      <c r="F763" s="22"/>
      <c r="G763" s="22"/>
      <c r="H763" s="22"/>
      <c r="I763" s="22"/>
      <c r="J763" s="22"/>
      <c r="K763" s="22"/>
      <c r="L763" s="22"/>
      <c r="M763" s="22"/>
      <c r="N763" s="22"/>
      <c r="O763" s="22"/>
      <c r="P763" s="22"/>
      <c r="Q763" s="22"/>
      <c r="R763" s="22"/>
      <c r="S763" s="22"/>
      <c r="T763" s="22"/>
      <c r="U763" s="24"/>
      <c r="V763" s="24"/>
      <c r="W763" s="22"/>
      <c r="X763" s="22"/>
      <c r="Y763" s="22"/>
      <c r="Z763" s="22"/>
    </row>
    <row r="764" customFormat="false" ht="13.5" hidden="false" customHeight="true" outlineLevel="0" collapsed="false">
      <c r="A764" s="22"/>
      <c r="B764" s="22"/>
      <c r="C764" s="22"/>
      <c r="D764" s="22"/>
      <c r="E764" s="22"/>
      <c r="F764" s="22"/>
      <c r="G764" s="22"/>
      <c r="H764" s="22"/>
      <c r="I764" s="22"/>
      <c r="J764" s="22"/>
      <c r="K764" s="22"/>
      <c r="L764" s="22"/>
      <c r="M764" s="22"/>
      <c r="N764" s="22"/>
      <c r="O764" s="22"/>
      <c r="P764" s="22"/>
      <c r="Q764" s="22"/>
      <c r="R764" s="22"/>
      <c r="S764" s="22"/>
      <c r="T764" s="22"/>
      <c r="U764" s="24"/>
      <c r="V764" s="24"/>
      <c r="W764" s="22"/>
      <c r="X764" s="22"/>
      <c r="Y764" s="22"/>
      <c r="Z764" s="22"/>
    </row>
    <row r="765" customFormat="false" ht="13.5" hidden="false" customHeight="true" outlineLevel="0" collapsed="false">
      <c r="A765" s="22"/>
      <c r="B765" s="22"/>
      <c r="C765" s="22"/>
      <c r="D765" s="22"/>
      <c r="E765" s="22"/>
      <c r="F765" s="22"/>
      <c r="G765" s="22"/>
      <c r="H765" s="22"/>
      <c r="I765" s="22"/>
      <c r="J765" s="22"/>
      <c r="K765" s="22"/>
      <c r="L765" s="22"/>
      <c r="M765" s="22"/>
      <c r="N765" s="22"/>
      <c r="O765" s="22"/>
      <c r="P765" s="22"/>
      <c r="Q765" s="22"/>
      <c r="R765" s="22"/>
      <c r="S765" s="22"/>
      <c r="T765" s="22"/>
      <c r="U765" s="24"/>
      <c r="V765" s="24"/>
      <c r="W765" s="22"/>
      <c r="X765" s="22"/>
      <c r="Y765" s="22"/>
      <c r="Z765" s="22"/>
    </row>
    <row r="766" customFormat="false" ht="13.5" hidden="false" customHeight="true" outlineLevel="0" collapsed="false">
      <c r="A766" s="22"/>
      <c r="B766" s="22"/>
      <c r="C766" s="22"/>
      <c r="D766" s="22"/>
      <c r="E766" s="22"/>
      <c r="F766" s="22"/>
      <c r="G766" s="22"/>
      <c r="H766" s="22"/>
      <c r="I766" s="22"/>
      <c r="J766" s="22"/>
      <c r="K766" s="22"/>
      <c r="L766" s="22"/>
      <c r="M766" s="22"/>
      <c r="N766" s="22"/>
      <c r="O766" s="22"/>
      <c r="P766" s="22"/>
      <c r="Q766" s="22"/>
      <c r="R766" s="22"/>
      <c r="S766" s="22"/>
      <c r="T766" s="22"/>
      <c r="U766" s="24"/>
      <c r="V766" s="24"/>
      <c r="W766" s="22"/>
      <c r="X766" s="22"/>
      <c r="Y766" s="22"/>
      <c r="Z766" s="22"/>
    </row>
    <row r="767" customFormat="false" ht="13.5" hidden="false" customHeight="true" outlineLevel="0" collapsed="false">
      <c r="A767" s="22"/>
      <c r="B767" s="22"/>
      <c r="C767" s="22"/>
      <c r="D767" s="22"/>
      <c r="E767" s="22"/>
      <c r="F767" s="22"/>
      <c r="G767" s="22"/>
      <c r="H767" s="22"/>
      <c r="I767" s="22"/>
      <c r="J767" s="22"/>
      <c r="K767" s="22"/>
      <c r="L767" s="22"/>
      <c r="M767" s="22"/>
      <c r="N767" s="22"/>
      <c r="O767" s="22"/>
      <c r="P767" s="22"/>
      <c r="Q767" s="22"/>
      <c r="R767" s="22"/>
      <c r="S767" s="22"/>
      <c r="T767" s="22"/>
      <c r="U767" s="24"/>
      <c r="V767" s="24"/>
      <c r="W767" s="22"/>
      <c r="X767" s="22"/>
      <c r="Y767" s="22"/>
      <c r="Z767" s="22"/>
    </row>
    <row r="768" customFormat="false" ht="13.5" hidden="false" customHeight="true" outlineLevel="0" collapsed="false">
      <c r="A768" s="22"/>
      <c r="B768" s="22"/>
      <c r="C768" s="22"/>
      <c r="D768" s="22"/>
      <c r="E768" s="22"/>
      <c r="F768" s="22"/>
      <c r="G768" s="22"/>
      <c r="H768" s="22"/>
      <c r="I768" s="22"/>
      <c r="J768" s="22"/>
      <c r="K768" s="22"/>
      <c r="L768" s="22"/>
      <c r="M768" s="22"/>
      <c r="N768" s="22"/>
      <c r="O768" s="22"/>
      <c r="P768" s="22"/>
      <c r="Q768" s="22"/>
      <c r="R768" s="22"/>
      <c r="S768" s="22"/>
      <c r="T768" s="22"/>
      <c r="U768" s="24"/>
      <c r="V768" s="24"/>
      <c r="W768" s="22"/>
      <c r="X768" s="22"/>
      <c r="Y768" s="22"/>
      <c r="Z768" s="22"/>
    </row>
    <row r="769" customFormat="false" ht="13.5" hidden="false" customHeight="true" outlineLevel="0" collapsed="false">
      <c r="A769" s="22"/>
      <c r="B769" s="22"/>
      <c r="C769" s="22"/>
      <c r="D769" s="22"/>
      <c r="E769" s="22"/>
      <c r="F769" s="22"/>
      <c r="G769" s="22"/>
      <c r="H769" s="22"/>
      <c r="I769" s="22"/>
      <c r="J769" s="22"/>
      <c r="K769" s="22"/>
      <c r="L769" s="22"/>
      <c r="M769" s="22"/>
      <c r="N769" s="22"/>
      <c r="O769" s="22"/>
      <c r="P769" s="22"/>
      <c r="Q769" s="22"/>
      <c r="R769" s="22"/>
      <c r="S769" s="22"/>
      <c r="T769" s="22"/>
      <c r="U769" s="24"/>
      <c r="V769" s="24"/>
      <c r="W769" s="22"/>
      <c r="X769" s="22"/>
      <c r="Y769" s="22"/>
      <c r="Z769" s="22"/>
    </row>
    <row r="770" customFormat="false" ht="13.5" hidden="false" customHeight="true" outlineLevel="0" collapsed="false">
      <c r="A770" s="22"/>
      <c r="B770" s="22"/>
      <c r="C770" s="22"/>
      <c r="D770" s="22"/>
      <c r="E770" s="22"/>
      <c r="F770" s="22"/>
      <c r="G770" s="22"/>
      <c r="H770" s="22"/>
      <c r="I770" s="22"/>
      <c r="J770" s="22"/>
      <c r="K770" s="22"/>
      <c r="L770" s="22"/>
      <c r="M770" s="22"/>
      <c r="N770" s="22"/>
      <c r="O770" s="22"/>
      <c r="P770" s="22"/>
      <c r="Q770" s="22"/>
      <c r="R770" s="22"/>
      <c r="S770" s="22"/>
      <c r="T770" s="22"/>
      <c r="U770" s="24"/>
      <c r="V770" s="24"/>
      <c r="W770" s="22"/>
      <c r="X770" s="22"/>
      <c r="Y770" s="22"/>
      <c r="Z770" s="22"/>
    </row>
    <row r="771" customFormat="false" ht="13.5" hidden="false" customHeight="true" outlineLevel="0" collapsed="false">
      <c r="A771" s="22"/>
      <c r="B771" s="22"/>
      <c r="C771" s="22"/>
      <c r="D771" s="22"/>
      <c r="E771" s="22"/>
      <c r="F771" s="22"/>
      <c r="G771" s="22"/>
      <c r="H771" s="22"/>
      <c r="I771" s="22"/>
      <c r="J771" s="22"/>
      <c r="K771" s="22"/>
      <c r="L771" s="22"/>
      <c r="M771" s="22"/>
      <c r="N771" s="22"/>
      <c r="O771" s="22"/>
      <c r="P771" s="22"/>
      <c r="Q771" s="22"/>
      <c r="R771" s="22"/>
      <c r="S771" s="22"/>
      <c r="T771" s="22"/>
      <c r="U771" s="24"/>
      <c r="V771" s="24"/>
      <c r="W771" s="22"/>
      <c r="X771" s="22"/>
      <c r="Y771" s="22"/>
      <c r="Z771" s="22"/>
    </row>
    <row r="772" customFormat="false" ht="13.5" hidden="false" customHeight="true" outlineLevel="0" collapsed="false">
      <c r="A772" s="22"/>
      <c r="B772" s="22"/>
      <c r="C772" s="22"/>
      <c r="D772" s="22"/>
      <c r="E772" s="22"/>
      <c r="F772" s="22"/>
      <c r="G772" s="22"/>
      <c r="H772" s="22"/>
      <c r="I772" s="22"/>
      <c r="J772" s="22"/>
      <c r="K772" s="22"/>
      <c r="L772" s="22"/>
      <c r="M772" s="22"/>
      <c r="N772" s="22"/>
      <c r="O772" s="22"/>
      <c r="P772" s="22"/>
      <c r="Q772" s="22"/>
      <c r="R772" s="22"/>
      <c r="S772" s="22"/>
      <c r="T772" s="22"/>
      <c r="U772" s="24"/>
      <c r="V772" s="24"/>
      <c r="W772" s="22"/>
      <c r="X772" s="22"/>
      <c r="Y772" s="22"/>
      <c r="Z772" s="22"/>
    </row>
    <row r="773" customFormat="false" ht="13.5" hidden="false" customHeight="true" outlineLevel="0" collapsed="false">
      <c r="A773" s="22"/>
      <c r="B773" s="22"/>
      <c r="C773" s="22"/>
      <c r="D773" s="22"/>
      <c r="E773" s="22"/>
      <c r="F773" s="22"/>
      <c r="G773" s="22"/>
      <c r="H773" s="22"/>
      <c r="I773" s="22"/>
      <c r="J773" s="22"/>
      <c r="K773" s="22"/>
      <c r="L773" s="22"/>
      <c r="M773" s="22"/>
      <c r="N773" s="22"/>
      <c r="O773" s="22"/>
      <c r="P773" s="22"/>
      <c r="Q773" s="22"/>
      <c r="R773" s="22"/>
      <c r="S773" s="22"/>
      <c r="T773" s="22"/>
      <c r="U773" s="24"/>
      <c r="V773" s="24"/>
      <c r="W773" s="22"/>
      <c r="X773" s="22"/>
      <c r="Y773" s="22"/>
      <c r="Z773" s="22"/>
    </row>
    <row r="774" customFormat="false" ht="13.5" hidden="false" customHeight="true" outlineLevel="0" collapsed="false">
      <c r="A774" s="22"/>
      <c r="B774" s="22"/>
      <c r="C774" s="22"/>
      <c r="D774" s="22"/>
      <c r="E774" s="22"/>
      <c r="F774" s="22"/>
      <c r="G774" s="22"/>
      <c r="H774" s="22"/>
      <c r="I774" s="22"/>
      <c r="J774" s="22"/>
      <c r="K774" s="22"/>
      <c r="L774" s="22"/>
      <c r="M774" s="22"/>
      <c r="N774" s="22"/>
      <c r="O774" s="22"/>
      <c r="P774" s="22"/>
      <c r="Q774" s="22"/>
      <c r="R774" s="22"/>
      <c r="S774" s="22"/>
      <c r="T774" s="22"/>
      <c r="U774" s="24"/>
      <c r="V774" s="24"/>
      <c r="W774" s="22"/>
      <c r="X774" s="22"/>
      <c r="Y774" s="22"/>
      <c r="Z774" s="22"/>
    </row>
    <row r="775" customFormat="false" ht="13.5" hidden="false" customHeight="true" outlineLevel="0" collapsed="false">
      <c r="A775" s="22"/>
      <c r="B775" s="22"/>
      <c r="C775" s="22"/>
      <c r="D775" s="22"/>
      <c r="E775" s="22"/>
      <c r="F775" s="22"/>
      <c r="G775" s="22"/>
      <c r="H775" s="22"/>
      <c r="I775" s="22"/>
      <c r="J775" s="22"/>
      <c r="K775" s="22"/>
      <c r="L775" s="22"/>
      <c r="M775" s="22"/>
      <c r="N775" s="22"/>
      <c r="O775" s="22"/>
      <c r="P775" s="22"/>
      <c r="Q775" s="22"/>
      <c r="R775" s="22"/>
      <c r="S775" s="22"/>
      <c r="T775" s="22"/>
      <c r="U775" s="24"/>
      <c r="V775" s="24"/>
      <c r="W775" s="22"/>
      <c r="X775" s="22"/>
      <c r="Y775" s="22"/>
      <c r="Z775" s="22"/>
    </row>
    <row r="776" customFormat="false" ht="13.5" hidden="false" customHeight="true" outlineLevel="0" collapsed="false">
      <c r="A776" s="22"/>
      <c r="B776" s="22"/>
      <c r="C776" s="22"/>
      <c r="D776" s="22"/>
      <c r="E776" s="22"/>
      <c r="F776" s="22"/>
      <c r="G776" s="22"/>
      <c r="H776" s="22"/>
      <c r="I776" s="22"/>
      <c r="J776" s="22"/>
      <c r="K776" s="22"/>
      <c r="L776" s="22"/>
      <c r="M776" s="22"/>
      <c r="N776" s="22"/>
      <c r="O776" s="22"/>
      <c r="P776" s="22"/>
      <c r="Q776" s="22"/>
      <c r="R776" s="22"/>
      <c r="S776" s="22"/>
      <c r="T776" s="22"/>
      <c r="U776" s="24"/>
      <c r="V776" s="24"/>
      <c r="W776" s="22"/>
      <c r="X776" s="22"/>
      <c r="Y776" s="22"/>
      <c r="Z776" s="22"/>
    </row>
    <row r="777" customFormat="false" ht="13.5" hidden="false" customHeight="true" outlineLevel="0" collapsed="false">
      <c r="A777" s="22"/>
      <c r="B777" s="22"/>
      <c r="C777" s="22"/>
      <c r="D777" s="22"/>
      <c r="E777" s="22"/>
      <c r="F777" s="22"/>
      <c r="G777" s="22"/>
      <c r="H777" s="22"/>
      <c r="I777" s="22"/>
      <c r="J777" s="22"/>
      <c r="K777" s="22"/>
      <c r="L777" s="22"/>
      <c r="M777" s="22"/>
      <c r="N777" s="22"/>
      <c r="O777" s="22"/>
      <c r="P777" s="22"/>
      <c r="Q777" s="22"/>
      <c r="R777" s="22"/>
      <c r="S777" s="22"/>
      <c r="T777" s="22"/>
      <c r="U777" s="24"/>
      <c r="V777" s="24"/>
      <c r="W777" s="22"/>
      <c r="X777" s="22"/>
      <c r="Y777" s="22"/>
      <c r="Z777" s="22"/>
    </row>
    <row r="778" customFormat="false" ht="13.5" hidden="false" customHeight="true" outlineLevel="0" collapsed="false">
      <c r="A778" s="22"/>
      <c r="B778" s="22"/>
      <c r="C778" s="22"/>
      <c r="D778" s="22"/>
      <c r="E778" s="22"/>
      <c r="F778" s="22"/>
      <c r="G778" s="22"/>
      <c r="H778" s="22"/>
      <c r="I778" s="22"/>
      <c r="J778" s="22"/>
      <c r="K778" s="22"/>
      <c r="L778" s="22"/>
      <c r="M778" s="22"/>
      <c r="N778" s="22"/>
      <c r="O778" s="22"/>
      <c r="P778" s="22"/>
      <c r="Q778" s="22"/>
      <c r="R778" s="22"/>
      <c r="S778" s="22"/>
      <c r="T778" s="22"/>
      <c r="U778" s="24"/>
      <c r="V778" s="24"/>
      <c r="W778" s="22"/>
      <c r="X778" s="22"/>
      <c r="Y778" s="22"/>
      <c r="Z778" s="22"/>
    </row>
    <row r="779" customFormat="false" ht="13.5" hidden="false" customHeight="true" outlineLevel="0" collapsed="false">
      <c r="A779" s="22"/>
      <c r="B779" s="22"/>
      <c r="C779" s="22"/>
      <c r="D779" s="22"/>
      <c r="E779" s="22"/>
      <c r="F779" s="22"/>
      <c r="G779" s="22"/>
      <c r="H779" s="22"/>
      <c r="I779" s="22"/>
      <c r="J779" s="22"/>
      <c r="K779" s="22"/>
      <c r="L779" s="22"/>
      <c r="M779" s="22"/>
      <c r="N779" s="22"/>
      <c r="O779" s="22"/>
      <c r="P779" s="22"/>
      <c r="Q779" s="22"/>
      <c r="R779" s="22"/>
      <c r="S779" s="22"/>
      <c r="T779" s="22"/>
      <c r="U779" s="24"/>
      <c r="V779" s="24"/>
      <c r="W779" s="22"/>
      <c r="X779" s="22"/>
      <c r="Y779" s="22"/>
      <c r="Z779" s="22"/>
    </row>
    <row r="780" customFormat="false" ht="13.5" hidden="false" customHeight="true" outlineLevel="0" collapsed="false">
      <c r="A780" s="22"/>
      <c r="B780" s="22"/>
      <c r="C780" s="22"/>
      <c r="D780" s="22"/>
      <c r="E780" s="22"/>
      <c r="F780" s="22"/>
      <c r="G780" s="22"/>
      <c r="H780" s="22"/>
      <c r="I780" s="22"/>
      <c r="J780" s="22"/>
      <c r="K780" s="22"/>
      <c r="L780" s="22"/>
      <c r="M780" s="22"/>
      <c r="N780" s="22"/>
      <c r="O780" s="22"/>
      <c r="P780" s="22"/>
      <c r="Q780" s="22"/>
      <c r="R780" s="22"/>
      <c r="S780" s="22"/>
      <c r="T780" s="22"/>
      <c r="U780" s="24"/>
      <c r="V780" s="24"/>
      <c r="W780" s="22"/>
      <c r="X780" s="22"/>
      <c r="Y780" s="22"/>
      <c r="Z780" s="22"/>
    </row>
    <row r="781" customFormat="false" ht="13.5" hidden="false" customHeight="true" outlineLevel="0" collapsed="false">
      <c r="A781" s="22"/>
      <c r="B781" s="22"/>
      <c r="C781" s="22"/>
      <c r="D781" s="22"/>
      <c r="E781" s="22"/>
      <c r="F781" s="22"/>
      <c r="G781" s="22"/>
      <c r="H781" s="22"/>
      <c r="I781" s="22"/>
      <c r="J781" s="22"/>
      <c r="K781" s="22"/>
      <c r="L781" s="22"/>
      <c r="M781" s="22"/>
      <c r="N781" s="22"/>
      <c r="O781" s="22"/>
      <c r="P781" s="22"/>
      <c r="Q781" s="22"/>
      <c r="R781" s="22"/>
      <c r="S781" s="22"/>
      <c r="T781" s="22"/>
      <c r="U781" s="24"/>
      <c r="V781" s="24"/>
      <c r="W781" s="22"/>
      <c r="X781" s="22"/>
      <c r="Y781" s="22"/>
      <c r="Z781" s="22"/>
    </row>
    <row r="782" customFormat="false" ht="13.5" hidden="false" customHeight="true" outlineLevel="0" collapsed="false">
      <c r="A782" s="22"/>
      <c r="B782" s="22"/>
      <c r="C782" s="22"/>
      <c r="D782" s="22"/>
      <c r="E782" s="22"/>
      <c r="F782" s="22"/>
      <c r="G782" s="22"/>
      <c r="H782" s="22"/>
      <c r="I782" s="22"/>
      <c r="J782" s="22"/>
      <c r="K782" s="22"/>
      <c r="L782" s="22"/>
      <c r="M782" s="22"/>
      <c r="N782" s="22"/>
      <c r="O782" s="22"/>
      <c r="P782" s="22"/>
      <c r="Q782" s="22"/>
      <c r="R782" s="22"/>
      <c r="S782" s="22"/>
      <c r="T782" s="22"/>
      <c r="U782" s="24"/>
      <c r="V782" s="24"/>
      <c r="W782" s="22"/>
      <c r="X782" s="22"/>
      <c r="Y782" s="22"/>
      <c r="Z782" s="22"/>
    </row>
    <row r="783" customFormat="false" ht="13.5" hidden="false" customHeight="true" outlineLevel="0" collapsed="false">
      <c r="A783" s="22"/>
      <c r="B783" s="22"/>
      <c r="C783" s="22"/>
      <c r="D783" s="22"/>
      <c r="E783" s="22"/>
      <c r="F783" s="22"/>
      <c r="G783" s="22"/>
      <c r="H783" s="22"/>
      <c r="I783" s="22"/>
      <c r="J783" s="22"/>
      <c r="K783" s="22"/>
      <c r="L783" s="22"/>
      <c r="M783" s="22"/>
      <c r="N783" s="22"/>
      <c r="O783" s="22"/>
      <c r="P783" s="22"/>
      <c r="Q783" s="22"/>
      <c r="R783" s="22"/>
      <c r="S783" s="22"/>
      <c r="T783" s="22"/>
      <c r="U783" s="24"/>
      <c r="V783" s="24"/>
      <c r="W783" s="22"/>
      <c r="X783" s="22"/>
      <c r="Y783" s="22"/>
      <c r="Z783" s="22"/>
    </row>
    <row r="784" customFormat="false" ht="13.5" hidden="false" customHeight="true" outlineLevel="0" collapsed="false">
      <c r="A784" s="22"/>
      <c r="B784" s="22"/>
      <c r="C784" s="22"/>
      <c r="D784" s="22"/>
      <c r="E784" s="22"/>
      <c r="F784" s="22"/>
      <c r="G784" s="22"/>
      <c r="H784" s="22"/>
      <c r="I784" s="22"/>
      <c r="J784" s="22"/>
      <c r="K784" s="22"/>
      <c r="L784" s="22"/>
      <c r="M784" s="22"/>
      <c r="N784" s="22"/>
      <c r="O784" s="22"/>
      <c r="P784" s="22"/>
      <c r="Q784" s="22"/>
      <c r="R784" s="22"/>
      <c r="S784" s="22"/>
      <c r="T784" s="22"/>
      <c r="U784" s="24"/>
      <c r="V784" s="24"/>
      <c r="W784" s="22"/>
      <c r="X784" s="22"/>
      <c r="Y784" s="22"/>
      <c r="Z784" s="22"/>
    </row>
    <row r="785" customFormat="false" ht="13.5" hidden="false" customHeight="true" outlineLevel="0" collapsed="false">
      <c r="A785" s="22"/>
      <c r="B785" s="22"/>
      <c r="C785" s="22"/>
      <c r="D785" s="22"/>
      <c r="E785" s="22"/>
      <c r="F785" s="22"/>
      <c r="G785" s="22"/>
      <c r="H785" s="22"/>
      <c r="I785" s="22"/>
      <c r="J785" s="22"/>
      <c r="K785" s="22"/>
      <c r="L785" s="22"/>
      <c r="M785" s="22"/>
      <c r="N785" s="22"/>
      <c r="O785" s="22"/>
      <c r="P785" s="22"/>
      <c r="Q785" s="22"/>
      <c r="R785" s="22"/>
      <c r="S785" s="22"/>
      <c r="T785" s="22"/>
      <c r="U785" s="24"/>
      <c r="V785" s="24"/>
      <c r="W785" s="22"/>
      <c r="X785" s="22"/>
      <c r="Y785" s="22"/>
      <c r="Z785" s="22"/>
    </row>
    <row r="786" customFormat="false" ht="13.5" hidden="false" customHeight="true" outlineLevel="0" collapsed="false">
      <c r="A786" s="22"/>
      <c r="B786" s="22"/>
      <c r="C786" s="22"/>
      <c r="D786" s="22"/>
      <c r="E786" s="22"/>
      <c r="F786" s="22"/>
      <c r="G786" s="22"/>
      <c r="H786" s="22"/>
      <c r="I786" s="22"/>
      <c r="J786" s="22"/>
      <c r="K786" s="22"/>
      <c r="L786" s="22"/>
      <c r="M786" s="22"/>
      <c r="N786" s="22"/>
      <c r="O786" s="22"/>
      <c r="P786" s="22"/>
      <c r="Q786" s="22"/>
      <c r="R786" s="22"/>
      <c r="S786" s="22"/>
      <c r="T786" s="22"/>
      <c r="U786" s="24"/>
      <c r="V786" s="24"/>
      <c r="W786" s="22"/>
      <c r="X786" s="22"/>
      <c r="Y786" s="22"/>
      <c r="Z786" s="22"/>
    </row>
    <row r="787" customFormat="false" ht="13.5" hidden="false" customHeight="true" outlineLevel="0" collapsed="false">
      <c r="A787" s="22"/>
      <c r="B787" s="22"/>
      <c r="C787" s="22"/>
      <c r="D787" s="22"/>
      <c r="E787" s="22"/>
      <c r="F787" s="22"/>
      <c r="G787" s="22"/>
      <c r="H787" s="22"/>
      <c r="I787" s="22"/>
      <c r="J787" s="22"/>
      <c r="K787" s="22"/>
      <c r="L787" s="22"/>
      <c r="M787" s="22"/>
      <c r="N787" s="22"/>
      <c r="O787" s="22"/>
      <c r="P787" s="22"/>
      <c r="Q787" s="22"/>
      <c r="R787" s="22"/>
      <c r="S787" s="22"/>
      <c r="T787" s="22"/>
      <c r="U787" s="24"/>
      <c r="V787" s="24"/>
      <c r="W787" s="22"/>
      <c r="X787" s="22"/>
      <c r="Y787" s="22"/>
      <c r="Z787" s="22"/>
    </row>
    <row r="788" customFormat="false" ht="13.5" hidden="false" customHeight="true" outlineLevel="0" collapsed="false">
      <c r="A788" s="22"/>
      <c r="B788" s="22"/>
      <c r="C788" s="22"/>
      <c r="D788" s="22"/>
      <c r="E788" s="22"/>
      <c r="F788" s="22"/>
      <c r="G788" s="22"/>
      <c r="H788" s="22"/>
      <c r="I788" s="22"/>
      <c r="J788" s="22"/>
      <c r="K788" s="22"/>
      <c r="L788" s="22"/>
      <c r="M788" s="22"/>
      <c r="N788" s="22"/>
      <c r="O788" s="22"/>
      <c r="P788" s="22"/>
      <c r="Q788" s="22"/>
      <c r="R788" s="22"/>
      <c r="S788" s="22"/>
      <c r="T788" s="22"/>
      <c r="U788" s="24"/>
      <c r="V788" s="24"/>
      <c r="W788" s="22"/>
      <c r="X788" s="22"/>
      <c r="Y788" s="22"/>
      <c r="Z788" s="22"/>
    </row>
    <row r="789" customFormat="false" ht="13.5" hidden="false" customHeight="true" outlineLevel="0" collapsed="false">
      <c r="A789" s="22"/>
      <c r="B789" s="22"/>
      <c r="C789" s="22"/>
      <c r="D789" s="22"/>
      <c r="E789" s="22"/>
      <c r="F789" s="22"/>
      <c r="G789" s="22"/>
      <c r="H789" s="22"/>
      <c r="I789" s="22"/>
      <c r="J789" s="22"/>
      <c r="K789" s="22"/>
      <c r="L789" s="22"/>
      <c r="M789" s="22"/>
      <c r="N789" s="22"/>
      <c r="O789" s="22"/>
      <c r="P789" s="22"/>
      <c r="Q789" s="22"/>
      <c r="R789" s="22"/>
      <c r="S789" s="22"/>
      <c r="T789" s="22"/>
      <c r="U789" s="24"/>
      <c r="V789" s="24"/>
      <c r="W789" s="22"/>
      <c r="X789" s="22"/>
      <c r="Y789" s="22"/>
      <c r="Z789" s="22"/>
    </row>
    <row r="790" customFormat="false" ht="13.5" hidden="false" customHeight="true" outlineLevel="0" collapsed="false">
      <c r="A790" s="22"/>
      <c r="B790" s="22"/>
      <c r="C790" s="22"/>
      <c r="D790" s="22"/>
      <c r="E790" s="22"/>
      <c r="F790" s="22"/>
      <c r="G790" s="22"/>
      <c r="H790" s="22"/>
      <c r="I790" s="22"/>
      <c r="J790" s="22"/>
      <c r="K790" s="22"/>
      <c r="L790" s="22"/>
      <c r="M790" s="22"/>
      <c r="N790" s="22"/>
      <c r="O790" s="22"/>
      <c r="P790" s="22"/>
      <c r="Q790" s="22"/>
      <c r="R790" s="22"/>
      <c r="S790" s="22"/>
      <c r="T790" s="22"/>
      <c r="U790" s="24"/>
      <c r="V790" s="24"/>
      <c r="W790" s="22"/>
      <c r="X790" s="22"/>
      <c r="Y790" s="22"/>
      <c r="Z790" s="22"/>
    </row>
    <row r="791" customFormat="false" ht="13.5" hidden="false" customHeight="true" outlineLevel="0" collapsed="false">
      <c r="A791" s="22"/>
      <c r="B791" s="22"/>
      <c r="C791" s="22"/>
      <c r="D791" s="22"/>
      <c r="E791" s="22"/>
      <c r="F791" s="22"/>
      <c r="G791" s="22"/>
      <c r="H791" s="22"/>
      <c r="I791" s="22"/>
      <c r="J791" s="22"/>
      <c r="K791" s="22"/>
      <c r="L791" s="22"/>
      <c r="M791" s="22"/>
      <c r="N791" s="22"/>
      <c r="O791" s="22"/>
      <c r="P791" s="22"/>
      <c r="Q791" s="22"/>
      <c r="R791" s="22"/>
      <c r="S791" s="22"/>
      <c r="T791" s="22"/>
      <c r="U791" s="24"/>
      <c r="V791" s="24"/>
      <c r="W791" s="22"/>
      <c r="X791" s="22"/>
      <c r="Y791" s="22"/>
      <c r="Z791" s="22"/>
    </row>
    <row r="792" customFormat="false" ht="13.5" hidden="false" customHeight="true" outlineLevel="0" collapsed="false">
      <c r="A792" s="22"/>
      <c r="B792" s="22"/>
      <c r="C792" s="22"/>
      <c r="D792" s="22"/>
      <c r="E792" s="22"/>
      <c r="F792" s="22"/>
      <c r="G792" s="22"/>
      <c r="H792" s="22"/>
      <c r="I792" s="22"/>
      <c r="J792" s="22"/>
      <c r="K792" s="22"/>
      <c r="L792" s="22"/>
      <c r="M792" s="22"/>
      <c r="N792" s="22"/>
      <c r="O792" s="22"/>
      <c r="P792" s="22"/>
      <c r="Q792" s="22"/>
      <c r="R792" s="22"/>
      <c r="S792" s="22"/>
      <c r="T792" s="22"/>
      <c r="U792" s="24"/>
      <c r="V792" s="24"/>
      <c r="W792" s="22"/>
      <c r="X792" s="22"/>
      <c r="Y792" s="22"/>
      <c r="Z792" s="22"/>
    </row>
    <row r="793" customFormat="false" ht="13.5" hidden="false" customHeight="true" outlineLevel="0" collapsed="false">
      <c r="A793" s="22"/>
      <c r="B793" s="22"/>
      <c r="C793" s="22"/>
      <c r="D793" s="22"/>
      <c r="E793" s="22"/>
      <c r="F793" s="22"/>
      <c r="G793" s="22"/>
      <c r="H793" s="22"/>
      <c r="I793" s="22"/>
      <c r="J793" s="22"/>
      <c r="K793" s="22"/>
      <c r="L793" s="22"/>
      <c r="M793" s="22"/>
      <c r="N793" s="22"/>
      <c r="O793" s="22"/>
      <c r="P793" s="22"/>
      <c r="Q793" s="22"/>
      <c r="R793" s="22"/>
      <c r="S793" s="22"/>
      <c r="T793" s="22"/>
      <c r="U793" s="24"/>
      <c r="V793" s="24"/>
      <c r="W793" s="22"/>
      <c r="X793" s="22"/>
      <c r="Y793" s="22"/>
      <c r="Z793" s="22"/>
    </row>
    <row r="794" customFormat="false" ht="13.5" hidden="false" customHeight="true" outlineLevel="0" collapsed="false">
      <c r="A794" s="22"/>
      <c r="B794" s="22"/>
      <c r="C794" s="22"/>
      <c r="D794" s="22"/>
      <c r="E794" s="22"/>
      <c r="F794" s="22"/>
      <c r="G794" s="22"/>
      <c r="H794" s="22"/>
      <c r="I794" s="22"/>
      <c r="J794" s="22"/>
      <c r="K794" s="22"/>
      <c r="L794" s="22"/>
      <c r="M794" s="22"/>
      <c r="N794" s="22"/>
      <c r="O794" s="22"/>
      <c r="P794" s="22"/>
      <c r="Q794" s="22"/>
      <c r="R794" s="22"/>
      <c r="S794" s="22"/>
      <c r="T794" s="22"/>
      <c r="U794" s="24"/>
      <c r="V794" s="24"/>
      <c r="W794" s="22"/>
      <c r="X794" s="22"/>
      <c r="Y794" s="22"/>
      <c r="Z794" s="22"/>
    </row>
    <row r="795" customFormat="false" ht="13.5" hidden="false" customHeight="true" outlineLevel="0" collapsed="false">
      <c r="A795" s="22"/>
      <c r="B795" s="22"/>
      <c r="C795" s="22"/>
      <c r="D795" s="22"/>
      <c r="E795" s="22"/>
      <c r="F795" s="22"/>
      <c r="G795" s="22"/>
      <c r="H795" s="22"/>
      <c r="I795" s="22"/>
      <c r="J795" s="22"/>
      <c r="K795" s="22"/>
      <c r="L795" s="22"/>
      <c r="M795" s="22"/>
      <c r="N795" s="22"/>
      <c r="O795" s="22"/>
      <c r="P795" s="22"/>
      <c r="Q795" s="22"/>
      <c r="R795" s="22"/>
      <c r="S795" s="22"/>
      <c r="T795" s="22"/>
      <c r="U795" s="24"/>
      <c r="V795" s="24"/>
      <c r="W795" s="22"/>
      <c r="X795" s="22"/>
      <c r="Y795" s="22"/>
      <c r="Z795" s="22"/>
    </row>
    <row r="796" customFormat="false" ht="13.5" hidden="false" customHeight="true" outlineLevel="0" collapsed="false">
      <c r="A796" s="22"/>
      <c r="B796" s="22"/>
      <c r="C796" s="22"/>
      <c r="D796" s="22"/>
      <c r="E796" s="22"/>
      <c r="F796" s="22"/>
      <c r="G796" s="22"/>
      <c r="H796" s="22"/>
      <c r="I796" s="22"/>
      <c r="J796" s="22"/>
      <c r="K796" s="22"/>
      <c r="L796" s="22"/>
      <c r="M796" s="22"/>
      <c r="N796" s="22"/>
      <c r="O796" s="22"/>
      <c r="P796" s="22"/>
      <c r="Q796" s="22"/>
      <c r="R796" s="22"/>
      <c r="S796" s="22"/>
      <c r="T796" s="22"/>
      <c r="U796" s="24"/>
      <c r="V796" s="24"/>
      <c r="W796" s="22"/>
      <c r="X796" s="22"/>
      <c r="Y796" s="22"/>
      <c r="Z796" s="22"/>
    </row>
    <row r="797" customFormat="false" ht="13.5" hidden="false" customHeight="true" outlineLevel="0" collapsed="false">
      <c r="A797" s="22"/>
      <c r="B797" s="22"/>
      <c r="C797" s="22"/>
      <c r="D797" s="22"/>
      <c r="E797" s="22"/>
      <c r="F797" s="22"/>
      <c r="G797" s="22"/>
      <c r="H797" s="22"/>
      <c r="I797" s="22"/>
      <c r="J797" s="22"/>
      <c r="K797" s="22"/>
      <c r="L797" s="22"/>
      <c r="M797" s="22"/>
      <c r="N797" s="22"/>
      <c r="O797" s="22"/>
      <c r="P797" s="22"/>
      <c r="Q797" s="22"/>
      <c r="R797" s="22"/>
      <c r="S797" s="22"/>
      <c r="T797" s="22"/>
      <c r="U797" s="24"/>
      <c r="V797" s="24"/>
      <c r="W797" s="22"/>
      <c r="X797" s="22"/>
      <c r="Y797" s="22"/>
      <c r="Z797" s="22"/>
    </row>
    <row r="798" customFormat="false" ht="13.5" hidden="false" customHeight="true" outlineLevel="0" collapsed="false">
      <c r="A798" s="22"/>
      <c r="B798" s="22"/>
      <c r="C798" s="22"/>
      <c r="D798" s="22"/>
      <c r="E798" s="22"/>
      <c r="F798" s="22"/>
      <c r="G798" s="22"/>
      <c r="H798" s="22"/>
      <c r="I798" s="22"/>
      <c r="J798" s="22"/>
      <c r="K798" s="22"/>
      <c r="L798" s="22"/>
      <c r="M798" s="22"/>
      <c r="N798" s="22"/>
      <c r="O798" s="22"/>
      <c r="P798" s="22"/>
      <c r="Q798" s="22"/>
      <c r="R798" s="22"/>
      <c r="S798" s="22"/>
      <c r="T798" s="22"/>
      <c r="U798" s="24"/>
      <c r="V798" s="24"/>
      <c r="W798" s="22"/>
      <c r="X798" s="22"/>
      <c r="Y798" s="22"/>
      <c r="Z798" s="22"/>
    </row>
    <row r="799" customFormat="false" ht="13.5" hidden="false" customHeight="true" outlineLevel="0" collapsed="false">
      <c r="A799" s="22"/>
      <c r="B799" s="22"/>
      <c r="C799" s="22"/>
      <c r="D799" s="22"/>
      <c r="E799" s="22"/>
      <c r="F799" s="22"/>
      <c r="G799" s="22"/>
      <c r="H799" s="22"/>
      <c r="I799" s="22"/>
      <c r="J799" s="22"/>
      <c r="K799" s="22"/>
      <c r="L799" s="22"/>
      <c r="M799" s="22"/>
      <c r="N799" s="22"/>
      <c r="O799" s="22"/>
      <c r="P799" s="22"/>
      <c r="Q799" s="22"/>
      <c r="R799" s="22"/>
      <c r="S799" s="22"/>
      <c r="T799" s="22"/>
      <c r="U799" s="24"/>
      <c r="V799" s="24"/>
      <c r="W799" s="22"/>
      <c r="X799" s="22"/>
      <c r="Y799" s="22"/>
      <c r="Z799" s="22"/>
    </row>
    <row r="800" customFormat="false" ht="13.5" hidden="false" customHeight="true" outlineLevel="0" collapsed="false">
      <c r="A800" s="22"/>
      <c r="B800" s="22"/>
      <c r="C800" s="22"/>
      <c r="D800" s="22"/>
      <c r="E800" s="22"/>
      <c r="F800" s="22"/>
      <c r="G800" s="22"/>
      <c r="H800" s="22"/>
      <c r="I800" s="22"/>
      <c r="J800" s="22"/>
      <c r="K800" s="22"/>
      <c r="L800" s="22"/>
      <c r="M800" s="22"/>
      <c r="N800" s="22"/>
      <c r="O800" s="22"/>
      <c r="P800" s="22"/>
      <c r="Q800" s="22"/>
      <c r="R800" s="22"/>
      <c r="S800" s="22"/>
      <c r="T800" s="22"/>
      <c r="U800" s="24"/>
      <c r="V800" s="24"/>
      <c r="W800" s="22"/>
      <c r="X800" s="22"/>
      <c r="Y800" s="22"/>
      <c r="Z800" s="22"/>
    </row>
    <row r="801" customFormat="false" ht="13.5" hidden="false" customHeight="true" outlineLevel="0" collapsed="false">
      <c r="A801" s="22"/>
      <c r="B801" s="22"/>
      <c r="C801" s="22"/>
      <c r="D801" s="22"/>
      <c r="E801" s="22"/>
      <c r="F801" s="22"/>
      <c r="G801" s="22"/>
      <c r="H801" s="22"/>
      <c r="I801" s="22"/>
      <c r="J801" s="22"/>
      <c r="K801" s="22"/>
      <c r="L801" s="22"/>
      <c r="M801" s="22"/>
      <c r="N801" s="22"/>
      <c r="O801" s="22"/>
      <c r="P801" s="22"/>
      <c r="Q801" s="22"/>
      <c r="R801" s="22"/>
      <c r="S801" s="22"/>
      <c r="T801" s="22"/>
      <c r="U801" s="24"/>
      <c r="V801" s="24"/>
      <c r="W801" s="22"/>
      <c r="X801" s="22"/>
      <c r="Y801" s="22"/>
      <c r="Z801" s="22"/>
    </row>
    <row r="802" customFormat="false" ht="13.5" hidden="false" customHeight="true" outlineLevel="0" collapsed="false">
      <c r="A802" s="22"/>
      <c r="B802" s="22"/>
      <c r="C802" s="22"/>
      <c r="D802" s="22"/>
      <c r="E802" s="22"/>
      <c r="F802" s="22"/>
      <c r="G802" s="22"/>
      <c r="H802" s="22"/>
      <c r="I802" s="22"/>
      <c r="J802" s="22"/>
      <c r="K802" s="22"/>
      <c r="L802" s="22"/>
      <c r="M802" s="22"/>
      <c r="N802" s="22"/>
      <c r="O802" s="22"/>
      <c r="P802" s="22"/>
      <c r="Q802" s="22"/>
      <c r="R802" s="22"/>
      <c r="S802" s="22"/>
      <c r="T802" s="22"/>
      <c r="U802" s="24"/>
      <c r="V802" s="24"/>
      <c r="W802" s="22"/>
      <c r="X802" s="22"/>
      <c r="Y802" s="22"/>
      <c r="Z802" s="22"/>
    </row>
    <row r="803" customFormat="false" ht="13.5" hidden="false" customHeight="true" outlineLevel="0" collapsed="false">
      <c r="A803" s="22"/>
      <c r="B803" s="22"/>
      <c r="C803" s="22"/>
      <c r="D803" s="22"/>
      <c r="E803" s="22"/>
      <c r="F803" s="22"/>
      <c r="G803" s="22"/>
      <c r="H803" s="22"/>
      <c r="I803" s="22"/>
      <c r="J803" s="22"/>
      <c r="K803" s="22"/>
      <c r="L803" s="22"/>
      <c r="M803" s="22"/>
      <c r="N803" s="22"/>
      <c r="O803" s="22"/>
      <c r="P803" s="22"/>
      <c r="Q803" s="22"/>
      <c r="R803" s="22"/>
      <c r="S803" s="22"/>
      <c r="T803" s="22"/>
      <c r="U803" s="24"/>
      <c r="V803" s="24"/>
      <c r="W803" s="22"/>
      <c r="X803" s="22"/>
      <c r="Y803" s="22"/>
      <c r="Z803" s="22"/>
    </row>
    <row r="804" customFormat="false" ht="13.5" hidden="false" customHeight="true" outlineLevel="0" collapsed="false">
      <c r="A804" s="22"/>
      <c r="B804" s="22"/>
      <c r="C804" s="22"/>
      <c r="D804" s="22"/>
      <c r="E804" s="22"/>
      <c r="F804" s="22"/>
      <c r="G804" s="22"/>
      <c r="H804" s="22"/>
      <c r="I804" s="22"/>
      <c r="J804" s="22"/>
      <c r="K804" s="22"/>
      <c r="L804" s="22"/>
      <c r="M804" s="22"/>
      <c r="N804" s="22"/>
      <c r="O804" s="22"/>
      <c r="P804" s="22"/>
      <c r="Q804" s="22"/>
      <c r="R804" s="22"/>
      <c r="S804" s="22"/>
      <c r="T804" s="22"/>
      <c r="U804" s="24"/>
      <c r="V804" s="24"/>
      <c r="W804" s="22"/>
      <c r="X804" s="22"/>
      <c r="Y804" s="22"/>
      <c r="Z804" s="22"/>
    </row>
    <row r="805" customFormat="false" ht="13.5" hidden="false" customHeight="true" outlineLevel="0" collapsed="false">
      <c r="A805" s="22"/>
      <c r="B805" s="22"/>
      <c r="C805" s="22"/>
      <c r="D805" s="22"/>
      <c r="E805" s="22"/>
      <c r="F805" s="22"/>
      <c r="G805" s="22"/>
      <c r="H805" s="22"/>
      <c r="I805" s="22"/>
      <c r="J805" s="22"/>
      <c r="K805" s="22"/>
      <c r="L805" s="22"/>
      <c r="M805" s="22"/>
      <c r="N805" s="22"/>
      <c r="O805" s="22"/>
      <c r="P805" s="22"/>
      <c r="Q805" s="22"/>
      <c r="R805" s="22"/>
      <c r="S805" s="22"/>
      <c r="T805" s="22"/>
      <c r="U805" s="24"/>
      <c r="V805" s="24"/>
      <c r="W805" s="22"/>
      <c r="X805" s="22"/>
      <c r="Y805" s="22"/>
      <c r="Z805" s="22"/>
    </row>
    <row r="806" customFormat="false" ht="13.5" hidden="false" customHeight="true" outlineLevel="0" collapsed="false">
      <c r="A806" s="22"/>
      <c r="B806" s="22"/>
      <c r="C806" s="22"/>
      <c r="D806" s="22"/>
      <c r="E806" s="22"/>
      <c r="F806" s="22"/>
      <c r="G806" s="22"/>
      <c r="H806" s="22"/>
      <c r="I806" s="22"/>
      <c r="J806" s="22"/>
      <c r="K806" s="22"/>
      <c r="L806" s="22"/>
      <c r="M806" s="22"/>
      <c r="N806" s="22"/>
      <c r="O806" s="22"/>
      <c r="P806" s="22"/>
      <c r="Q806" s="22"/>
      <c r="R806" s="22"/>
      <c r="S806" s="22"/>
      <c r="T806" s="22"/>
      <c r="U806" s="24"/>
      <c r="V806" s="24"/>
      <c r="W806" s="22"/>
      <c r="X806" s="22"/>
      <c r="Y806" s="22"/>
      <c r="Z806" s="22"/>
    </row>
    <row r="807" customFormat="false" ht="13.5" hidden="false" customHeight="true" outlineLevel="0" collapsed="false">
      <c r="A807" s="22"/>
      <c r="B807" s="22"/>
      <c r="C807" s="22"/>
      <c r="D807" s="22"/>
      <c r="E807" s="22"/>
      <c r="F807" s="22"/>
      <c r="G807" s="22"/>
      <c r="H807" s="22"/>
      <c r="I807" s="22"/>
      <c r="J807" s="22"/>
      <c r="K807" s="22"/>
      <c r="L807" s="22"/>
      <c r="M807" s="22"/>
      <c r="N807" s="22"/>
      <c r="O807" s="22"/>
      <c r="P807" s="22"/>
      <c r="Q807" s="22"/>
      <c r="R807" s="22"/>
      <c r="S807" s="22"/>
      <c r="T807" s="22"/>
      <c r="U807" s="24"/>
      <c r="V807" s="24"/>
      <c r="W807" s="22"/>
      <c r="X807" s="22"/>
      <c r="Y807" s="22"/>
      <c r="Z807" s="22"/>
    </row>
    <row r="808" customFormat="false" ht="13.5" hidden="false" customHeight="true" outlineLevel="0" collapsed="false">
      <c r="A808" s="22"/>
      <c r="B808" s="22"/>
      <c r="C808" s="22"/>
      <c r="D808" s="22"/>
      <c r="E808" s="22"/>
      <c r="F808" s="22"/>
      <c r="G808" s="22"/>
      <c r="H808" s="22"/>
      <c r="I808" s="22"/>
      <c r="J808" s="22"/>
      <c r="K808" s="22"/>
      <c r="L808" s="22"/>
      <c r="M808" s="22"/>
      <c r="N808" s="22"/>
      <c r="O808" s="22"/>
      <c r="P808" s="22"/>
      <c r="Q808" s="22"/>
      <c r="R808" s="22"/>
      <c r="S808" s="22"/>
      <c r="T808" s="22"/>
      <c r="U808" s="24"/>
      <c r="V808" s="24"/>
      <c r="W808" s="22"/>
      <c r="X808" s="22"/>
      <c r="Y808" s="22"/>
      <c r="Z808" s="22"/>
    </row>
    <row r="809" customFormat="false" ht="13.5" hidden="false" customHeight="true" outlineLevel="0" collapsed="false">
      <c r="A809" s="22"/>
      <c r="B809" s="22"/>
      <c r="C809" s="22"/>
      <c r="D809" s="22"/>
      <c r="E809" s="22"/>
      <c r="F809" s="22"/>
      <c r="G809" s="22"/>
      <c r="H809" s="22"/>
      <c r="I809" s="22"/>
      <c r="J809" s="22"/>
      <c r="K809" s="22"/>
      <c r="L809" s="22"/>
      <c r="M809" s="22"/>
      <c r="N809" s="22"/>
      <c r="O809" s="22"/>
      <c r="P809" s="22"/>
      <c r="Q809" s="22"/>
      <c r="R809" s="22"/>
      <c r="S809" s="22"/>
      <c r="T809" s="22"/>
      <c r="U809" s="24"/>
      <c r="V809" s="24"/>
      <c r="W809" s="22"/>
      <c r="X809" s="22"/>
      <c r="Y809" s="22"/>
      <c r="Z809" s="22"/>
    </row>
    <row r="810" customFormat="false" ht="13.5" hidden="false" customHeight="true" outlineLevel="0" collapsed="false">
      <c r="A810" s="22"/>
      <c r="B810" s="22"/>
      <c r="C810" s="22"/>
      <c r="D810" s="22"/>
      <c r="E810" s="22"/>
      <c r="F810" s="22"/>
      <c r="G810" s="22"/>
      <c r="H810" s="22"/>
      <c r="I810" s="22"/>
      <c r="J810" s="22"/>
      <c r="K810" s="22"/>
      <c r="L810" s="22"/>
      <c r="M810" s="22"/>
      <c r="N810" s="22"/>
      <c r="O810" s="22"/>
      <c r="P810" s="22"/>
      <c r="Q810" s="22"/>
      <c r="R810" s="22"/>
      <c r="S810" s="22"/>
      <c r="T810" s="22"/>
      <c r="U810" s="24"/>
      <c r="V810" s="24"/>
      <c r="W810" s="22"/>
      <c r="X810" s="22"/>
      <c r="Y810" s="22"/>
      <c r="Z810" s="22"/>
    </row>
    <row r="811" customFormat="false" ht="13.5" hidden="false" customHeight="true" outlineLevel="0" collapsed="false">
      <c r="A811" s="22"/>
      <c r="B811" s="22"/>
      <c r="C811" s="22"/>
      <c r="D811" s="22"/>
      <c r="E811" s="22"/>
      <c r="F811" s="22"/>
      <c r="G811" s="22"/>
      <c r="H811" s="22"/>
      <c r="I811" s="22"/>
      <c r="J811" s="22"/>
      <c r="K811" s="22"/>
      <c r="L811" s="22"/>
      <c r="M811" s="22"/>
      <c r="N811" s="22"/>
      <c r="O811" s="22"/>
      <c r="P811" s="22"/>
      <c r="Q811" s="22"/>
      <c r="R811" s="22"/>
      <c r="S811" s="22"/>
      <c r="T811" s="22"/>
      <c r="U811" s="24"/>
      <c r="V811" s="24"/>
      <c r="W811" s="22"/>
      <c r="X811" s="22"/>
      <c r="Y811" s="22"/>
      <c r="Z811" s="22"/>
    </row>
    <row r="812" customFormat="false" ht="13.5" hidden="false" customHeight="true" outlineLevel="0" collapsed="false">
      <c r="A812" s="22"/>
      <c r="B812" s="22"/>
      <c r="C812" s="22"/>
      <c r="D812" s="22"/>
      <c r="E812" s="22"/>
      <c r="F812" s="22"/>
      <c r="G812" s="22"/>
      <c r="H812" s="22"/>
      <c r="I812" s="22"/>
      <c r="J812" s="22"/>
      <c r="K812" s="22"/>
      <c r="L812" s="22"/>
      <c r="M812" s="22"/>
      <c r="N812" s="22"/>
      <c r="O812" s="22"/>
      <c r="P812" s="22"/>
      <c r="Q812" s="22"/>
      <c r="R812" s="22"/>
      <c r="S812" s="22"/>
      <c r="T812" s="22"/>
      <c r="U812" s="24"/>
      <c r="V812" s="24"/>
      <c r="W812" s="22"/>
      <c r="X812" s="22"/>
      <c r="Y812" s="22"/>
      <c r="Z812" s="22"/>
    </row>
    <row r="813" customFormat="false" ht="13.5" hidden="false" customHeight="true" outlineLevel="0" collapsed="false">
      <c r="A813" s="22"/>
      <c r="B813" s="22"/>
      <c r="C813" s="22"/>
      <c r="D813" s="22"/>
      <c r="E813" s="22"/>
      <c r="F813" s="22"/>
      <c r="G813" s="22"/>
      <c r="H813" s="22"/>
      <c r="I813" s="22"/>
      <c r="J813" s="22"/>
      <c r="K813" s="22"/>
      <c r="L813" s="22"/>
      <c r="M813" s="22"/>
      <c r="N813" s="22"/>
      <c r="O813" s="22"/>
      <c r="P813" s="22"/>
      <c r="Q813" s="22"/>
      <c r="R813" s="22"/>
      <c r="S813" s="22"/>
      <c r="T813" s="22"/>
      <c r="U813" s="24"/>
      <c r="V813" s="24"/>
      <c r="W813" s="22"/>
      <c r="X813" s="22"/>
      <c r="Y813" s="22"/>
      <c r="Z813" s="22"/>
    </row>
    <row r="814" customFormat="false" ht="13.5" hidden="false" customHeight="true" outlineLevel="0" collapsed="false">
      <c r="A814" s="22"/>
      <c r="B814" s="22"/>
      <c r="C814" s="22"/>
      <c r="D814" s="22"/>
      <c r="E814" s="22"/>
      <c r="F814" s="22"/>
      <c r="G814" s="22"/>
      <c r="H814" s="22"/>
      <c r="I814" s="22"/>
      <c r="J814" s="22"/>
      <c r="K814" s="22"/>
      <c r="L814" s="22"/>
      <c r="M814" s="22"/>
      <c r="N814" s="22"/>
      <c r="O814" s="22"/>
      <c r="P814" s="22"/>
      <c r="Q814" s="22"/>
      <c r="R814" s="22"/>
      <c r="S814" s="22"/>
      <c r="T814" s="22"/>
      <c r="U814" s="24"/>
      <c r="V814" s="24"/>
      <c r="W814" s="22"/>
      <c r="X814" s="22"/>
      <c r="Y814" s="22"/>
      <c r="Z814" s="22"/>
    </row>
    <row r="815" customFormat="false" ht="13.5" hidden="false" customHeight="true" outlineLevel="0" collapsed="false">
      <c r="A815" s="22"/>
      <c r="B815" s="22"/>
      <c r="C815" s="22"/>
      <c r="D815" s="22"/>
      <c r="E815" s="22"/>
      <c r="F815" s="22"/>
      <c r="G815" s="22"/>
      <c r="H815" s="22"/>
      <c r="I815" s="22"/>
      <c r="J815" s="22"/>
      <c r="K815" s="22"/>
      <c r="L815" s="22"/>
      <c r="M815" s="22"/>
      <c r="N815" s="22"/>
      <c r="O815" s="22"/>
      <c r="P815" s="22"/>
      <c r="Q815" s="22"/>
      <c r="R815" s="22"/>
      <c r="S815" s="22"/>
      <c r="T815" s="22"/>
      <c r="U815" s="24"/>
      <c r="V815" s="24"/>
      <c r="W815" s="22"/>
      <c r="X815" s="22"/>
      <c r="Y815" s="22"/>
      <c r="Z815" s="22"/>
    </row>
    <row r="816" customFormat="false" ht="13.5" hidden="false" customHeight="true" outlineLevel="0" collapsed="false">
      <c r="A816" s="22"/>
      <c r="B816" s="22"/>
      <c r="C816" s="22"/>
      <c r="D816" s="22"/>
      <c r="E816" s="22"/>
      <c r="F816" s="22"/>
      <c r="G816" s="22"/>
      <c r="H816" s="22"/>
      <c r="I816" s="22"/>
      <c r="J816" s="22"/>
      <c r="K816" s="22"/>
      <c r="L816" s="22"/>
      <c r="M816" s="22"/>
      <c r="N816" s="22"/>
      <c r="O816" s="22"/>
      <c r="P816" s="22"/>
      <c r="Q816" s="22"/>
      <c r="R816" s="22"/>
      <c r="S816" s="22"/>
      <c r="T816" s="22"/>
      <c r="U816" s="24"/>
      <c r="V816" s="24"/>
      <c r="W816" s="22"/>
      <c r="X816" s="22"/>
      <c r="Y816" s="22"/>
      <c r="Z816" s="22"/>
    </row>
    <row r="817" customFormat="false" ht="13.5" hidden="false" customHeight="true" outlineLevel="0" collapsed="false">
      <c r="A817" s="22"/>
      <c r="B817" s="22"/>
      <c r="C817" s="22"/>
      <c r="D817" s="22"/>
      <c r="E817" s="22"/>
      <c r="F817" s="22"/>
      <c r="G817" s="22"/>
      <c r="H817" s="22"/>
      <c r="I817" s="22"/>
      <c r="J817" s="22"/>
      <c r="K817" s="22"/>
      <c r="L817" s="22"/>
      <c r="M817" s="22"/>
      <c r="N817" s="22"/>
      <c r="O817" s="22"/>
      <c r="P817" s="22"/>
      <c r="Q817" s="22"/>
      <c r="R817" s="22"/>
      <c r="S817" s="22"/>
      <c r="T817" s="22"/>
      <c r="U817" s="24"/>
      <c r="V817" s="24"/>
      <c r="W817" s="22"/>
      <c r="X817" s="22"/>
      <c r="Y817" s="22"/>
      <c r="Z817" s="22"/>
    </row>
    <row r="818" customFormat="false" ht="13.5" hidden="false" customHeight="true" outlineLevel="0" collapsed="false">
      <c r="A818" s="22"/>
      <c r="B818" s="22"/>
      <c r="C818" s="22"/>
      <c r="D818" s="22"/>
      <c r="E818" s="22"/>
      <c r="F818" s="22"/>
      <c r="G818" s="22"/>
      <c r="H818" s="22"/>
      <c r="I818" s="22"/>
      <c r="J818" s="22"/>
      <c r="K818" s="22"/>
      <c r="L818" s="22"/>
      <c r="M818" s="22"/>
      <c r="N818" s="22"/>
      <c r="O818" s="22"/>
      <c r="P818" s="22"/>
      <c r="Q818" s="22"/>
      <c r="R818" s="22"/>
      <c r="S818" s="22"/>
      <c r="T818" s="22"/>
      <c r="U818" s="24"/>
      <c r="V818" s="24"/>
      <c r="W818" s="22"/>
      <c r="X818" s="22"/>
      <c r="Y818" s="22"/>
      <c r="Z818" s="22"/>
    </row>
    <row r="819" customFormat="false" ht="13.5" hidden="false" customHeight="true" outlineLevel="0" collapsed="false">
      <c r="A819" s="22"/>
      <c r="B819" s="22"/>
      <c r="C819" s="22"/>
      <c r="D819" s="22"/>
      <c r="E819" s="22"/>
      <c r="F819" s="22"/>
      <c r="G819" s="22"/>
      <c r="H819" s="22"/>
      <c r="I819" s="22"/>
      <c r="J819" s="22"/>
      <c r="K819" s="22"/>
      <c r="L819" s="22"/>
      <c r="M819" s="22"/>
      <c r="N819" s="22"/>
      <c r="O819" s="22"/>
      <c r="P819" s="22"/>
      <c r="Q819" s="22"/>
      <c r="R819" s="22"/>
      <c r="S819" s="22"/>
      <c r="T819" s="22"/>
      <c r="U819" s="24"/>
      <c r="V819" s="24"/>
      <c r="W819" s="22"/>
      <c r="X819" s="22"/>
      <c r="Y819" s="22"/>
      <c r="Z819" s="22"/>
    </row>
    <row r="820" customFormat="false" ht="13.5" hidden="false" customHeight="true" outlineLevel="0" collapsed="false">
      <c r="A820" s="22"/>
      <c r="B820" s="22"/>
      <c r="C820" s="22"/>
      <c r="D820" s="22"/>
      <c r="E820" s="22"/>
      <c r="F820" s="22"/>
      <c r="G820" s="22"/>
      <c r="H820" s="22"/>
      <c r="I820" s="22"/>
      <c r="J820" s="22"/>
      <c r="K820" s="22"/>
      <c r="L820" s="22"/>
      <c r="M820" s="22"/>
      <c r="N820" s="22"/>
      <c r="O820" s="22"/>
      <c r="P820" s="22"/>
      <c r="Q820" s="22"/>
      <c r="R820" s="22"/>
      <c r="S820" s="22"/>
      <c r="T820" s="22"/>
      <c r="U820" s="24"/>
      <c r="V820" s="24"/>
      <c r="W820" s="22"/>
      <c r="X820" s="22"/>
      <c r="Y820" s="22"/>
      <c r="Z820" s="22"/>
    </row>
    <row r="821" customFormat="false" ht="13.5" hidden="false" customHeight="true" outlineLevel="0" collapsed="false">
      <c r="A821" s="22"/>
      <c r="B821" s="22"/>
      <c r="C821" s="22"/>
      <c r="D821" s="22"/>
      <c r="E821" s="22"/>
      <c r="F821" s="22"/>
      <c r="G821" s="22"/>
      <c r="H821" s="22"/>
      <c r="I821" s="22"/>
      <c r="J821" s="22"/>
      <c r="K821" s="22"/>
      <c r="L821" s="22"/>
      <c r="M821" s="22"/>
      <c r="N821" s="22"/>
      <c r="O821" s="22"/>
      <c r="P821" s="22"/>
      <c r="Q821" s="22"/>
      <c r="R821" s="22"/>
      <c r="S821" s="22"/>
      <c r="T821" s="22"/>
      <c r="U821" s="24"/>
      <c r="V821" s="24"/>
      <c r="W821" s="22"/>
      <c r="X821" s="22"/>
      <c r="Y821" s="22"/>
      <c r="Z821" s="22"/>
    </row>
    <row r="822" customFormat="false" ht="13.5" hidden="false" customHeight="true" outlineLevel="0" collapsed="false">
      <c r="A822" s="22"/>
      <c r="B822" s="22"/>
      <c r="C822" s="22"/>
      <c r="D822" s="22"/>
      <c r="E822" s="22"/>
      <c r="F822" s="22"/>
      <c r="G822" s="22"/>
      <c r="H822" s="22"/>
      <c r="I822" s="22"/>
      <c r="J822" s="22"/>
      <c r="K822" s="22"/>
      <c r="L822" s="22"/>
      <c r="M822" s="22"/>
      <c r="N822" s="22"/>
      <c r="O822" s="22"/>
      <c r="P822" s="22"/>
      <c r="Q822" s="22"/>
      <c r="R822" s="22"/>
      <c r="S822" s="22"/>
      <c r="T822" s="22"/>
      <c r="U822" s="24"/>
      <c r="V822" s="24"/>
      <c r="W822" s="22"/>
      <c r="X822" s="22"/>
      <c r="Y822" s="22"/>
      <c r="Z822" s="22"/>
    </row>
    <row r="823" customFormat="false" ht="13.5" hidden="false" customHeight="true" outlineLevel="0" collapsed="false">
      <c r="A823" s="22"/>
      <c r="B823" s="22"/>
      <c r="C823" s="22"/>
      <c r="D823" s="22"/>
      <c r="E823" s="22"/>
      <c r="F823" s="22"/>
      <c r="G823" s="22"/>
      <c r="H823" s="22"/>
      <c r="I823" s="22"/>
      <c r="J823" s="22"/>
      <c r="K823" s="22"/>
      <c r="L823" s="22"/>
      <c r="M823" s="22"/>
      <c r="N823" s="22"/>
      <c r="O823" s="22"/>
      <c r="P823" s="22"/>
      <c r="Q823" s="22"/>
      <c r="R823" s="22"/>
      <c r="S823" s="22"/>
      <c r="T823" s="22"/>
      <c r="U823" s="24"/>
      <c r="V823" s="24"/>
      <c r="W823" s="22"/>
      <c r="X823" s="22"/>
      <c r="Y823" s="22"/>
      <c r="Z823" s="22"/>
    </row>
    <row r="824" customFormat="false" ht="13.5" hidden="false" customHeight="true" outlineLevel="0" collapsed="false">
      <c r="A824" s="22"/>
      <c r="B824" s="22"/>
      <c r="C824" s="22"/>
      <c r="D824" s="22"/>
      <c r="E824" s="22"/>
      <c r="F824" s="22"/>
      <c r="G824" s="22"/>
      <c r="H824" s="22"/>
      <c r="I824" s="22"/>
      <c r="J824" s="22"/>
      <c r="K824" s="22"/>
      <c r="L824" s="22"/>
      <c r="M824" s="22"/>
      <c r="N824" s="22"/>
      <c r="O824" s="22"/>
      <c r="P824" s="22"/>
      <c r="Q824" s="22"/>
      <c r="R824" s="22"/>
      <c r="S824" s="22"/>
      <c r="T824" s="22"/>
      <c r="U824" s="24"/>
      <c r="V824" s="24"/>
      <c r="W824" s="22"/>
      <c r="X824" s="22"/>
      <c r="Y824" s="22"/>
      <c r="Z824" s="22"/>
    </row>
    <row r="825" customFormat="false" ht="13.5" hidden="false" customHeight="true" outlineLevel="0" collapsed="false">
      <c r="A825" s="22"/>
      <c r="B825" s="22"/>
      <c r="C825" s="22"/>
      <c r="D825" s="22"/>
      <c r="E825" s="22"/>
      <c r="F825" s="22"/>
      <c r="G825" s="22"/>
      <c r="H825" s="22"/>
      <c r="I825" s="22"/>
      <c r="J825" s="22"/>
      <c r="K825" s="22"/>
      <c r="L825" s="22"/>
      <c r="M825" s="22"/>
      <c r="N825" s="22"/>
      <c r="O825" s="22"/>
      <c r="P825" s="22"/>
      <c r="Q825" s="22"/>
      <c r="R825" s="22"/>
      <c r="S825" s="22"/>
      <c r="T825" s="22"/>
      <c r="U825" s="24"/>
      <c r="V825" s="24"/>
      <c r="W825" s="22"/>
      <c r="X825" s="22"/>
      <c r="Y825" s="22"/>
      <c r="Z825" s="22"/>
    </row>
    <row r="826" customFormat="false" ht="13.5" hidden="false" customHeight="true" outlineLevel="0" collapsed="false">
      <c r="A826" s="22"/>
      <c r="B826" s="22"/>
      <c r="C826" s="22"/>
      <c r="D826" s="22"/>
      <c r="E826" s="22"/>
      <c r="F826" s="22"/>
      <c r="G826" s="22"/>
      <c r="H826" s="22"/>
      <c r="I826" s="22"/>
      <c r="J826" s="22"/>
      <c r="K826" s="22"/>
      <c r="L826" s="22"/>
      <c r="M826" s="22"/>
      <c r="N826" s="22"/>
      <c r="O826" s="22"/>
      <c r="P826" s="22"/>
      <c r="Q826" s="22"/>
      <c r="R826" s="22"/>
      <c r="S826" s="22"/>
      <c r="T826" s="22"/>
      <c r="U826" s="24"/>
      <c r="V826" s="24"/>
      <c r="W826" s="22"/>
      <c r="X826" s="22"/>
      <c r="Y826" s="22"/>
      <c r="Z826" s="22"/>
    </row>
    <row r="827" customFormat="false" ht="13.5" hidden="false" customHeight="true" outlineLevel="0" collapsed="false">
      <c r="A827" s="22"/>
      <c r="B827" s="22"/>
      <c r="C827" s="22"/>
      <c r="D827" s="22"/>
      <c r="E827" s="22"/>
      <c r="F827" s="22"/>
      <c r="G827" s="22"/>
      <c r="H827" s="22"/>
      <c r="I827" s="22"/>
      <c r="J827" s="22"/>
      <c r="K827" s="22"/>
      <c r="L827" s="22"/>
      <c r="M827" s="22"/>
      <c r="N827" s="22"/>
      <c r="O827" s="22"/>
      <c r="P827" s="22"/>
      <c r="Q827" s="22"/>
      <c r="R827" s="22"/>
      <c r="S827" s="22"/>
      <c r="T827" s="22"/>
      <c r="U827" s="24"/>
      <c r="V827" s="24"/>
      <c r="W827" s="22"/>
      <c r="X827" s="22"/>
      <c r="Y827" s="22"/>
      <c r="Z827" s="22"/>
    </row>
    <row r="828" customFormat="false" ht="13.5" hidden="false" customHeight="true" outlineLevel="0" collapsed="false">
      <c r="A828" s="22"/>
      <c r="B828" s="22"/>
      <c r="C828" s="22"/>
      <c r="D828" s="22"/>
      <c r="E828" s="22"/>
      <c r="F828" s="22"/>
      <c r="G828" s="22"/>
      <c r="H828" s="22"/>
      <c r="I828" s="22"/>
      <c r="J828" s="22"/>
      <c r="K828" s="22"/>
      <c r="L828" s="22"/>
      <c r="M828" s="22"/>
      <c r="N828" s="22"/>
      <c r="O828" s="22"/>
      <c r="P828" s="22"/>
      <c r="Q828" s="22"/>
      <c r="R828" s="22"/>
      <c r="S828" s="22"/>
      <c r="T828" s="22"/>
      <c r="U828" s="24"/>
      <c r="V828" s="24"/>
      <c r="W828" s="22"/>
      <c r="X828" s="22"/>
      <c r="Y828" s="22"/>
      <c r="Z828" s="22"/>
    </row>
    <row r="829" customFormat="false" ht="13.5" hidden="false" customHeight="true" outlineLevel="0" collapsed="false">
      <c r="A829" s="22"/>
      <c r="B829" s="22"/>
      <c r="C829" s="22"/>
      <c r="D829" s="22"/>
      <c r="E829" s="22"/>
      <c r="F829" s="22"/>
      <c r="G829" s="22"/>
      <c r="H829" s="22"/>
      <c r="I829" s="22"/>
      <c r="J829" s="22"/>
      <c r="K829" s="22"/>
      <c r="L829" s="22"/>
      <c r="M829" s="22"/>
      <c r="N829" s="22"/>
      <c r="O829" s="22"/>
      <c r="P829" s="22"/>
      <c r="Q829" s="22"/>
      <c r="R829" s="22"/>
      <c r="S829" s="22"/>
      <c r="T829" s="22"/>
      <c r="U829" s="24"/>
      <c r="V829" s="24"/>
      <c r="W829" s="22"/>
      <c r="X829" s="22"/>
      <c r="Y829" s="22"/>
      <c r="Z829" s="22"/>
    </row>
    <row r="830" customFormat="false" ht="13.5" hidden="false" customHeight="true" outlineLevel="0" collapsed="false">
      <c r="A830" s="22"/>
      <c r="B830" s="22"/>
      <c r="C830" s="22"/>
      <c r="D830" s="22"/>
      <c r="E830" s="22"/>
      <c r="F830" s="22"/>
      <c r="G830" s="22"/>
      <c r="H830" s="22"/>
      <c r="I830" s="22"/>
      <c r="J830" s="22"/>
      <c r="K830" s="22"/>
      <c r="L830" s="22"/>
      <c r="M830" s="22"/>
      <c r="N830" s="22"/>
      <c r="O830" s="22"/>
      <c r="P830" s="22"/>
      <c r="Q830" s="22"/>
      <c r="R830" s="22"/>
      <c r="S830" s="22"/>
      <c r="T830" s="22"/>
      <c r="U830" s="24"/>
      <c r="V830" s="24"/>
      <c r="W830" s="22"/>
      <c r="X830" s="22"/>
      <c r="Y830" s="22"/>
      <c r="Z830" s="22"/>
    </row>
    <row r="831" customFormat="false" ht="13.5" hidden="false" customHeight="true" outlineLevel="0" collapsed="false">
      <c r="A831" s="22"/>
      <c r="B831" s="22"/>
      <c r="C831" s="22"/>
      <c r="D831" s="22"/>
      <c r="E831" s="22"/>
      <c r="F831" s="22"/>
      <c r="G831" s="22"/>
      <c r="H831" s="22"/>
      <c r="I831" s="22"/>
      <c r="J831" s="22"/>
      <c r="K831" s="22"/>
      <c r="L831" s="22"/>
      <c r="M831" s="22"/>
      <c r="N831" s="22"/>
      <c r="O831" s="22"/>
      <c r="P831" s="22"/>
      <c r="Q831" s="22"/>
      <c r="R831" s="22"/>
      <c r="S831" s="22"/>
      <c r="T831" s="22"/>
      <c r="U831" s="24"/>
      <c r="V831" s="24"/>
      <c r="W831" s="22"/>
      <c r="X831" s="22"/>
      <c r="Y831" s="22"/>
      <c r="Z831" s="22"/>
    </row>
    <row r="832" customFormat="false" ht="13.5" hidden="false" customHeight="true" outlineLevel="0" collapsed="false">
      <c r="A832" s="22"/>
      <c r="B832" s="22"/>
      <c r="C832" s="22"/>
      <c r="D832" s="22"/>
      <c r="E832" s="22"/>
      <c r="F832" s="22"/>
      <c r="G832" s="22"/>
      <c r="H832" s="22"/>
      <c r="I832" s="22"/>
      <c r="J832" s="22"/>
      <c r="K832" s="22"/>
      <c r="L832" s="22"/>
      <c r="M832" s="22"/>
      <c r="N832" s="22"/>
      <c r="O832" s="22"/>
      <c r="P832" s="22"/>
      <c r="Q832" s="22"/>
      <c r="R832" s="22"/>
      <c r="S832" s="22"/>
      <c r="T832" s="22"/>
      <c r="U832" s="24"/>
      <c r="V832" s="24"/>
      <c r="W832" s="22"/>
      <c r="X832" s="22"/>
      <c r="Y832" s="22"/>
      <c r="Z832" s="22"/>
    </row>
    <row r="833" customFormat="false" ht="13.5" hidden="false" customHeight="true" outlineLevel="0" collapsed="false">
      <c r="A833" s="22"/>
      <c r="B833" s="22"/>
      <c r="C833" s="22"/>
      <c r="D833" s="22"/>
      <c r="E833" s="22"/>
      <c r="F833" s="22"/>
      <c r="G833" s="22"/>
      <c r="H833" s="22"/>
      <c r="I833" s="22"/>
      <c r="J833" s="22"/>
      <c r="K833" s="22"/>
      <c r="L833" s="22"/>
      <c r="M833" s="22"/>
      <c r="N833" s="22"/>
      <c r="O833" s="22"/>
      <c r="P833" s="22"/>
      <c r="Q833" s="22"/>
      <c r="R833" s="22"/>
      <c r="S833" s="22"/>
      <c r="T833" s="22"/>
      <c r="U833" s="24"/>
      <c r="V833" s="24"/>
      <c r="W833" s="22"/>
      <c r="X833" s="22"/>
      <c r="Y833" s="22"/>
      <c r="Z833" s="22"/>
    </row>
    <row r="834" customFormat="false" ht="13.5" hidden="false" customHeight="true" outlineLevel="0" collapsed="false">
      <c r="A834" s="22"/>
      <c r="B834" s="22"/>
      <c r="C834" s="22"/>
      <c r="D834" s="22"/>
      <c r="E834" s="22"/>
      <c r="F834" s="22"/>
      <c r="G834" s="22"/>
      <c r="H834" s="22"/>
      <c r="I834" s="22"/>
      <c r="J834" s="22"/>
      <c r="K834" s="22"/>
      <c r="L834" s="22"/>
      <c r="M834" s="22"/>
      <c r="N834" s="22"/>
      <c r="O834" s="22"/>
      <c r="P834" s="22"/>
      <c r="Q834" s="22"/>
      <c r="R834" s="22"/>
      <c r="S834" s="22"/>
      <c r="T834" s="22"/>
      <c r="U834" s="24"/>
      <c r="V834" s="24"/>
      <c r="W834" s="22"/>
      <c r="X834" s="22"/>
      <c r="Y834" s="22"/>
      <c r="Z834" s="22"/>
    </row>
    <row r="835" customFormat="false" ht="13.5" hidden="false" customHeight="true" outlineLevel="0" collapsed="false">
      <c r="A835" s="22"/>
      <c r="B835" s="22"/>
      <c r="C835" s="22"/>
      <c r="D835" s="22"/>
      <c r="E835" s="22"/>
      <c r="F835" s="22"/>
      <c r="G835" s="22"/>
      <c r="H835" s="22"/>
      <c r="I835" s="22"/>
      <c r="J835" s="22"/>
      <c r="K835" s="22"/>
      <c r="L835" s="22"/>
      <c r="M835" s="22"/>
      <c r="N835" s="22"/>
      <c r="O835" s="22"/>
      <c r="P835" s="22"/>
      <c r="Q835" s="22"/>
      <c r="R835" s="22"/>
      <c r="S835" s="22"/>
      <c r="T835" s="22"/>
      <c r="U835" s="24"/>
      <c r="V835" s="24"/>
      <c r="W835" s="22"/>
      <c r="X835" s="22"/>
      <c r="Y835" s="22"/>
      <c r="Z835" s="22"/>
    </row>
    <row r="836" customFormat="false" ht="13.5" hidden="false" customHeight="true" outlineLevel="0" collapsed="false">
      <c r="A836" s="22"/>
      <c r="B836" s="22"/>
      <c r="C836" s="22"/>
      <c r="D836" s="22"/>
      <c r="E836" s="22"/>
      <c r="F836" s="22"/>
      <c r="G836" s="22"/>
      <c r="H836" s="22"/>
      <c r="I836" s="22"/>
      <c r="J836" s="22"/>
      <c r="K836" s="22"/>
      <c r="L836" s="22"/>
      <c r="M836" s="22"/>
      <c r="N836" s="22"/>
      <c r="O836" s="22"/>
      <c r="P836" s="22"/>
      <c r="Q836" s="22"/>
      <c r="R836" s="22"/>
      <c r="S836" s="22"/>
      <c r="T836" s="22"/>
      <c r="U836" s="24"/>
      <c r="V836" s="24"/>
      <c r="W836" s="22"/>
      <c r="X836" s="22"/>
      <c r="Y836" s="22"/>
      <c r="Z836" s="22"/>
    </row>
    <row r="837" customFormat="false" ht="13.5" hidden="false" customHeight="true" outlineLevel="0" collapsed="false">
      <c r="A837" s="22"/>
      <c r="B837" s="22"/>
      <c r="C837" s="22"/>
      <c r="D837" s="22"/>
      <c r="E837" s="22"/>
      <c r="F837" s="22"/>
      <c r="G837" s="22"/>
      <c r="H837" s="22"/>
      <c r="I837" s="22"/>
      <c r="J837" s="22"/>
      <c r="K837" s="22"/>
      <c r="L837" s="22"/>
      <c r="M837" s="22"/>
      <c r="N837" s="22"/>
      <c r="O837" s="22"/>
      <c r="P837" s="22"/>
      <c r="Q837" s="22"/>
      <c r="R837" s="22"/>
      <c r="S837" s="22"/>
      <c r="T837" s="22"/>
      <c r="U837" s="24"/>
      <c r="V837" s="24"/>
      <c r="W837" s="22"/>
      <c r="X837" s="22"/>
      <c r="Y837" s="22"/>
      <c r="Z837" s="22"/>
    </row>
    <row r="838" customFormat="false" ht="13.5" hidden="false" customHeight="true" outlineLevel="0" collapsed="false">
      <c r="A838" s="22"/>
      <c r="B838" s="22"/>
      <c r="C838" s="22"/>
      <c r="D838" s="22"/>
      <c r="E838" s="22"/>
      <c r="F838" s="22"/>
      <c r="G838" s="22"/>
      <c r="H838" s="22"/>
      <c r="I838" s="22"/>
      <c r="J838" s="22"/>
      <c r="K838" s="22"/>
      <c r="L838" s="22"/>
      <c r="M838" s="22"/>
      <c r="N838" s="22"/>
      <c r="O838" s="22"/>
      <c r="P838" s="22"/>
      <c r="Q838" s="22"/>
      <c r="R838" s="22"/>
      <c r="S838" s="22"/>
      <c r="T838" s="22"/>
      <c r="U838" s="24"/>
      <c r="V838" s="24"/>
      <c r="W838" s="22"/>
      <c r="X838" s="22"/>
      <c r="Y838" s="22"/>
      <c r="Z838" s="22"/>
    </row>
    <row r="839" customFormat="false" ht="13.5" hidden="false" customHeight="true" outlineLevel="0" collapsed="false">
      <c r="A839" s="22"/>
      <c r="B839" s="22"/>
      <c r="C839" s="22"/>
      <c r="D839" s="22"/>
      <c r="E839" s="22"/>
      <c r="F839" s="22"/>
      <c r="G839" s="22"/>
      <c r="H839" s="22"/>
      <c r="I839" s="22"/>
      <c r="J839" s="22"/>
      <c r="K839" s="22"/>
      <c r="L839" s="22"/>
      <c r="M839" s="22"/>
      <c r="N839" s="22"/>
      <c r="O839" s="22"/>
      <c r="P839" s="22"/>
      <c r="Q839" s="22"/>
      <c r="R839" s="22"/>
      <c r="S839" s="22"/>
      <c r="T839" s="22"/>
      <c r="U839" s="24"/>
      <c r="V839" s="24"/>
      <c r="W839" s="22"/>
      <c r="X839" s="22"/>
      <c r="Y839" s="22"/>
      <c r="Z839" s="22"/>
    </row>
    <row r="840" customFormat="false" ht="13.5" hidden="false" customHeight="true" outlineLevel="0" collapsed="false">
      <c r="A840" s="22"/>
      <c r="B840" s="22"/>
      <c r="C840" s="22"/>
      <c r="D840" s="22"/>
      <c r="E840" s="22"/>
      <c r="F840" s="22"/>
      <c r="G840" s="22"/>
      <c r="H840" s="22"/>
      <c r="I840" s="22"/>
      <c r="J840" s="22"/>
      <c r="K840" s="22"/>
      <c r="L840" s="22"/>
      <c r="M840" s="22"/>
      <c r="N840" s="22"/>
      <c r="O840" s="22"/>
      <c r="P840" s="22"/>
      <c r="Q840" s="22"/>
      <c r="R840" s="22"/>
      <c r="S840" s="22"/>
      <c r="T840" s="22"/>
      <c r="U840" s="24"/>
      <c r="V840" s="24"/>
      <c r="W840" s="22"/>
      <c r="X840" s="22"/>
      <c r="Y840" s="22"/>
      <c r="Z840" s="22"/>
    </row>
    <row r="841" customFormat="false" ht="13.5" hidden="false" customHeight="true" outlineLevel="0" collapsed="false">
      <c r="A841" s="22"/>
      <c r="B841" s="22"/>
      <c r="C841" s="22"/>
      <c r="D841" s="22"/>
      <c r="E841" s="22"/>
      <c r="F841" s="22"/>
      <c r="G841" s="22"/>
      <c r="H841" s="22"/>
      <c r="I841" s="22"/>
      <c r="J841" s="22"/>
      <c r="K841" s="22"/>
      <c r="L841" s="22"/>
      <c r="M841" s="22"/>
      <c r="N841" s="22"/>
      <c r="O841" s="22"/>
      <c r="P841" s="22"/>
      <c r="Q841" s="22"/>
      <c r="R841" s="22"/>
      <c r="S841" s="22"/>
      <c r="T841" s="22"/>
      <c r="U841" s="24"/>
      <c r="V841" s="24"/>
      <c r="W841" s="22"/>
      <c r="X841" s="22"/>
      <c r="Y841" s="22"/>
      <c r="Z841" s="22"/>
    </row>
    <row r="842" customFormat="false" ht="13.5" hidden="false" customHeight="true" outlineLevel="0" collapsed="false">
      <c r="A842" s="22"/>
      <c r="B842" s="22"/>
      <c r="C842" s="22"/>
      <c r="D842" s="22"/>
      <c r="E842" s="22"/>
      <c r="F842" s="22"/>
      <c r="G842" s="22"/>
      <c r="H842" s="22"/>
      <c r="I842" s="22"/>
      <c r="J842" s="22"/>
      <c r="K842" s="22"/>
      <c r="L842" s="22"/>
      <c r="M842" s="22"/>
      <c r="N842" s="22"/>
      <c r="O842" s="22"/>
      <c r="P842" s="22"/>
      <c r="Q842" s="22"/>
      <c r="R842" s="22"/>
      <c r="S842" s="22"/>
      <c r="T842" s="22"/>
      <c r="U842" s="24"/>
      <c r="V842" s="24"/>
      <c r="W842" s="22"/>
      <c r="X842" s="22"/>
      <c r="Y842" s="22"/>
      <c r="Z842" s="22"/>
    </row>
    <row r="843" customFormat="false" ht="13.5" hidden="false" customHeight="true" outlineLevel="0" collapsed="false">
      <c r="A843" s="22"/>
      <c r="B843" s="22"/>
      <c r="C843" s="22"/>
      <c r="D843" s="22"/>
      <c r="E843" s="22"/>
      <c r="F843" s="22"/>
      <c r="G843" s="22"/>
      <c r="H843" s="22"/>
      <c r="I843" s="22"/>
      <c r="J843" s="22"/>
      <c r="K843" s="22"/>
      <c r="L843" s="22"/>
      <c r="M843" s="22"/>
      <c r="N843" s="22"/>
      <c r="O843" s="22"/>
      <c r="P843" s="22"/>
      <c r="Q843" s="22"/>
      <c r="R843" s="22"/>
      <c r="S843" s="22"/>
      <c r="T843" s="22"/>
      <c r="U843" s="24"/>
      <c r="V843" s="24"/>
      <c r="W843" s="22"/>
      <c r="X843" s="22"/>
      <c r="Y843" s="22"/>
      <c r="Z843" s="22"/>
    </row>
    <row r="844" customFormat="false" ht="13.5" hidden="false" customHeight="true" outlineLevel="0" collapsed="false">
      <c r="A844" s="22"/>
      <c r="B844" s="22"/>
      <c r="C844" s="22"/>
      <c r="D844" s="22"/>
      <c r="E844" s="22"/>
      <c r="F844" s="22"/>
      <c r="G844" s="22"/>
      <c r="H844" s="22"/>
      <c r="I844" s="22"/>
      <c r="J844" s="22"/>
      <c r="K844" s="22"/>
      <c r="L844" s="22"/>
      <c r="M844" s="22"/>
      <c r="N844" s="22"/>
      <c r="O844" s="22"/>
      <c r="P844" s="22"/>
      <c r="Q844" s="22"/>
      <c r="R844" s="22"/>
      <c r="S844" s="22"/>
      <c r="T844" s="22"/>
      <c r="U844" s="24"/>
      <c r="V844" s="24"/>
      <c r="W844" s="22"/>
      <c r="X844" s="22"/>
      <c r="Y844" s="22"/>
      <c r="Z844" s="22"/>
    </row>
    <row r="845" customFormat="false" ht="13.5" hidden="false" customHeight="true" outlineLevel="0" collapsed="false">
      <c r="A845" s="22"/>
      <c r="B845" s="22"/>
      <c r="C845" s="22"/>
      <c r="D845" s="22"/>
      <c r="E845" s="22"/>
      <c r="F845" s="22"/>
      <c r="G845" s="22"/>
      <c r="H845" s="22"/>
      <c r="I845" s="22"/>
      <c r="J845" s="22"/>
      <c r="K845" s="22"/>
      <c r="L845" s="22"/>
      <c r="M845" s="22"/>
      <c r="N845" s="22"/>
      <c r="O845" s="22"/>
      <c r="P845" s="22"/>
      <c r="Q845" s="22"/>
      <c r="R845" s="22"/>
      <c r="S845" s="22"/>
      <c r="T845" s="22"/>
      <c r="U845" s="24"/>
      <c r="V845" s="24"/>
      <c r="W845" s="22"/>
      <c r="X845" s="22"/>
      <c r="Y845" s="22"/>
      <c r="Z845" s="22"/>
    </row>
    <row r="846" customFormat="false" ht="13.5" hidden="false" customHeight="true" outlineLevel="0" collapsed="false">
      <c r="A846" s="22"/>
      <c r="B846" s="22"/>
      <c r="C846" s="22"/>
      <c r="D846" s="22"/>
      <c r="E846" s="22"/>
      <c r="F846" s="22"/>
      <c r="G846" s="22"/>
      <c r="H846" s="22"/>
      <c r="I846" s="22"/>
      <c r="J846" s="22"/>
      <c r="K846" s="22"/>
      <c r="L846" s="22"/>
      <c r="M846" s="22"/>
      <c r="N846" s="22"/>
      <c r="O846" s="22"/>
      <c r="P846" s="22"/>
      <c r="Q846" s="22"/>
      <c r="R846" s="22"/>
      <c r="S846" s="22"/>
      <c r="T846" s="22"/>
      <c r="U846" s="24"/>
      <c r="V846" s="24"/>
      <c r="W846" s="22"/>
      <c r="X846" s="22"/>
      <c r="Y846" s="22"/>
      <c r="Z846" s="22"/>
    </row>
    <row r="847" customFormat="false" ht="13.5" hidden="false" customHeight="true" outlineLevel="0" collapsed="false">
      <c r="A847" s="22"/>
      <c r="B847" s="22"/>
      <c r="C847" s="22"/>
      <c r="D847" s="22"/>
      <c r="E847" s="22"/>
      <c r="F847" s="22"/>
      <c r="G847" s="22"/>
      <c r="H847" s="22"/>
      <c r="I847" s="22"/>
      <c r="J847" s="22"/>
      <c r="K847" s="22"/>
      <c r="L847" s="22"/>
      <c r="M847" s="22"/>
      <c r="N847" s="22"/>
      <c r="O847" s="22"/>
      <c r="P847" s="22"/>
      <c r="Q847" s="22"/>
      <c r="R847" s="22"/>
      <c r="S847" s="22"/>
      <c r="T847" s="22"/>
      <c r="U847" s="24"/>
      <c r="V847" s="24"/>
      <c r="W847" s="22"/>
      <c r="X847" s="22"/>
      <c r="Y847" s="22"/>
      <c r="Z847" s="22"/>
    </row>
    <row r="848" customFormat="false" ht="13.5" hidden="false" customHeight="true" outlineLevel="0" collapsed="false">
      <c r="A848" s="22"/>
      <c r="B848" s="22"/>
      <c r="C848" s="22"/>
      <c r="D848" s="22"/>
      <c r="E848" s="22"/>
      <c r="F848" s="22"/>
      <c r="G848" s="22"/>
      <c r="H848" s="22"/>
      <c r="I848" s="22"/>
      <c r="J848" s="22"/>
      <c r="K848" s="22"/>
      <c r="L848" s="22"/>
      <c r="M848" s="22"/>
      <c r="N848" s="22"/>
      <c r="O848" s="22"/>
      <c r="P848" s="22"/>
      <c r="Q848" s="22"/>
      <c r="R848" s="22"/>
      <c r="S848" s="22"/>
      <c r="T848" s="22"/>
      <c r="U848" s="24"/>
      <c r="V848" s="24"/>
      <c r="W848" s="22"/>
      <c r="X848" s="22"/>
      <c r="Y848" s="22"/>
      <c r="Z848" s="22"/>
    </row>
    <row r="849" customFormat="false" ht="13.5" hidden="false" customHeight="true" outlineLevel="0" collapsed="false">
      <c r="A849" s="22"/>
      <c r="B849" s="22"/>
      <c r="C849" s="22"/>
      <c r="D849" s="22"/>
      <c r="E849" s="22"/>
      <c r="F849" s="22"/>
      <c r="G849" s="22"/>
      <c r="H849" s="22"/>
      <c r="I849" s="22"/>
      <c r="J849" s="22"/>
      <c r="K849" s="22"/>
      <c r="L849" s="22"/>
      <c r="M849" s="22"/>
      <c r="N849" s="22"/>
      <c r="O849" s="22"/>
      <c r="P849" s="22"/>
      <c r="Q849" s="22"/>
      <c r="R849" s="22"/>
      <c r="S849" s="22"/>
      <c r="T849" s="22"/>
      <c r="U849" s="24"/>
      <c r="V849" s="24"/>
      <c r="W849" s="22"/>
      <c r="X849" s="22"/>
      <c r="Y849" s="22"/>
      <c r="Z849" s="22"/>
    </row>
    <row r="850" customFormat="false" ht="13.5" hidden="false" customHeight="true" outlineLevel="0" collapsed="false">
      <c r="A850" s="22"/>
      <c r="B850" s="22"/>
      <c r="C850" s="22"/>
      <c r="D850" s="22"/>
      <c r="E850" s="22"/>
      <c r="F850" s="22"/>
      <c r="G850" s="22"/>
      <c r="H850" s="22"/>
      <c r="I850" s="22"/>
      <c r="J850" s="22"/>
      <c r="K850" s="22"/>
      <c r="L850" s="22"/>
      <c r="M850" s="22"/>
      <c r="N850" s="22"/>
      <c r="O850" s="22"/>
      <c r="P850" s="22"/>
      <c r="Q850" s="22"/>
      <c r="R850" s="22"/>
      <c r="S850" s="22"/>
      <c r="T850" s="22"/>
      <c r="U850" s="24"/>
      <c r="V850" s="24"/>
      <c r="W850" s="22"/>
      <c r="X850" s="22"/>
      <c r="Y850" s="22"/>
      <c r="Z850" s="22"/>
    </row>
    <row r="851" customFormat="false" ht="13.5" hidden="false" customHeight="true" outlineLevel="0" collapsed="false">
      <c r="A851" s="22"/>
      <c r="B851" s="22"/>
      <c r="C851" s="22"/>
      <c r="D851" s="22"/>
      <c r="E851" s="22"/>
      <c r="F851" s="22"/>
      <c r="G851" s="22"/>
      <c r="H851" s="22"/>
      <c r="I851" s="22"/>
      <c r="J851" s="22"/>
      <c r="K851" s="22"/>
      <c r="L851" s="22"/>
      <c r="M851" s="22"/>
      <c r="N851" s="22"/>
      <c r="O851" s="22"/>
      <c r="P851" s="22"/>
      <c r="Q851" s="22"/>
      <c r="R851" s="22"/>
      <c r="S851" s="22"/>
      <c r="T851" s="22"/>
      <c r="U851" s="24"/>
      <c r="V851" s="24"/>
      <c r="W851" s="22"/>
      <c r="X851" s="22"/>
      <c r="Y851" s="22"/>
      <c r="Z851" s="22"/>
    </row>
    <row r="852" customFormat="false" ht="13.5" hidden="false" customHeight="true" outlineLevel="0" collapsed="false">
      <c r="A852" s="22"/>
      <c r="B852" s="22"/>
      <c r="C852" s="22"/>
      <c r="D852" s="22"/>
      <c r="E852" s="22"/>
      <c r="F852" s="22"/>
      <c r="G852" s="22"/>
      <c r="H852" s="22"/>
      <c r="I852" s="22"/>
      <c r="J852" s="22"/>
      <c r="K852" s="22"/>
      <c r="L852" s="22"/>
      <c r="M852" s="22"/>
      <c r="N852" s="22"/>
      <c r="O852" s="22"/>
      <c r="P852" s="22"/>
      <c r="Q852" s="22"/>
      <c r="R852" s="22"/>
      <c r="S852" s="22"/>
      <c r="T852" s="22"/>
      <c r="U852" s="24"/>
      <c r="V852" s="24"/>
      <c r="W852" s="22"/>
      <c r="X852" s="22"/>
      <c r="Y852" s="22"/>
      <c r="Z852" s="22"/>
    </row>
    <row r="853" customFormat="false" ht="13.5" hidden="false" customHeight="true" outlineLevel="0" collapsed="false">
      <c r="A853" s="22"/>
      <c r="B853" s="22"/>
      <c r="C853" s="22"/>
      <c r="D853" s="22"/>
      <c r="E853" s="22"/>
      <c r="F853" s="22"/>
      <c r="G853" s="22"/>
      <c r="H853" s="22"/>
      <c r="I853" s="22"/>
      <c r="J853" s="22"/>
      <c r="K853" s="22"/>
      <c r="L853" s="22"/>
      <c r="M853" s="22"/>
      <c r="N853" s="22"/>
      <c r="O853" s="22"/>
      <c r="P853" s="22"/>
      <c r="Q853" s="22"/>
      <c r="R853" s="22"/>
      <c r="S853" s="22"/>
      <c r="T853" s="22"/>
      <c r="U853" s="24"/>
      <c r="V853" s="24"/>
      <c r="W853" s="22"/>
      <c r="X853" s="22"/>
      <c r="Y853" s="22"/>
      <c r="Z853" s="22"/>
    </row>
    <row r="854" customFormat="false" ht="13.5" hidden="false" customHeight="true" outlineLevel="0" collapsed="false">
      <c r="A854" s="22"/>
      <c r="B854" s="22"/>
      <c r="C854" s="22"/>
      <c r="D854" s="22"/>
      <c r="E854" s="22"/>
      <c r="F854" s="22"/>
      <c r="G854" s="22"/>
      <c r="H854" s="22"/>
      <c r="I854" s="22"/>
      <c r="J854" s="22"/>
      <c r="K854" s="22"/>
      <c r="L854" s="22"/>
      <c r="M854" s="22"/>
      <c r="N854" s="22"/>
      <c r="O854" s="22"/>
      <c r="P854" s="22"/>
      <c r="Q854" s="22"/>
      <c r="R854" s="22"/>
      <c r="S854" s="22"/>
      <c r="T854" s="22"/>
      <c r="U854" s="24"/>
      <c r="V854" s="24"/>
      <c r="W854" s="22"/>
      <c r="X854" s="22"/>
      <c r="Y854" s="22"/>
      <c r="Z854" s="22"/>
    </row>
    <row r="855" customFormat="false" ht="13.5" hidden="false" customHeight="true" outlineLevel="0" collapsed="false">
      <c r="A855" s="22"/>
      <c r="B855" s="22"/>
      <c r="C855" s="22"/>
      <c r="D855" s="22"/>
      <c r="E855" s="22"/>
      <c r="F855" s="22"/>
      <c r="G855" s="22"/>
      <c r="H855" s="22"/>
      <c r="I855" s="22"/>
      <c r="J855" s="22"/>
      <c r="K855" s="22"/>
      <c r="L855" s="22"/>
      <c r="M855" s="22"/>
      <c r="N855" s="22"/>
      <c r="O855" s="22"/>
      <c r="P855" s="22"/>
      <c r="Q855" s="22"/>
      <c r="R855" s="22"/>
      <c r="S855" s="22"/>
      <c r="T855" s="22"/>
      <c r="U855" s="24"/>
      <c r="V855" s="24"/>
      <c r="W855" s="22"/>
      <c r="X855" s="22"/>
      <c r="Y855" s="22"/>
      <c r="Z855" s="22"/>
    </row>
    <row r="856" customFormat="false" ht="13.5" hidden="false" customHeight="true" outlineLevel="0" collapsed="false">
      <c r="A856" s="22"/>
      <c r="B856" s="22"/>
      <c r="C856" s="22"/>
      <c r="D856" s="22"/>
      <c r="E856" s="22"/>
      <c r="F856" s="22"/>
      <c r="G856" s="22"/>
      <c r="H856" s="22"/>
      <c r="I856" s="22"/>
      <c r="J856" s="22"/>
      <c r="K856" s="22"/>
      <c r="L856" s="22"/>
      <c r="M856" s="22"/>
      <c r="N856" s="22"/>
      <c r="O856" s="22"/>
      <c r="P856" s="22"/>
      <c r="Q856" s="22"/>
      <c r="R856" s="22"/>
      <c r="S856" s="22"/>
      <c r="T856" s="22"/>
      <c r="U856" s="24"/>
      <c r="V856" s="24"/>
      <c r="W856" s="22"/>
      <c r="X856" s="22"/>
      <c r="Y856" s="22"/>
      <c r="Z856" s="22"/>
    </row>
    <row r="857" customFormat="false" ht="13.5" hidden="false" customHeight="true" outlineLevel="0" collapsed="false">
      <c r="A857" s="22"/>
      <c r="B857" s="22"/>
      <c r="C857" s="22"/>
      <c r="D857" s="22"/>
      <c r="E857" s="22"/>
      <c r="F857" s="22"/>
      <c r="G857" s="22"/>
      <c r="H857" s="22"/>
      <c r="I857" s="22"/>
      <c r="J857" s="22"/>
      <c r="K857" s="22"/>
      <c r="L857" s="22"/>
      <c r="M857" s="22"/>
      <c r="N857" s="22"/>
      <c r="O857" s="22"/>
      <c r="P857" s="22"/>
      <c r="Q857" s="22"/>
      <c r="R857" s="22"/>
      <c r="S857" s="22"/>
      <c r="T857" s="22"/>
      <c r="U857" s="24"/>
      <c r="V857" s="24"/>
      <c r="W857" s="22"/>
      <c r="X857" s="22"/>
      <c r="Y857" s="22"/>
      <c r="Z857" s="22"/>
    </row>
    <row r="858" customFormat="false" ht="13.5" hidden="false" customHeight="true" outlineLevel="0" collapsed="false">
      <c r="A858" s="22"/>
      <c r="B858" s="22"/>
      <c r="C858" s="22"/>
      <c r="D858" s="22"/>
      <c r="E858" s="22"/>
      <c r="F858" s="22"/>
      <c r="G858" s="22"/>
      <c r="H858" s="22"/>
      <c r="I858" s="22"/>
      <c r="J858" s="22"/>
      <c r="K858" s="22"/>
      <c r="L858" s="22"/>
      <c r="M858" s="22"/>
      <c r="N858" s="22"/>
      <c r="O858" s="22"/>
      <c r="P858" s="22"/>
      <c r="Q858" s="22"/>
      <c r="R858" s="22"/>
      <c r="S858" s="22"/>
      <c r="T858" s="22"/>
      <c r="U858" s="24"/>
      <c r="V858" s="24"/>
      <c r="W858" s="22"/>
      <c r="X858" s="22"/>
      <c r="Y858" s="22"/>
      <c r="Z858" s="22"/>
    </row>
    <row r="859" customFormat="false" ht="13.5" hidden="false" customHeight="true" outlineLevel="0" collapsed="false">
      <c r="A859" s="22"/>
      <c r="B859" s="22"/>
      <c r="C859" s="22"/>
      <c r="D859" s="22"/>
      <c r="E859" s="22"/>
      <c r="F859" s="22"/>
      <c r="G859" s="22"/>
      <c r="H859" s="22"/>
      <c r="I859" s="22"/>
      <c r="J859" s="22"/>
      <c r="K859" s="22"/>
      <c r="L859" s="22"/>
      <c r="M859" s="22"/>
      <c r="N859" s="22"/>
      <c r="O859" s="22"/>
      <c r="P859" s="22"/>
      <c r="Q859" s="22"/>
      <c r="R859" s="22"/>
      <c r="S859" s="22"/>
      <c r="T859" s="22"/>
      <c r="U859" s="24"/>
      <c r="V859" s="24"/>
      <c r="W859" s="22"/>
      <c r="X859" s="22"/>
      <c r="Y859" s="22"/>
      <c r="Z859" s="22"/>
    </row>
    <row r="860" customFormat="false" ht="13.5" hidden="false" customHeight="true" outlineLevel="0" collapsed="false">
      <c r="A860" s="22"/>
      <c r="B860" s="22"/>
      <c r="C860" s="22"/>
      <c r="D860" s="22"/>
      <c r="E860" s="22"/>
      <c r="F860" s="22"/>
      <c r="G860" s="22"/>
      <c r="H860" s="22"/>
      <c r="I860" s="22"/>
      <c r="J860" s="22"/>
      <c r="K860" s="22"/>
      <c r="L860" s="22"/>
      <c r="M860" s="22"/>
      <c r="N860" s="22"/>
      <c r="O860" s="22"/>
      <c r="P860" s="22"/>
      <c r="Q860" s="22"/>
      <c r="R860" s="22"/>
      <c r="S860" s="22"/>
      <c r="T860" s="22"/>
      <c r="U860" s="24"/>
      <c r="V860" s="24"/>
      <c r="W860" s="22"/>
      <c r="X860" s="22"/>
      <c r="Y860" s="22"/>
      <c r="Z860" s="22"/>
    </row>
    <row r="861" customFormat="false" ht="13.5" hidden="false" customHeight="true" outlineLevel="0" collapsed="false">
      <c r="A861" s="22"/>
      <c r="B861" s="22"/>
      <c r="C861" s="22"/>
      <c r="D861" s="22"/>
      <c r="E861" s="22"/>
      <c r="F861" s="22"/>
      <c r="G861" s="22"/>
      <c r="H861" s="22"/>
      <c r="I861" s="22"/>
      <c r="J861" s="22"/>
      <c r="K861" s="22"/>
      <c r="L861" s="22"/>
      <c r="M861" s="22"/>
      <c r="N861" s="22"/>
      <c r="O861" s="22"/>
      <c r="P861" s="22"/>
      <c r="Q861" s="22"/>
      <c r="R861" s="22"/>
      <c r="S861" s="22"/>
      <c r="T861" s="22"/>
      <c r="U861" s="24"/>
      <c r="V861" s="24"/>
      <c r="W861" s="22"/>
      <c r="X861" s="22"/>
      <c r="Y861" s="22"/>
      <c r="Z861" s="22"/>
    </row>
    <row r="862" customFormat="false" ht="13.5" hidden="false" customHeight="true" outlineLevel="0" collapsed="false">
      <c r="A862" s="22"/>
      <c r="B862" s="22"/>
      <c r="C862" s="22"/>
      <c r="D862" s="22"/>
      <c r="E862" s="22"/>
      <c r="F862" s="22"/>
      <c r="G862" s="22"/>
      <c r="H862" s="22"/>
      <c r="I862" s="22"/>
      <c r="J862" s="22"/>
      <c r="K862" s="22"/>
      <c r="L862" s="22"/>
      <c r="M862" s="22"/>
      <c r="N862" s="22"/>
      <c r="O862" s="22"/>
      <c r="P862" s="22"/>
      <c r="Q862" s="22"/>
      <c r="R862" s="22"/>
      <c r="S862" s="22"/>
      <c r="T862" s="22"/>
      <c r="U862" s="24"/>
      <c r="V862" s="24"/>
      <c r="W862" s="22"/>
      <c r="X862" s="22"/>
      <c r="Y862" s="22"/>
      <c r="Z862" s="22"/>
    </row>
    <row r="863" customFormat="false" ht="13.5" hidden="false" customHeight="true" outlineLevel="0" collapsed="false">
      <c r="A863" s="22"/>
      <c r="B863" s="22"/>
      <c r="C863" s="22"/>
      <c r="D863" s="22"/>
      <c r="E863" s="22"/>
      <c r="F863" s="22"/>
      <c r="G863" s="22"/>
      <c r="H863" s="22"/>
      <c r="I863" s="22"/>
      <c r="J863" s="22"/>
      <c r="K863" s="22"/>
      <c r="L863" s="22"/>
      <c r="M863" s="22"/>
      <c r="N863" s="22"/>
      <c r="O863" s="22"/>
      <c r="P863" s="22"/>
      <c r="Q863" s="22"/>
      <c r="R863" s="22"/>
      <c r="S863" s="22"/>
      <c r="T863" s="22"/>
      <c r="U863" s="24"/>
      <c r="V863" s="24"/>
      <c r="W863" s="22"/>
      <c r="X863" s="22"/>
      <c r="Y863" s="22"/>
      <c r="Z863" s="22"/>
    </row>
    <row r="864" customFormat="false" ht="13.5" hidden="false" customHeight="true" outlineLevel="0" collapsed="false">
      <c r="A864" s="22"/>
      <c r="B864" s="22"/>
      <c r="C864" s="22"/>
      <c r="D864" s="22"/>
      <c r="E864" s="22"/>
      <c r="F864" s="22"/>
      <c r="G864" s="22"/>
      <c r="H864" s="22"/>
      <c r="I864" s="22"/>
      <c r="J864" s="22"/>
      <c r="K864" s="22"/>
      <c r="L864" s="22"/>
      <c r="M864" s="22"/>
      <c r="N864" s="22"/>
      <c r="O864" s="22"/>
      <c r="P864" s="22"/>
      <c r="Q864" s="22"/>
      <c r="R864" s="22"/>
      <c r="S864" s="22"/>
      <c r="T864" s="22"/>
      <c r="U864" s="24"/>
      <c r="V864" s="24"/>
      <c r="W864" s="22"/>
      <c r="X864" s="22"/>
      <c r="Y864" s="22"/>
      <c r="Z864" s="22"/>
    </row>
    <row r="865" customFormat="false" ht="13.5" hidden="false" customHeight="true" outlineLevel="0" collapsed="false">
      <c r="A865" s="22"/>
      <c r="B865" s="22"/>
      <c r="C865" s="22"/>
      <c r="D865" s="22"/>
      <c r="E865" s="22"/>
      <c r="F865" s="22"/>
      <c r="G865" s="22"/>
      <c r="H865" s="22"/>
      <c r="I865" s="22"/>
      <c r="J865" s="22"/>
      <c r="K865" s="22"/>
      <c r="L865" s="22"/>
      <c r="M865" s="22"/>
      <c r="N865" s="22"/>
      <c r="O865" s="22"/>
      <c r="P865" s="22"/>
      <c r="Q865" s="22"/>
      <c r="R865" s="22"/>
      <c r="S865" s="22"/>
      <c r="T865" s="22"/>
      <c r="U865" s="24"/>
      <c r="V865" s="24"/>
      <c r="W865" s="22"/>
      <c r="X865" s="22"/>
      <c r="Y865" s="22"/>
      <c r="Z865" s="22"/>
    </row>
    <row r="866" customFormat="false" ht="13.5" hidden="false" customHeight="true" outlineLevel="0" collapsed="false">
      <c r="A866" s="22"/>
      <c r="B866" s="22"/>
      <c r="C866" s="22"/>
      <c r="D866" s="22"/>
      <c r="E866" s="22"/>
      <c r="F866" s="22"/>
      <c r="G866" s="22"/>
      <c r="H866" s="22"/>
      <c r="I866" s="22"/>
      <c r="J866" s="22"/>
      <c r="K866" s="22"/>
      <c r="L866" s="22"/>
      <c r="M866" s="22"/>
      <c r="N866" s="22"/>
      <c r="O866" s="22"/>
      <c r="P866" s="22"/>
      <c r="Q866" s="22"/>
      <c r="R866" s="22"/>
      <c r="S866" s="22"/>
      <c r="T866" s="22"/>
      <c r="U866" s="24"/>
      <c r="V866" s="24"/>
      <c r="W866" s="22"/>
      <c r="X866" s="22"/>
      <c r="Y866" s="22"/>
      <c r="Z866" s="22"/>
    </row>
    <row r="867" customFormat="false" ht="13.5" hidden="false" customHeight="true" outlineLevel="0" collapsed="false">
      <c r="A867" s="22"/>
      <c r="B867" s="22"/>
      <c r="C867" s="22"/>
      <c r="D867" s="22"/>
      <c r="E867" s="22"/>
      <c r="F867" s="22"/>
      <c r="G867" s="22"/>
      <c r="H867" s="22"/>
      <c r="I867" s="22"/>
      <c r="J867" s="22"/>
      <c r="K867" s="22"/>
      <c r="L867" s="22"/>
      <c r="M867" s="22"/>
      <c r="N867" s="22"/>
      <c r="O867" s="22"/>
      <c r="P867" s="22"/>
      <c r="Q867" s="22"/>
      <c r="R867" s="22"/>
      <c r="S867" s="22"/>
      <c r="T867" s="22"/>
      <c r="U867" s="24"/>
      <c r="V867" s="24"/>
      <c r="W867" s="22"/>
      <c r="X867" s="22"/>
      <c r="Y867" s="22"/>
      <c r="Z867" s="22"/>
    </row>
    <row r="868" customFormat="false" ht="13.5" hidden="false" customHeight="true" outlineLevel="0" collapsed="false">
      <c r="A868" s="22"/>
      <c r="B868" s="22"/>
      <c r="C868" s="22"/>
      <c r="D868" s="22"/>
      <c r="E868" s="22"/>
      <c r="F868" s="22"/>
      <c r="G868" s="22"/>
      <c r="H868" s="22"/>
      <c r="I868" s="22"/>
      <c r="J868" s="22"/>
      <c r="K868" s="22"/>
      <c r="L868" s="22"/>
      <c r="M868" s="22"/>
      <c r="N868" s="22"/>
      <c r="O868" s="22"/>
      <c r="P868" s="22"/>
      <c r="Q868" s="22"/>
      <c r="R868" s="22"/>
      <c r="S868" s="22"/>
      <c r="T868" s="22"/>
      <c r="U868" s="24"/>
      <c r="V868" s="24"/>
      <c r="W868" s="22"/>
      <c r="X868" s="22"/>
      <c r="Y868" s="22"/>
      <c r="Z868" s="22"/>
    </row>
    <row r="869" customFormat="false" ht="13.5" hidden="false" customHeight="true" outlineLevel="0" collapsed="false">
      <c r="A869" s="22"/>
      <c r="B869" s="22"/>
      <c r="C869" s="22"/>
      <c r="D869" s="22"/>
      <c r="E869" s="22"/>
      <c r="F869" s="22"/>
      <c r="G869" s="22"/>
      <c r="H869" s="22"/>
      <c r="I869" s="22"/>
      <c r="J869" s="22"/>
      <c r="K869" s="22"/>
      <c r="L869" s="22"/>
      <c r="M869" s="22"/>
      <c r="N869" s="22"/>
      <c r="O869" s="22"/>
      <c r="P869" s="22"/>
      <c r="Q869" s="22"/>
      <c r="R869" s="22"/>
      <c r="S869" s="22"/>
      <c r="T869" s="22"/>
      <c r="U869" s="24"/>
      <c r="V869" s="24"/>
      <c r="W869" s="22"/>
      <c r="X869" s="22"/>
      <c r="Y869" s="22"/>
      <c r="Z869" s="22"/>
    </row>
    <row r="870" customFormat="false" ht="13.5" hidden="false" customHeight="true" outlineLevel="0" collapsed="false">
      <c r="A870" s="22"/>
      <c r="B870" s="22"/>
      <c r="C870" s="22"/>
      <c r="D870" s="22"/>
      <c r="E870" s="22"/>
      <c r="F870" s="22"/>
      <c r="G870" s="22"/>
      <c r="H870" s="22"/>
      <c r="I870" s="22"/>
      <c r="J870" s="22"/>
      <c r="K870" s="22"/>
      <c r="L870" s="22"/>
      <c r="M870" s="22"/>
      <c r="N870" s="22"/>
      <c r="O870" s="22"/>
      <c r="P870" s="22"/>
      <c r="Q870" s="22"/>
      <c r="R870" s="22"/>
      <c r="S870" s="22"/>
      <c r="T870" s="22"/>
      <c r="U870" s="24"/>
      <c r="V870" s="24"/>
      <c r="W870" s="22"/>
      <c r="X870" s="22"/>
      <c r="Y870" s="22"/>
      <c r="Z870" s="22"/>
    </row>
    <row r="871" customFormat="false" ht="13.5" hidden="false" customHeight="true" outlineLevel="0" collapsed="false">
      <c r="A871" s="22"/>
      <c r="B871" s="22"/>
      <c r="C871" s="22"/>
      <c r="D871" s="22"/>
      <c r="E871" s="22"/>
      <c r="F871" s="22"/>
      <c r="G871" s="22"/>
      <c r="H871" s="22"/>
      <c r="I871" s="22"/>
      <c r="J871" s="22"/>
      <c r="K871" s="22"/>
      <c r="L871" s="22"/>
      <c r="M871" s="22"/>
      <c r="N871" s="22"/>
      <c r="O871" s="22"/>
      <c r="P871" s="22"/>
      <c r="Q871" s="22"/>
      <c r="R871" s="22"/>
      <c r="S871" s="22"/>
      <c r="T871" s="22"/>
      <c r="U871" s="24"/>
      <c r="V871" s="24"/>
      <c r="W871" s="22"/>
      <c r="X871" s="22"/>
      <c r="Y871" s="22"/>
      <c r="Z871" s="22"/>
    </row>
    <row r="872" customFormat="false" ht="13.5" hidden="false" customHeight="true" outlineLevel="0" collapsed="false">
      <c r="A872" s="22"/>
      <c r="B872" s="22"/>
      <c r="C872" s="22"/>
      <c r="D872" s="22"/>
      <c r="E872" s="22"/>
      <c r="F872" s="22"/>
      <c r="G872" s="22"/>
      <c r="H872" s="22"/>
      <c r="I872" s="22"/>
      <c r="J872" s="22"/>
      <c r="K872" s="22"/>
      <c r="L872" s="22"/>
      <c r="M872" s="22"/>
      <c r="N872" s="22"/>
      <c r="O872" s="22"/>
      <c r="P872" s="22"/>
      <c r="Q872" s="22"/>
      <c r="R872" s="22"/>
      <c r="S872" s="22"/>
      <c r="T872" s="22"/>
      <c r="U872" s="24"/>
      <c r="V872" s="24"/>
      <c r="W872" s="22"/>
      <c r="X872" s="22"/>
      <c r="Y872" s="22"/>
      <c r="Z872" s="22"/>
    </row>
    <row r="873" customFormat="false" ht="13.5" hidden="false" customHeight="true" outlineLevel="0" collapsed="false">
      <c r="A873" s="22"/>
      <c r="B873" s="22"/>
      <c r="C873" s="22"/>
      <c r="D873" s="22"/>
      <c r="E873" s="22"/>
      <c r="F873" s="22"/>
      <c r="G873" s="22"/>
      <c r="H873" s="22"/>
      <c r="I873" s="22"/>
      <c r="J873" s="22"/>
      <c r="K873" s="22"/>
      <c r="L873" s="22"/>
      <c r="M873" s="22"/>
      <c r="N873" s="22"/>
      <c r="O873" s="22"/>
      <c r="P873" s="22"/>
      <c r="Q873" s="22"/>
      <c r="R873" s="22"/>
      <c r="S873" s="22"/>
      <c r="T873" s="22"/>
      <c r="U873" s="24"/>
      <c r="V873" s="24"/>
      <c r="W873" s="22"/>
      <c r="X873" s="22"/>
      <c r="Y873" s="22"/>
      <c r="Z873" s="22"/>
    </row>
    <row r="874" customFormat="false" ht="13.5" hidden="false" customHeight="true" outlineLevel="0" collapsed="false">
      <c r="A874" s="22"/>
      <c r="B874" s="22"/>
      <c r="C874" s="22"/>
      <c r="D874" s="22"/>
      <c r="E874" s="22"/>
      <c r="F874" s="22"/>
      <c r="G874" s="22"/>
      <c r="H874" s="22"/>
      <c r="I874" s="22"/>
      <c r="J874" s="22"/>
      <c r="K874" s="22"/>
      <c r="L874" s="22"/>
      <c r="M874" s="22"/>
      <c r="N874" s="22"/>
      <c r="O874" s="22"/>
      <c r="P874" s="22"/>
      <c r="Q874" s="22"/>
      <c r="R874" s="22"/>
      <c r="S874" s="22"/>
      <c r="T874" s="22"/>
      <c r="U874" s="24"/>
      <c r="V874" s="24"/>
      <c r="W874" s="22"/>
      <c r="X874" s="22"/>
      <c r="Y874" s="22"/>
      <c r="Z874" s="22"/>
    </row>
    <row r="875" customFormat="false" ht="13.5" hidden="false" customHeight="true" outlineLevel="0" collapsed="false">
      <c r="A875" s="22"/>
      <c r="B875" s="22"/>
      <c r="C875" s="22"/>
      <c r="D875" s="22"/>
      <c r="E875" s="22"/>
      <c r="F875" s="22"/>
      <c r="G875" s="22"/>
      <c r="H875" s="22"/>
      <c r="I875" s="22"/>
      <c r="J875" s="22"/>
      <c r="K875" s="22"/>
      <c r="L875" s="22"/>
      <c r="M875" s="22"/>
      <c r="N875" s="22"/>
      <c r="O875" s="22"/>
      <c r="P875" s="22"/>
      <c r="Q875" s="22"/>
      <c r="R875" s="22"/>
      <c r="S875" s="22"/>
      <c r="T875" s="22"/>
      <c r="U875" s="24"/>
      <c r="V875" s="24"/>
      <c r="W875" s="22"/>
      <c r="X875" s="22"/>
      <c r="Y875" s="22"/>
      <c r="Z875" s="22"/>
    </row>
    <row r="876" customFormat="false" ht="13.5" hidden="false" customHeight="true" outlineLevel="0" collapsed="false">
      <c r="A876" s="22"/>
      <c r="B876" s="22"/>
      <c r="C876" s="22"/>
      <c r="D876" s="22"/>
      <c r="E876" s="22"/>
      <c r="F876" s="22"/>
      <c r="G876" s="22"/>
      <c r="H876" s="22"/>
      <c r="I876" s="22"/>
      <c r="J876" s="22"/>
      <c r="K876" s="22"/>
      <c r="L876" s="22"/>
      <c r="M876" s="22"/>
      <c r="N876" s="22"/>
      <c r="O876" s="22"/>
      <c r="P876" s="22"/>
      <c r="Q876" s="22"/>
      <c r="R876" s="22"/>
      <c r="S876" s="22"/>
      <c r="T876" s="22"/>
      <c r="U876" s="24"/>
      <c r="V876" s="24"/>
      <c r="W876" s="22"/>
      <c r="X876" s="22"/>
      <c r="Y876" s="22"/>
      <c r="Z876" s="22"/>
    </row>
    <row r="877" customFormat="false" ht="13.5" hidden="false" customHeight="true" outlineLevel="0" collapsed="false">
      <c r="A877" s="22"/>
      <c r="B877" s="22"/>
      <c r="C877" s="22"/>
      <c r="D877" s="22"/>
      <c r="E877" s="22"/>
      <c r="F877" s="22"/>
      <c r="G877" s="22"/>
      <c r="H877" s="22"/>
      <c r="I877" s="22"/>
      <c r="J877" s="22"/>
      <c r="K877" s="22"/>
      <c r="L877" s="22"/>
      <c r="M877" s="22"/>
      <c r="N877" s="22"/>
      <c r="O877" s="22"/>
      <c r="P877" s="22"/>
      <c r="Q877" s="22"/>
      <c r="R877" s="22"/>
      <c r="S877" s="22"/>
      <c r="T877" s="22"/>
      <c r="U877" s="24"/>
      <c r="V877" s="24"/>
      <c r="W877" s="22"/>
      <c r="X877" s="22"/>
      <c r="Y877" s="22"/>
      <c r="Z877" s="22"/>
    </row>
    <row r="878" customFormat="false" ht="13.5" hidden="false" customHeight="true" outlineLevel="0" collapsed="false">
      <c r="A878" s="22"/>
      <c r="B878" s="22"/>
      <c r="C878" s="22"/>
      <c r="D878" s="22"/>
      <c r="E878" s="22"/>
      <c r="F878" s="22"/>
      <c r="G878" s="22"/>
      <c r="H878" s="22"/>
      <c r="I878" s="22"/>
      <c r="J878" s="22"/>
      <c r="K878" s="22"/>
      <c r="L878" s="22"/>
      <c r="M878" s="22"/>
      <c r="N878" s="22"/>
      <c r="O878" s="22"/>
      <c r="P878" s="22"/>
      <c r="Q878" s="22"/>
      <c r="R878" s="22"/>
      <c r="S878" s="22"/>
      <c r="T878" s="22"/>
      <c r="U878" s="24"/>
      <c r="V878" s="24"/>
      <c r="W878" s="22"/>
      <c r="X878" s="22"/>
      <c r="Y878" s="22"/>
      <c r="Z878" s="22"/>
    </row>
    <row r="879" customFormat="false" ht="13.5" hidden="false" customHeight="true" outlineLevel="0" collapsed="false">
      <c r="A879" s="22"/>
      <c r="B879" s="22"/>
      <c r="C879" s="22"/>
      <c r="D879" s="22"/>
      <c r="E879" s="22"/>
      <c r="F879" s="22"/>
      <c r="G879" s="22"/>
      <c r="H879" s="22"/>
      <c r="I879" s="22"/>
      <c r="J879" s="22"/>
      <c r="K879" s="22"/>
      <c r="L879" s="22"/>
      <c r="M879" s="22"/>
      <c r="N879" s="22"/>
      <c r="O879" s="22"/>
      <c r="P879" s="22"/>
      <c r="Q879" s="22"/>
      <c r="R879" s="22"/>
      <c r="S879" s="22"/>
      <c r="T879" s="22"/>
      <c r="U879" s="24"/>
      <c r="V879" s="24"/>
      <c r="W879" s="22"/>
      <c r="X879" s="22"/>
      <c r="Y879" s="22"/>
      <c r="Z879" s="22"/>
    </row>
    <row r="880" customFormat="false" ht="13.5" hidden="false" customHeight="true" outlineLevel="0" collapsed="false">
      <c r="A880" s="22"/>
      <c r="B880" s="22"/>
      <c r="C880" s="22"/>
      <c r="D880" s="22"/>
      <c r="E880" s="22"/>
      <c r="F880" s="22"/>
      <c r="G880" s="22"/>
      <c r="H880" s="22"/>
      <c r="I880" s="22"/>
      <c r="J880" s="22"/>
      <c r="K880" s="22"/>
      <c r="L880" s="22"/>
      <c r="M880" s="22"/>
      <c r="N880" s="22"/>
      <c r="O880" s="22"/>
      <c r="P880" s="22"/>
      <c r="Q880" s="22"/>
      <c r="R880" s="22"/>
      <c r="S880" s="22"/>
      <c r="T880" s="22"/>
      <c r="U880" s="24"/>
      <c r="V880" s="24"/>
      <c r="W880" s="22"/>
      <c r="X880" s="22"/>
      <c r="Y880" s="22"/>
      <c r="Z880" s="22"/>
    </row>
    <row r="881" customFormat="false" ht="13.5" hidden="false" customHeight="true" outlineLevel="0" collapsed="false">
      <c r="A881" s="22"/>
      <c r="B881" s="22"/>
      <c r="C881" s="22"/>
      <c r="D881" s="22"/>
      <c r="E881" s="22"/>
      <c r="F881" s="22"/>
      <c r="G881" s="22"/>
      <c r="H881" s="22"/>
      <c r="I881" s="22"/>
      <c r="J881" s="22"/>
      <c r="K881" s="22"/>
      <c r="L881" s="22"/>
      <c r="M881" s="22"/>
      <c r="N881" s="22"/>
      <c r="O881" s="22"/>
      <c r="P881" s="22"/>
      <c r="Q881" s="22"/>
      <c r="R881" s="22"/>
      <c r="S881" s="22"/>
      <c r="T881" s="22"/>
      <c r="U881" s="24"/>
      <c r="V881" s="24"/>
      <c r="W881" s="22"/>
      <c r="X881" s="22"/>
      <c r="Y881" s="22"/>
      <c r="Z881" s="22"/>
    </row>
    <row r="882" customFormat="false" ht="13.5" hidden="false" customHeight="true" outlineLevel="0" collapsed="false">
      <c r="A882" s="22"/>
      <c r="B882" s="22"/>
      <c r="C882" s="22"/>
      <c r="D882" s="22"/>
      <c r="E882" s="22"/>
      <c r="F882" s="22"/>
      <c r="G882" s="22"/>
      <c r="H882" s="22"/>
      <c r="I882" s="22"/>
      <c r="J882" s="22"/>
      <c r="K882" s="22"/>
      <c r="L882" s="22"/>
      <c r="M882" s="22"/>
      <c r="N882" s="22"/>
      <c r="O882" s="22"/>
      <c r="P882" s="22"/>
      <c r="Q882" s="22"/>
      <c r="R882" s="22"/>
      <c r="S882" s="22"/>
      <c r="T882" s="22"/>
      <c r="U882" s="24"/>
      <c r="V882" s="24"/>
      <c r="W882" s="22"/>
      <c r="X882" s="22"/>
      <c r="Y882" s="22"/>
      <c r="Z882" s="22"/>
    </row>
    <row r="883" customFormat="false" ht="13.5" hidden="false" customHeight="true" outlineLevel="0" collapsed="false">
      <c r="A883" s="22"/>
      <c r="B883" s="22"/>
      <c r="C883" s="22"/>
      <c r="D883" s="22"/>
      <c r="E883" s="22"/>
      <c r="F883" s="22"/>
      <c r="G883" s="22"/>
      <c r="H883" s="22"/>
      <c r="I883" s="22"/>
      <c r="J883" s="22"/>
      <c r="K883" s="22"/>
      <c r="L883" s="22"/>
      <c r="M883" s="22"/>
      <c r="N883" s="22"/>
      <c r="O883" s="22"/>
      <c r="P883" s="22"/>
      <c r="Q883" s="22"/>
      <c r="R883" s="22"/>
      <c r="S883" s="22"/>
      <c r="T883" s="22"/>
      <c r="U883" s="24"/>
      <c r="V883" s="24"/>
      <c r="W883" s="22"/>
      <c r="X883" s="22"/>
      <c r="Y883" s="22"/>
      <c r="Z883" s="22"/>
    </row>
    <row r="884" customFormat="false" ht="13.5" hidden="false" customHeight="true" outlineLevel="0" collapsed="false">
      <c r="A884" s="22"/>
      <c r="B884" s="22"/>
      <c r="C884" s="22"/>
      <c r="D884" s="22"/>
      <c r="E884" s="22"/>
      <c r="F884" s="22"/>
      <c r="G884" s="22"/>
      <c r="H884" s="22"/>
      <c r="I884" s="22"/>
      <c r="J884" s="22"/>
      <c r="K884" s="22"/>
      <c r="L884" s="22"/>
      <c r="M884" s="22"/>
      <c r="N884" s="22"/>
      <c r="O884" s="22"/>
      <c r="P884" s="22"/>
      <c r="Q884" s="22"/>
      <c r="R884" s="22"/>
      <c r="S884" s="22"/>
      <c r="T884" s="22"/>
      <c r="U884" s="24"/>
      <c r="V884" s="24"/>
      <c r="W884" s="22"/>
      <c r="X884" s="22"/>
      <c r="Y884" s="22"/>
      <c r="Z884" s="22"/>
    </row>
    <row r="885" customFormat="false" ht="13.5" hidden="false" customHeight="true" outlineLevel="0" collapsed="false">
      <c r="A885" s="22"/>
      <c r="B885" s="22"/>
      <c r="C885" s="22"/>
      <c r="D885" s="22"/>
      <c r="E885" s="22"/>
      <c r="F885" s="22"/>
      <c r="G885" s="22"/>
      <c r="H885" s="22"/>
      <c r="I885" s="22"/>
      <c r="J885" s="22"/>
      <c r="K885" s="22"/>
      <c r="L885" s="22"/>
      <c r="M885" s="22"/>
      <c r="N885" s="22"/>
      <c r="O885" s="22"/>
      <c r="P885" s="22"/>
      <c r="Q885" s="22"/>
      <c r="R885" s="22"/>
      <c r="S885" s="22"/>
      <c r="T885" s="22"/>
      <c r="U885" s="24"/>
      <c r="V885" s="24"/>
      <c r="W885" s="22"/>
      <c r="X885" s="22"/>
      <c r="Y885" s="22"/>
      <c r="Z885" s="22"/>
    </row>
    <row r="886" customFormat="false" ht="13.5" hidden="false" customHeight="true" outlineLevel="0" collapsed="false">
      <c r="A886" s="22"/>
      <c r="B886" s="22"/>
      <c r="C886" s="22"/>
      <c r="D886" s="22"/>
      <c r="E886" s="22"/>
      <c r="F886" s="22"/>
      <c r="G886" s="22"/>
      <c r="H886" s="22"/>
      <c r="I886" s="22"/>
      <c r="J886" s="22"/>
      <c r="K886" s="22"/>
      <c r="L886" s="22"/>
      <c r="M886" s="22"/>
      <c r="N886" s="22"/>
      <c r="O886" s="22"/>
      <c r="P886" s="22"/>
      <c r="Q886" s="22"/>
      <c r="R886" s="22"/>
      <c r="S886" s="22"/>
      <c r="T886" s="22"/>
      <c r="U886" s="24"/>
      <c r="V886" s="24"/>
      <c r="W886" s="22"/>
      <c r="X886" s="22"/>
      <c r="Y886" s="22"/>
      <c r="Z886" s="22"/>
    </row>
    <row r="887" customFormat="false" ht="13.5" hidden="false" customHeight="true" outlineLevel="0" collapsed="false">
      <c r="A887" s="22"/>
      <c r="B887" s="22"/>
      <c r="C887" s="22"/>
      <c r="D887" s="22"/>
      <c r="E887" s="22"/>
      <c r="F887" s="22"/>
      <c r="G887" s="22"/>
      <c r="H887" s="22"/>
      <c r="I887" s="22"/>
      <c r="J887" s="22"/>
      <c r="K887" s="22"/>
      <c r="L887" s="22"/>
      <c r="M887" s="22"/>
      <c r="N887" s="22"/>
      <c r="O887" s="22"/>
      <c r="P887" s="22"/>
      <c r="Q887" s="22"/>
      <c r="R887" s="22"/>
      <c r="S887" s="22"/>
      <c r="T887" s="22"/>
      <c r="U887" s="24"/>
      <c r="V887" s="24"/>
      <c r="W887" s="22"/>
      <c r="X887" s="22"/>
      <c r="Y887" s="22"/>
      <c r="Z887" s="22"/>
    </row>
    <row r="888" customFormat="false" ht="13.5" hidden="false" customHeight="true" outlineLevel="0" collapsed="false">
      <c r="A888" s="22"/>
      <c r="B888" s="22"/>
      <c r="C888" s="22"/>
      <c r="D888" s="22"/>
      <c r="E888" s="22"/>
      <c r="F888" s="22"/>
      <c r="G888" s="22"/>
      <c r="H888" s="22"/>
      <c r="I888" s="22"/>
      <c r="J888" s="22"/>
      <c r="K888" s="22"/>
      <c r="L888" s="22"/>
      <c r="M888" s="22"/>
      <c r="N888" s="22"/>
      <c r="O888" s="22"/>
      <c r="P888" s="22"/>
      <c r="Q888" s="22"/>
      <c r="R888" s="22"/>
      <c r="S888" s="22"/>
      <c r="T888" s="22"/>
      <c r="U888" s="24"/>
      <c r="V888" s="24"/>
      <c r="W888" s="22"/>
      <c r="X888" s="22"/>
      <c r="Y888" s="22"/>
      <c r="Z888" s="22"/>
    </row>
    <row r="889" customFormat="false" ht="13.5" hidden="false" customHeight="true" outlineLevel="0" collapsed="false">
      <c r="A889" s="22"/>
      <c r="B889" s="22"/>
      <c r="C889" s="22"/>
      <c r="D889" s="22"/>
      <c r="E889" s="22"/>
      <c r="F889" s="22"/>
      <c r="G889" s="22"/>
      <c r="H889" s="22"/>
      <c r="I889" s="22"/>
      <c r="J889" s="22"/>
      <c r="K889" s="22"/>
      <c r="L889" s="22"/>
      <c r="M889" s="22"/>
      <c r="N889" s="22"/>
      <c r="O889" s="22"/>
      <c r="P889" s="22"/>
      <c r="Q889" s="22"/>
      <c r="R889" s="22"/>
      <c r="S889" s="22"/>
      <c r="T889" s="22"/>
      <c r="U889" s="24"/>
      <c r="V889" s="24"/>
      <c r="W889" s="22"/>
      <c r="X889" s="22"/>
      <c r="Y889" s="22"/>
      <c r="Z889" s="22"/>
    </row>
    <row r="890" customFormat="false" ht="13.5" hidden="false" customHeight="true" outlineLevel="0" collapsed="false">
      <c r="A890" s="22"/>
      <c r="B890" s="22"/>
      <c r="C890" s="22"/>
      <c r="D890" s="22"/>
      <c r="E890" s="22"/>
      <c r="F890" s="22"/>
      <c r="G890" s="22"/>
      <c r="H890" s="22"/>
      <c r="I890" s="22"/>
      <c r="J890" s="22"/>
      <c r="K890" s="22"/>
      <c r="L890" s="22"/>
      <c r="M890" s="22"/>
      <c r="N890" s="22"/>
      <c r="O890" s="22"/>
      <c r="P890" s="22"/>
      <c r="Q890" s="22"/>
      <c r="R890" s="22"/>
      <c r="S890" s="22"/>
      <c r="T890" s="22"/>
      <c r="U890" s="24"/>
      <c r="V890" s="24"/>
      <c r="W890" s="22"/>
      <c r="X890" s="22"/>
      <c r="Y890" s="22"/>
      <c r="Z890" s="22"/>
    </row>
    <row r="891" customFormat="false" ht="13.5" hidden="false" customHeight="true" outlineLevel="0" collapsed="false">
      <c r="A891" s="22"/>
      <c r="B891" s="22"/>
      <c r="C891" s="22"/>
      <c r="D891" s="22"/>
      <c r="E891" s="22"/>
      <c r="F891" s="22"/>
      <c r="G891" s="22"/>
      <c r="H891" s="22"/>
      <c r="I891" s="22"/>
      <c r="J891" s="22"/>
      <c r="K891" s="22"/>
      <c r="L891" s="22"/>
      <c r="M891" s="22"/>
      <c r="N891" s="22"/>
      <c r="O891" s="22"/>
      <c r="P891" s="22"/>
      <c r="Q891" s="22"/>
      <c r="R891" s="22"/>
      <c r="S891" s="22"/>
      <c r="T891" s="22"/>
      <c r="U891" s="24"/>
      <c r="V891" s="24"/>
      <c r="W891" s="22"/>
      <c r="X891" s="22"/>
      <c r="Y891" s="22"/>
      <c r="Z891" s="22"/>
    </row>
    <row r="892" customFormat="false" ht="13.5" hidden="false" customHeight="true" outlineLevel="0" collapsed="false">
      <c r="A892" s="22"/>
      <c r="B892" s="22"/>
      <c r="C892" s="22"/>
      <c r="D892" s="22"/>
      <c r="E892" s="22"/>
      <c r="F892" s="22"/>
      <c r="G892" s="22"/>
      <c r="H892" s="22"/>
      <c r="I892" s="22"/>
      <c r="J892" s="22"/>
      <c r="K892" s="22"/>
      <c r="L892" s="22"/>
      <c r="M892" s="22"/>
      <c r="N892" s="22"/>
      <c r="O892" s="22"/>
      <c r="P892" s="22"/>
      <c r="Q892" s="22"/>
      <c r="R892" s="22"/>
      <c r="S892" s="22"/>
      <c r="T892" s="22"/>
      <c r="U892" s="24"/>
      <c r="V892" s="24"/>
      <c r="W892" s="22"/>
      <c r="X892" s="22"/>
      <c r="Y892" s="22"/>
      <c r="Z892" s="22"/>
    </row>
    <row r="893" customFormat="false" ht="13.5" hidden="false" customHeight="true" outlineLevel="0" collapsed="false">
      <c r="A893" s="22"/>
      <c r="B893" s="22"/>
      <c r="C893" s="22"/>
      <c r="D893" s="22"/>
      <c r="E893" s="22"/>
      <c r="F893" s="22"/>
      <c r="G893" s="22"/>
      <c r="H893" s="22"/>
      <c r="I893" s="22"/>
      <c r="J893" s="22"/>
      <c r="K893" s="22"/>
      <c r="L893" s="22"/>
      <c r="M893" s="22"/>
      <c r="N893" s="22"/>
      <c r="O893" s="22"/>
      <c r="P893" s="22"/>
      <c r="Q893" s="22"/>
      <c r="R893" s="22"/>
      <c r="S893" s="22"/>
      <c r="T893" s="22"/>
      <c r="U893" s="24"/>
      <c r="V893" s="24"/>
      <c r="W893" s="22"/>
      <c r="X893" s="22"/>
      <c r="Y893" s="22"/>
      <c r="Z893" s="22"/>
    </row>
    <row r="894" customFormat="false" ht="13.5" hidden="false" customHeight="true" outlineLevel="0" collapsed="false">
      <c r="A894" s="22"/>
      <c r="B894" s="22"/>
      <c r="C894" s="22"/>
      <c r="D894" s="22"/>
      <c r="E894" s="22"/>
      <c r="F894" s="22"/>
      <c r="G894" s="22"/>
      <c r="H894" s="22"/>
      <c r="I894" s="22"/>
      <c r="J894" s="22"/>
      <c r="K894" s="22"/>
      <c r="L894" s="22"/>
      <c r="M894" s="22"/>
      <c r="N894" s="22"/>
      <c r="O894" s="22"/>
      <c r="P894" s="22"/>
      <c r="Q894" s="22"/>
      <c r="R894" s="22"/>
      <c r="S894" s="22"/>
      <c r="T894" s="22"/>
      <c r="U894" s="24"/>
      <c r="V894" s="24"/>
      <c r="W894" s="22"/>
      <c r="X894" s="22"/>
      <c r="Y894" s="22"/>
      <c r="Z894" s="22"/>
    </row>
    <row r="895" customFormat="false" ht="13.5" hidden="false" customHeight="true" outlineLevel="0" collapsed="false">
      <c r="A895" s="22"/>
      <c r="B895" s="22"/>
      <c r="C895" s="22"/>
      <c r="D895" s="22"/>
      <c r="E895" s="22"/>
      <c r="F895" s="22"/>
      <c r="G895" s="22"/>
      <c r="H895" s="22"/>
      <c r="I895" s="22"/>
      <c r="J895" s="22"/>
      <c r="K895" s="22"/>
      <c r="L895" s="22"/>
      <c r="M895" s="22"/>
      <c r="N895" s="22"/>
      <c r="O895" s="22"/>
      <c r="P895" s="22"/>
      <c r="Q895" s="22"/>
      <c r="R895" s="22"/>
      <c r="S895" s="22"/>
      <c r="T895" s="22"/>
      <c r="U895" s="24"/>
      <c r="V895" s="24"/>
      <c r="W895" s="22"/>
      <c r="X895" s="22"/>
      <c r="Y895" s="22"/>
      <c r="Z895" s="22"/>
    </row>
    <row r="896" customFormat="false" ht="13.5" hidden="false" customHeight="true" outlineLevel="0" collapsed="false">
      <c r="A896" s="22"/>
      <c r="B896" s="22"/>
      <c r="C896" s="22"/>
      <c r="D896" s="22"/>
      <c r="E896" s="22"/>
      <c r="F896" s="22"/>
      <c r="G896" s="22"/>
      <c r="H896" s="22"/>
      <c r="I896" s="22"/>
      <c r="J896" s="22"/>
      <c r="K896" s="22"/>
      <c r="L896" s="22"/>
      <c r="M896" s="22"/>
      <c r="N896" s="22"/>
      <c r="O896" s="22"/>
      <c r="P896" s="22"/>
      <c r="Q896" s="22"/>
      <c r="R896" s="22"/>
      <c r="S896" s="22"/>
      <c r="T896" s="22"/>
      <c r="U896" s="24"/>
      <c r="V896" s="24"/>
      <c r="W896" s="22"/>
      <c r="X896" s="22"/>
      <c r="Y896" s="22"/>
      <c r="Z896" s="22"/>
    </row>
    <row r="897" customFormat="false" ht="13.5" hidden="false" customHeight="true" outlineLevel="0" collapsed="false">
      <c r="A897" s="22"/>
      <c r="B897" s="22"/>
      <c r="C897" s="22"/>
      <c r="D897" s="22"/>
      <c r="E897" s="22"/>
      <c r="F897" s="22"/>
      <c r="G897" s="22"/>
      <c r="H897" s="22"/>
      <c r="I897" s="22"/>
      <c r="J897" s="22"/>
      <c r="K897" s="22"/>
      <c r="L897" s="22"/>
      <c r="M897" s="22"/>
      <c r="N897" s="22"/>
      <c r="O897" s="22"/>
      <c r="P897" s="22"/>
      <c r="Q897" s="22"/>
      <c r="R897" s="22"/>
      <c r="S897" s="22"/>
      <c r="T897" s="22"/>
      <c r="U897" s="24"/>
      <c r="V897" s="24"/>
      <c r="W897" s="22"/>
      <c r="X897" s="22"/>
      <c r="Y897" s="22"/>
      <c r="Z897" s="22"/>
    </row>
    <row r="898" customFormat="false" ht="13.5" hidden="false" customHeight="true" outlineLevel="0" collapsed="false">
      <c r="A898" s="22"/>
      <c r="B898" s="22"/>
      <c r="C898" s="22"/>
      <c r="D898" s="22"/>
      <c r="E898" s="22"/>
      <c r="F898" s="22"/>
      <c r="G898" s="22"/>
      <c r="H898" s="22"/>
      <c r="I898" s="22"/>
      <c r="J898" s="22"/>
      <c r="K898" s="22"/>
      <c r="L898" s="22"/>
      <c r="M898" s="22"/>
      <c r="N898" s="22"/>
      <c r="O898" s="22"/>
      <c r="P898" s="22"/>
      <c r="Q898" s="22"/>
      <c r="R898" s="22"/>
      <c r="S898" s="22"/>
      <c r="T898" s="22"/>
      <c r="U898" s="24"/>
      <c r="V898" s="24"/>
      <c r="W898" s="22"/>
      <c r="X898" s="22"/>
      <c r="Y898" s="22"/>
      <c r="Z898" s="22"/>
    </row>
    <row r="899" customFormat="false" ht="13.5" hidden="false" customHeight="true" outlineLevel="0" collapsed="false">
      <c r="A899" s="22"/>
      <c r="B899" s="22"/>
      <c r="C899" s="22"/>
      <c r="D899" s="22"/>
      <c r="E899" s="22"/>
      <c r="F899" s="22"/>
      <c r="G899" s="22"/>
      <c r="H899" s="22"/>
      <c r="I899" s="22"/>
      <c r="J899" s="22"/>
      <c r="K899" s="22"/>
      <c r="L899" s="22"/>
      <c r="M899" s="22"/>
      <c r="N899" s="22"/>
      <c r="O899" s="22"/>
      <c r="P899" s="22"/>
      <c r="Q899" s="22"/>
      <c r="R899" s="22"/>
      <c r="S899" s="22"/>
      <c r="T899" s="22"/>
      <c r="U899" s="24"/>
      <c r="V899" s="24"/>
      <c r="W899" s="22"/>
      <c r="X899" s="22"/>
      <c r="Y899" s="22"/>
      <c r="Z899" s="22"/>
    </row>
    <row r="900" customFormat="false" ht="13.5" hidden="false" customHeight="true" outlineLevel="0" collapsed="false">
      <c r="A900" s="22"/>
      <c r="B900" s="22"/>
      <c r="C900" s="22"/>
      <c r="D900" s="22"/>
      <c r="E900" s="22"/>
      <c r="F900" s="22"/>
      <c r="G900" s="22"/>
      <c r="H900" s="22"/>
      <c r="I900" s="22"/>
      <c r="J900" s="22"/>
      <c r="K900" s="22"/>
      <c r="L900" s="22"/>
      <c r="M900" s="22"/>
      <c r="N900" s="22"/>
      <c r="O900" s="22"/>
      <c r="P900" s="22"/>
      <c r="Q900" s="22"/>
      <c r="R900" s="22"/>
      <c r="S900" s="22"/>
      <c r="T900" s="22"/>
      <c r="U900" s="24"/>
      <c r="V900" s="24"/>
      <c r="W900" s="22"/>
      <c r="X900" s="22"/>
      <c r="Y900" s="22"/>
      <c r="Z900" s="22"/>
    </row>
    <row r="901" customFormat="false" ht="13.5" hidden="false" customHeight="true" outlineLevel="0" collapsed="false">
      <c r="A901" s="22"/>
      <c r="B901" s="22"/>
      <c r="C901" s="22"/>
      <c r="D901" s="22"/>
      <c r="E901" s="22"/>
      <c r="F901" s="22"/>
      <c r="G901" s="22"/>
      <c r="H901" s="22"/>
      <c r="I901" s="22"/>
      <c r="J901" s="22"/>
      <c r="K901" s="22"/>
      <c r="L901" s="22"/>
      <c r="M901" s="22"/>
      <c r="N901" s="22"/>
      <c r="O901" s="22"/>
      <c r="P901" s="22"/>
      <c r="Q901" s="22"/>
      <c r="R901" s="22"/>
      <c r="S901" s="22"/>
      <c r="T901" s="22"/>
      <c r="U901" s="24"/>
      <c r="V901" s="24"/>
      <c r="W901" s="22"/>
      <c r="X901" s="22"/>
      <c r="Y901" s="22"/>
      <c r="Z901" s="22"/>
    </row>
    <row r="902" customFormat="false" ht="13.5" hidden="false" customHeight="true" outlineLevel="0" collapsed="false">
      <c r="A902" s="22"/>
      <c r="B902" s="22"/>
      <c r="C902" s="22"/>
      <c r="D902" s="22"/>
      <c r="E902" s="22"/>
      <c r="F902" s="22"/>
      <c r="G902" s="22"/>
      <c r="H902" s="22"/>
      <c r="I902" s="22"/>
      <c r="J902" s="22"/>
      <c r="K902" s="22"/>
      <c r="L902" s="22"/>
      <c r="M902" s="22"/>
      <c r="N902" s="22"/>
      <c r="O902" s="22"/>
      <c r="P902" s="22"/>
      <c r="Q902" s="22"/>
      <c r="R902" s="22"/>
      <c r="S902" s="22"/>
      <c r="T902" s="22"/>
      <c r="U902" s="24"/>
      <c r="V902" s="24"/>
      <c r="W902" s="22"/>
      <c r="X902" s="22"/>
      <c r="Y902" s="22"/>
      <c r="Z902" s="22"/>
    </row>
    <row r="903" customFormat="false" ht="13.5" hidden="false" customHeight="true" outlineLevel="0" collapsed="false">
      <c r="A903" s="22"/>
      <c r="B903" s="22"/>
      <c r="C903" s="22"/>
      <c r="D903" s="22"/>
      <c r="E903" s="22"/>
      <c r="F903" s="22"/>
      <c r="G903" s="22"/>
      <c r="H903" s="22"/>
      <c r="I903" s="22"/>
      <c r="J903" s="22"/>
      <c r="K903" s="22"/>
      <c r="L903" s="22"/>
      <c r="M903" s="22"/>
      <c r="N903" s="22"/>
      <c r="O903" s="22"/>
      <c r="P903" s="22"/>
      <c r="Q903" s="22"/>
      <c r="R903" s="22"/>
      <c r="S903" s="22"/>
      <c r="T903" s="22"/>
      <c r="U903" s="24"/>
      <c r="V903" s="24"/>
      <c r="W903" s="22"/>
      <c r="X903" s="22"/>
      <c r="Y903" s="22"/>
      <c r="Z903" s="22"/>
    </row>
    <row r="904" customFormat="false" ht="13.5" hidden="false" customHeight="true" outlineLevel="0" collapsed="false">
      <c r="A904" s="22"/>
      <c r="B904" s="22"/>
      <c r="C904" s="22"/>
      <c r="D904" s="22"/>
      <c r="E904" s="22"/>
      <c r="F904" s="22"/>
      <c r="G904" s="22"/>
      <c r="H904" s="22"/>
      <c r="I904" s="22"/>
      <c r="J904" s="22"/>
      <c r="K904" s="22"/>
      <c r="L904" s="22"/>
      <c r="M904" s="22"/>
      <c r="N904" s="22"/>
      <c r="O904" s="22"/>
      <c r="P904" s="22"/>
      <c r="Q904" s="22"/>
      <c r="R904" s="22"/>
      <c r="S904" s="22"/>
      <c r="T904" s="22"/>
      <c r="U904" s="24"/>
      <c r="V904" s="24"/>
      <c r="W904" s="22"/>
      <c r="X904" s="22"/>
      <c r="Y904" s="22"/>
      <c r="Z904" s="22"/>
    </row>
    <row r="905" customFormat="false" ht="13.5" hidden="false" customHeight="true" outlineLevel="0" collapsed="false">
      <c r="A905" s="22"/>
      <c r="B905" s="22"/>
      <c r="C905" s="22"/>
      <c r="D905" s="22"/>
      <c r="E905" s="22"/>
      <c r="F905" s="22"/>
      <c r="G905" s="22"/>
      <c r="H905" s="22"/>
      <c r="I905" s="22"/>
      <c r="J905" s="22"/>
      <c r="K905" s="22"/>
      <c r="L905" s="22"/>
      <c r="M905" s="22"/>
      <c r="N905" s="22"/>
      <c r="O905" s="22"/>
      <c r="P905" s="22"/>
      <c r="Q905" s="22"/>
      <c r="R905" s="22"/>
      <c r="S905" s="22"/>
      <c r="T905" s="22"/>
      <c r="U905" s="24"/>
      <c r="V905" s="24"/>
      <c r="W905" s="22"/>
      <c r="X905" s="22"/>
      <c r="Y905" s="22"/>
      <c r="Z905" s="22"/>
    </row>
    <row r="906" customFormat="false" ht="13.5" hidden="false" customHeight="true" outlineLevel="0" collapsed="false">
      <c r="A906" s="22"/>
      <c r="B906" s="22"/>
      <c r="C906" s="22"/>
      <c r="D906" s="22"/>
      <c r="E906" s="22"/>
      <c r="F906" s="22"/>
      <c r="G906" s="22"/>
      <c r="H906" s="22"/>
      <c r="I906" s="22"/>
      <c r="J906" s="22"/>
      <c r="K906" s="22"/>
      <c r="L906" s="22"/>
      <c r="M906" s="22"/>
      <c r="N906" s="22"/>
      <c r="O906" s="22"/>
      <c r="P906" s="22"/>
      <c r="Q906" s="22"/>
      <c r="R906" s="22"/>
      <c r="S906" s="22"/>
      <c r="T906" s="22"/>
      <c r="U906" s="24"/>
      <c r="V906" s="24"/>
      <c r="W906" s="22"/>
      <c r="X906" s="22"/>
      <c r="Y906" s="22"/>
      <c r="Z906" s="22"/>
    </row>
    <row r="907" customFormat="false" ht="13.5" hidden="false" customHeight="true" outlineLevel="0" collapsed="false">
      <c r="A907" s="22"/>
      <c r="B907" s="22"/>
      <c r="C907" s="22"/>
      <c r="D907" s="22"/>
      <c r="E907" s="22"/>
      <c r="F907" s="22"/>
      <c r="G907" s="22"/>
      <c r="H907" s="22"/>
      <c r="I907" s="22"/>
      <c r="J907" s="22"/>
      <c r="K907" s="22"/>
      <c r="L907" s="22"/>
      <c r="M907" s="22"/>
      <c r="N907" s="22"/>
      <c r="O907" s="22"/>
      <c r="P907" s="22"/>
      <c r="Q907" s="22"/>
      <c r="R907" s="22"/>
      <c r="S907" s="22"/>
      <c r="T907" s="22"/>
      <c r="U907" s="24"/>
      <c r="V907" s="24"/>
      <c r="W907" s="22"/>
      <c r="X907" s="22"/>
      <c r="Y907" s="22"/>
      <c r="Z907" s="22"/>
    </row>
    <row r="908" customFormat="false" ht="13.5" hidden="false" customHeight="true" outlineLevel="0" collapsed="false">
      <c r="A908" s="22"/>
      <c r="B908" s="22"/>
      <c r="C908" s="22"/>
      <c r="D908" s="22"/>
      <c r="E908" s="22"/>
      <c r="F908" s="22"/>
      <c r="G908" s="22"/>
      <c r="H908" s="22"/>
      <c r="I908" s="22"/>
      <c r="J908" s="22"/>
      <c r="K908" s="22"/>
      <c r="L908" s="22"/>
      <c r="M908" s="22"/>
      <c r="N908" s="22"/>
      <c r="O908" s="22"/>
      <c r="P908" s="22"/>
      <c r="Q908" s="22"/>
      <c r="R908" s="22"/>
      <c r="S908" s="22"/>
      <c r="T908" s="22"/>
      <c r="U908" s="24"/>
      <c r="V908" s="24"/>
      <c r="W908" s="22"/>
      <c r="X908" s="22"/>
      <c r="Y908" s="22"/>
      <c r="Z908" s="22"/>
    </row>
    <row r="909" customFormat="false" ht="13.5" hidden="false" customHeight="true" outlineLevel="0" collapsed="false">
      <c r="A909" s="22"/>
      <c r="B909" s="22"/>
      <c r="C909" s="22"/>
      <c r="D909" s="22"/>
      <c r="E909" s="22"/>
      <c r="F909" s="22"/>
      <c r="G909" s="22"/>
      <c r="H909" s="22"/>
      <c r="I909" s="22"/>
      <c r="J909" s="22"/>
      <c r="K909" s="22"/>
      <c r="L909" s="22"/>
      <c r="M909" s="22"/>
      <c r="N909" s="22"/>
      <c r="O909" s="22"/>
      <c r="P909" s="22"/>
      <c r="Q909" s="22"/>
      <c r="R909" s="22"/>
      <c r="S909" s="22"/>
      <c r="T909" s="22"/>
      <c r="U909" s="24"/>
      <c r="V909" s="24"/>
      <c r="W909" s="22"/>
      <c r="X909" s="22"/>
      <c r="Y909" s="22"/>
      <c r="Z909" s="22"/>
    </row>
    <row r="910" customFormat="false" ht="13.5" hidden="false" customHeight="true" outlineLevel="0" collapsed="false">
      <c r="A910" s="22"/>
      <c r="B910" s="22"/>
      <c r="C910" s="22"/>
      <c r="D910" s="22"/>
      <c r="E910" s="22"/>
      <c r="F910" s="22"/>
      <c r="G910" s="22"/>
      <c r="H910" s="22"/>
      <c r="I910" s="22"/>
      <c r="J910" s="22"/>
      <c r="K910" s="22"/>
      <c r="L910" s="22"/>
      <c r="M910" s="22"/>
      <c r="N910" s="22"/>
      <c r="O910" s="22"/>
      <c r="P910" s="22"/>
      <c r="Q910" s="22"/>
      <c r="R910" s="22"/>
      <c r="S910" s="22"/>
      <c r="T910" s="22"/>
      <c r="U910" s="24"/>
      <c r="V910" s="24"/>
      <c r="W910" s="22"/>
      <c r="X910" s="22"/>
      <c r="Y910" s="22"/>
      <c r="Z910" s="22"/>
    </row>
    <row r="911" customFormat="false" ht="13.5" hidden="false" customHeight="true" outlineLevel="0" collapsed="false">
      <c r="A911" s="22"/>
      <c r="B911" s="22"/>
      <c r="C911" s="22"/>
      <c r="D911" s="22"/>
      <c r="E911" s="22"/>
      <c r="F911" s="22"/>
      <c r="G911" s="22"/>
      <c r="H911" s="22"/>
      <c r="I911" s="22"/>
      <c r="J911" s="22"/>
      <c r="K911" s="22"/>
      <c r="L911" s="22"/>
      <c r="M911" s="22"/>
      <c r="N911" s="22"/>
      <c r="O911" s="22"/>
      <c r="P911" s="22"/>
      <c r="Q911" s="22"/>
      <c r="R911" s="22"/>
      <c r="S911" s="22"/>
      <c r="T911" s="22"/>
      <c r="U911" s="24"/>
      <c r="V911" s="24"/>
      <c r="W911" s="22"/>
      <c r="X911" s="22"/>
      <c r="Y911" s="22"/>
      <c r="Z911" s="22"/>
    </row>
    <row r="912" customFormat="false" ht="13.5" hidden="false" customHeight="true" outlineLevel="0" collapsed="false">
      <c r="A912" s="22"/>
      <c r="B912" s="22"/>
      <c r="C912" s="22"/>
      <c r="D912" s="22"/>
      <c r="E912" s="22"/>
      <c r="F912" s="22"/>
      <c r="G912" s="22"/>
      <c r="H912" s="22"/>
      <c r="I912" s="22"/>
      <c r="J912" s="22"/>
      <c r="K912" s="22"/>
      <c r="L912" s="22"/>
      <c r="M912" s="22"/>
      <c r="N912" s="22"/>
      <c r="O912" s="22"/>
      <c r="P912" s="22"/>
      <c r="Q912" s="22"/>
      <c r="R912" s="22"/>
      <c r="S912" s="22"/>
      <c r="T912" s="22"/>
      <c r="U912" s="24"/>
      <c r="V912" s="24"/>
      <c r="W912" s="22"/>
      <c r="X912" s="22"/>
      <c r="Y912" s="22"/>
      <c r="Z912" s="22"/>
    </row>
    <row r="913" customFormat="false" ht="13.5" hidden="false" customHeight="true" outlineLevel="0" collapsed="false">
      <c r="A913" s="22"/>
      <c r="B913" s="22"/>
      <c r="C913" s="22"/>
      <c r="D913" s="22"/>
      <c r="E913" s="22"/>
      <c r="F913" s="22"/>
      <c r="G913" s="22"/>
      <c r="H913" s="22"/>
      <c r="I913" s="22"/>
      <c r="J913" s="22"/>
      <c r="K913" s="22"/>
      <c r="L913" s="22"/>
      <c r="M913" s="22"/>
      <c r="N913" s="22"/>
      <c r="O913" s="22"/>
      <c r="P913" s="22"/>
      <c r="Q913" s="22"/>
      <c r="R913" s="22"/>
      <c r="S913" s="22"/>
      <c r="T913" s="22"/>
      <c r="U913" s="24"/>
      <c r="V913" s="24"/>
      <c r="W913" s="22"/>
      <c r="X913" s="22"/>
      <c r="Y913" s="22"/>
      <c r="Z913" s="22"/>
    </row>
    <row r="914" customFormat="false" ht="13.5" hidden="false" customHeight="true" outlineLevel="0" collapsed="false">
      <c r="A914" s="22"/>
      <c r="B914" s="22"/>
      <c r="C914" s="22"/>
      <c r="D914" s="22"/>
      <c r="E914" s="22"/>
      <c r="F914" s="22"/>
      <c r="G914" s="22"/>
      <c r="H914" s="22"/>
      <c r="I914" s="22"/>
      <c r="J914" s="22"/>
      <c r="K914" s="22"/>
      <c r="L914" s="22"/>
      <c r="M914" s="22"/>
      <c r="N914" s="22"/>
      <c r="O914" s="22"/>
      <c r="P914" s="22"/>
      <c r="Q914" s="22"/>
      <c r="R914" s="22"/>
      <c r="S914" s="22"/>
      <c r="T914" s="22"/>
      <c r="U914" s="24"/>
      <c r="V914" s="24"/>
      <c r="W914" s="22"/>
      <c r="X914" s="22"/>
      <c r="Y914" s="22"/>
      <c r="Z914" s="22"/>
    </row>
    <row r="915" customFormat="false" ht="13.5" hidden="false" customHeight="true" outlineLevel="0" collapsed="false">
      <c r="A915" s="22"/>
      <c r="B915" s="22"/>
      <c r="C915" s="22"/>
      <c r="D915" s="22"/>
      <c r="E915" s="22"/>
      <c r="F915" s="22"/>
      <c r="G915" s="22"/>
      <c r="H915" s="22"/>
      <c r="I915" s="22"/>
      <c r="J915" s="22"/>
      <c r="K915" s="22"/>
      <c r="L915" s="22"/>
      <c r="M915" s="22"/>
      <c r="N915" s="22"/>
      <c r="O915" s="22"/>
      <c r="P915" s="22"/>
      <c r="Q915" s="22"/>
      <c r="R915" s="22"/>
      <c r="S915" s="22"/>
      <c r="T915" s="22"/>
      <c r="U915" s="24"/>
      <c r="V915" s="24"/>
      <c r="W915" s="22"/>
      <c r="X915" s="22"/>
      <c r="Y915" s="22"/>
      <c r="Z915" s="22"/>
    </row>
    <row r="916" customFormat="false" ht="13.5" hidden="false" customHeight="true" outlineLevel="0" collapsed="false">
      <c r="A916" s="22"/>
      <c r="B916" s="22"/>
      <c r="C916" s="22"/>
      <c r="D916" s="22"/>
      <c r="E916" s="22"/>
      <c r="F916" s="22"/>
      <c r="G916" s="22"/>
      <c r="H916" s="22"/>
      <c r="I916" s="22"/>
      <c r="J916" s="22"/>
      <c r="K916" s="22"/>
      <c r="L916" s="22"/>
      <c r="M916" s="22"/>
      <c r="N916" s="22"/>
      <c r="O916" s="22"/>
      <c r="P916" s="22"/>
      <c r="Q916" s="22"/>
      <c r="R916" s="22"/>
      <c r="S916" s="22"/>
      <c r="T916" s="22"/>
      <c r="U916" s="24"/>
      <c r="V916" s="24"/>
      <c r="W916" s="22"/>
      <c r="X916" s="22"/>
      <c r="Y916" s="22"/>
      <c r="Z916" s="22"/>
    </row>
    <row r="917" customFormat="false" ht="13.5" hidden="false" customHeight="true" outlineLevel="0" collapsed="false">
      <c r="A917" s="22"/>
      <c r="B917" s="22"/>
      <c r="C917" s="22"/>
      <c r="D917" s="22"/>
      <c r="E917" s="22"/>
      <c r="F917" s="22"/>
      <c r="G917" s="22"/>
      <c r="H917" s="22"/>
      <c r="I917" s="22"/>
      <c r="J917" s="22"/>
      <c r="K917" s="22"/>
      <c r="L917" s="22"/>
      <c r="M917" s="22"/>
      <c r="N917" s="22"/>
      <c r="O917" s="22"/>
      <c r="P917" s="22"/>
      <c r="Q917" s="22"/>
      <c r="R917" s="22"/>
      <c r="S917" s="22"/>
      <c r="T917" s="22"/>
      <c r="U917" s="24"/>
      <c r="V917" s="24"/>
      <c r="W917" s="22"/>
      <c r="X917" s="22"/>
      <c r="Y917" s="22"/>
      <c r="Z917" s="22"/>
    </row>
    <row r="918" customFormat="false" ht="13.5" hidden="false" customHeight="true" outlineLevel="0" collapsed="false">
      <c r="A918" s="22"/>
      <c r="B918" s="22"/>
      <c r="C918" s="22"/>
      <c r="D918" s="22"/>
      <c r="E918" s="22"/>
      <c r="F918" s="22"/>
      <c r="G918" s="22"/>
      <c r="H918" s="22"/>
      <c r="I918" s="22"/>
      <c r="J918" s="22"/>
      <c r="K918" s="22"/>
      <c r="L918" s="22"/>
      <c r="M918" s="22"/>
      <c r="N918" s="22"/>
      <c r="O918" s="22"/>
      <c r="P918" s="22"/>
      <c r="Q918" s="22"/>
      <c r="R918" s="22"/>
      <c r="S918" s="22"/>
      <c r="T918" s="22"/>
      <c r="U918" s="24"/>
      <c r="V918" s="24"/>
      <c r="W918" s="22"/>
      <c r="X918" s="22"/>
      <c r="Y918" s="22"/>
      <c r="Z918" s="22"/>
    </row>
    <row r="919" customFormat="false" ht="13.5" hidden="false" customHeight="true" outlineLevel="0" collapsed="false">
      <c r="A919" s="22"/>
      <c r="B919" s="22"/>
      <c r="C919" s="22"/>
      <c r="D919" s="22"/>
      <c r="E919" s="22"/>
      <c r="F919" s="22"/>
      <c r="G919" s="22"/>
      <c r="H919" s="22"/>
      <c r="I919" s="22"/>
      <c r="J919" s="22"/>
      <c r="K919" s="22"/>
      <c r="L919" s="22"/>
      <c r="M919" s="22"/>
      <c r="N919" s="22"/>
      <c r="O919" s="22"/>
      <c r="P919" s="22"/>
      <c r="Q919" s="22"/>
      <c r="R919" s="22"/>
      <c r="S919" s="22"/>
      <c r="T919" s="22"/>
      <c r="U919" s="24"/>
      <c r="V919" s="24"/>
      <c r="W919" s="22"/>
      <c r="X919" s="22"/>
      <c r="Y919" s="22"/>
      <c r="Z919" s="22"/>
    </row>
    <row r="920" customFormat="false" ht="13.5" hidden="false" customHeight="true" outlineLevel="0" collapsed="false">
      <c r="A920" s="22"/>
      <c r="B920" s="22"/>
      <c r="C920" s="22"/>
      <c r="D920" s="22"/>
      <c r="E920" s="22"/>
      <c r="F920" s="22"/>
      <c r="G920" s="22"/>
      <c r="H920" s="22"/>
      <c r="I920" s="22"/>
      <c r="J920" s="22"/>
      <c r="K920" s="22"/>
      <c r="L920" s="22"/>
      <c r="M920" s="22"/>
      <c r="N920" s="22"/>
      <c r="O920" s="22"/>
      <c r="P920" s="22"/>
      <c r="Q920" s="22"/>
      <c r="R920" s="22"/>
      <c r="S920" s="22"/>
      <c r="T920" s="22"/>
      <c r="U920" s="24"/>
      <c r="V920" s="24"/>
      <c r="W920" s="22"/>
      <c r="X920" s="22"/>
      <c r="Y920" s="22"/>
      <c r="Z920" s="22"/>
    </row>
    <row r="921" customFormat="false" ht="13.5" hidden="false" customHeight="true" outlineLevel="0" collapsed="false">
      <c r="A921" s="22"/>
      <c r="B921" s="22"/>
      <c r="C921" s="22"/>
      <c r="D921" s="22"/>
      <c r="E921" s="22"/>
      <c r="F921" s="22"/>
      <c r="G921" s="22"/>
      <c r="H921" s="22"/>
      <c r="I921" s="22"/>
      <c r="J921" s="22"/>
      <c r="K921" s="22"/>
      <c r="L921" s="22"/>
      <c r="M921" s="22"/>
      <c r="N921" s="22"/>
      <c r="O921" s="22"/>
      <c r="P921" s="22"/>
      <c r="Q921" s="22"/>
      <c r="R921" s="22"/>
      <c r="S921" s="22"/>
      <c r="T921" s="22"/>
      <c r="U921" s="24"/>
      <c r="V921" s="24"/>
      <c r="W921" s="22"/>
      <c r="X921" s="22"/>
      <c r="Y921" s="22"/>
      <c r="Z921" s="22"/>
    </row>
    <row r="922" customFormat="false" ht="13.5" hidden="false" customHeight="true" outlineLevel="0" collapsed="false">
      <c r="A922" s="22"/>
      <c r="B922" s="22"/>
      <c r="C922" s="22"/>
      <c r="D922" s="22"/>
      <c r="E922" s="22"/>
      <c r="F922" s="22"/>
      <c r="G922" s="22"/>
      <c r="H922" s="22"/>
      <c r="I922" s="22"/>
      <c r="J922" s="22"/>
      <c r="K922" s="22"/>
      <c r="L922" s="22"/>
      <c r="M922" s="22"/>
      <c r="N922" s="22"/>
      <c r="O922" s="22"/>
      <c r="P922" s="22"/>
      <c r="Q922" s="22"/>
      <c r="R922" s="22"/>
      <c r="S922" s="22"/>
      <c r="T922" s="22"/>
      <c r="U922" s="24"/>
      <c r="V922" s="24"/>
      <c r="W922" s="22"/>
      <c r="X922" s="22"/>
      <c r="Y922" s="22"/>
      <c r="Z922" s="22"/>
    </row>
    <row r="923" customFormat="false" ht="13.5" hidden="false" customHeight="true" outlineLevel="0" collapsed="false">
      <c r="A923" s="22"/>
      <c r="B923" s="22"/>
      <c r="C923" s="22"/>
      <c r="D923" s="22"/>
      <c r="E923" s="22"/>
      <c r="F923" s="22"/>
      <c r="G923" s="22"/>
      <c r="H923" s="22"/>
      <c r="I923" s="22"/>
      <c r="J923" s="22"/>
      <c r="K923" s="22"/>
      <c r="L923" s="22"/>
      <c r="M923" s="22"/>
      <c r="N923" s="22"/>
      <c r="O923" s="22"/>
      <c r="P923" s="22"/>
      <c r="Q923" s="22"/>
      <c r="R923" s="22"/>
      <c r="S923" s="22"/>
      <c r="T923" s="22"/>
      <c r="U923" s="24"/>
      <c r="V923" s="24"/>
      <c r="W923" s="22"/>
      <c r="X923" s="22"/>
      <c r="Y923" s="22"/>
      <c r="Z923" s="22"/>
    </row>
    <row r="924" customFormat="false" ht="13.5" hidden="false" customHeight="true" outlineLevel="0" collapsed="false">
      <c r="A924" s="22"/>
      <c r="B924" s="22"/>
      <c r="C924" s="22"/>
      <c r="D924" s="22"/>
      <c r="E924" s="22"/>
      <c r="F924" s="22"/>
      <c r="G924" s="22"/>
      <c r="H924" s="22"/>
      <c r="I924" s="22"/>
      <c r="J924" s="22"/>
      <c r="K924" s="22"/>
      <c r="L924" s="22"/>
      <c r="M924" s="22"/>
      <c r="N924" s="22"/>
      <c r="O924" s="22"/>
      <c r="P924" s="22"/>
      <c r="Q924" s="22"/>
      <c r="R924" s="22"/>
      <c r="S924" s="22"/>
      <c r="T924" s="22"/>
      <c r="U924" s="24"/>
      <c r="V924" s="24"/>
      <c r="W924" s="22"/>
      <c r="X924" s="22"/>
      <c r="Y924" s="22"/>
      <c r="Z924" s="22"/>
    </row>
    <row r="925" customFormat="false" ht="13.5" hidden="false" customHeight="true" outlineLevel="0" collapsed="false">
      <c r="A925" s="22"/>
      <c r="B925" s="22"/>
      <c r="C925" s="22"/>
      <c r="D925" s="22"/>
      <c r="E925" s="22"/>
      <c r="F925" s="22"/>
      <c r="G925" s="22"/>
      <c r="H925" s="22"/>
      <c r="I925" s="22"/>
      <c r="J925" s="22"/>
      <c r="K925" s="22"/>
      <c r="L925" s="22"/>
      <c r="M925" s="22"/>
      <c r="N925" s="22"/>
      <c r="O925" s="22"/>
      <c r="P925" s="22"/>
      <c r="Q925" s="22"/>
      <c r="R925" s="22"/>
      <c r="S925" s="22"/>
      <c r="T925" s="22"/>
      <c r="U925" s="24"/>
      <c r="V925" s="24"/>
      <c r="W925" s="22"/>
      <c r="X925" s="22"/>
      <c r="Y925" s="22"/>
      <c r="Z925" s="22"/>
    </row>
    <row r="926" customFormat="false" ht="13.5" hidden="false" customHeight="true" outlineLevel="0" collapsed="false">
      <c r="A926" s="22"/>
      <c r="B926" s="22"/>
      <c r="C926" s="22"/>
      <c r="D926" s="22"/>
      <c r="E926" s="22"/>
      <c r="F926" s="22"/>
      <c r="G926" s="22"/>
      <c r="H926" s="22"/>
      <c r="I926" s="22"/>
      <c r="J926" s="22"/>
      <c r="K926" s="22"/>
      <c r="L926" s="22"/>
      <c r="M926" s="22"/>
      <c r="N926" s="22"/>
      <c r="O926" s="22"/>
      <c r="P926" s="22"/>
      <c r="Q926" s="22"/>
      <c r="R926" s="22"/>
      <c r="S926" s="22"/>
      <c r="T926" s="22"/>
      <c r="U926" s="24"/>
      <c r="V926" s="24"/>
      <c r="W926" s="22"/>
      <c r="X926" s="22"/>
      <c r="Y926" s="22"/>
      <c r="Z926" s="22"/>
    </row>
    <row r="927" customFormat="false" ht="13.5" hidden="false" customHeight="true" outlineLevel="0" collapsed="false">
      <c r="A927" s="22"/>
      <c r="B927" s="22"/>
      <c r="C927" s="22"/>
      <c r="D927" s="22"/>
      <c r="E927" s="22"/>
      <c r="F927" s="22"/>
      <c r="G927" s="22"/>
      <c r="H927" s="22"/>
      <c r="I927" s="22"/>
      <c r="J927" s="22"/>
      <c r="K927" s="22"/>
      <c r="L927" s="22"/>
      <c r="M927" s="22"/>
      <c r="N927" s="22"/>
      <c r="O927" s="22"/>
      <c r="P927" s="22"/>
      <c r="Q927" s="22"/>
      <c r="R927" s="22"/>
      <c r="S927" s="22"/>
      <c r="T927" s="22"/>
      <c r="U927" s="24"/>
      <c r="V927" s="24"/>
      <c r="W927" s="22"/>
      <c r="X927" s="22"/>
      <c r="Y927" s="22"/>
      <c r="Z927" s="22"/>
    </row>
    <row r="928" customFormat="false" ht="13.5" hidden="false" customHeight="true" outlineLevel="0" collapsed="false">
      <c r="A928" s="22"/>
      <c r="B928" s="22"/>
      <c r="C928" s="22"/>
      <c r="D928" s="22"/>
      <c r="E928" s="22"/>
      <c r="F928" s="22"/>
      <c r="G928" s="22"/>
      <c r="H928" s="22"/>
      <c r="I928" s="22"/>
      <c r="J928" s="22"/>
      <c r="K928" s="22"/>
      <c r="L928" s="22"/>
      <c r="M928" s="22"/>
      <c r="N928" s="22"/>
      <c r="O928" s="22"/>
      <c r="P928" s="22"/>
      <c r="Q928" s="22"/>
      <c r="R928" s="22"/>
      <c r="S928" s="22"/>
      <c r="T928" s="22"/>
      <c r="U928" s="24"/>
      <c r="V928" s="24"/>
      <c r="W928" s="22"/>
      <c r="X928" s="22"/>
      <c r="Y928" s="22"/>
      <c r="Z928" s="22"/>
    </row>
    <row r="929" customFormat="false" ht="13.5" hidden="false" customHeight="true" outlineLevel="0" collapsed="false">
      <c r="A929" s="22"/>
      <c r="B929" s="22"/>
      <c r="C929" s="22"/>
      <c r="D929" s="22"/>
      <c r="E929" s="22"/>
      <c r="F929" s="22"/>
      <c r="G929" s="22"/>
      <c r="H929" s="22"/>
      <c r="I929" s="22"/>
      <c r="J929" s="22"/>
      <c r="K929" s="22"/>
      <c r="L929" s="22"/>
      <c r="M929" s="22"/>
      <c r="N929" s="22"/>
      <c r="O929" s="22"/>
      <c r="P929" s="22"/>
      <c r="Q929" s="22"/>
      <c r="R929" s="22"/>
      <c r="S929" s="22"/>
      <c r="T929" s="22"/>
      <c r="U929" s="24"/>
      <c r="V929" s="24"/>
      <c r="W929" s="22"/>
      <c r="X929" s="22"/>
      <c r="Y929" s="22"/>
      <c r="Z929" s="22"/>
    </row>
    <row r="930" customFormat="false" ht="13.5" hidden="false" customHeight="true" outlineLevel="0" collapsed="false">
      <c r="A930" s="22"/>
      <c r="B930" s="22"/>
      <c r="C930" s="22"/>
      <c r="D930" s="22"/>
      <c r="E930" s="22"/>
      <c r="F930" s="22"/>
      <c r="G930" s="22"/>
      <c r="H930" s="22"/>
      <c r="I930" s="22"/>
      <c r="J930" s="22"/>
      <c r="K930" s="22"/>
      <c r="L930" s="22"/>
      <c r="M930" s="22"/>
      <c r="N930" s="22"/>
      <c r="O930" s="22"/>
      <c r="P930" s="22"/>
      <c r="Q930" s="22"/>
      <c r="R930" s="22"/>
      <c r="S930" s="22"/>
      <c r="T930" s="22"/>
      <c r="U930" s="24"/>
      <c r="V930" s="24"/>
      <c r="W930" s="22"/>
      <c r="X930" s="22"/>
      <c r="Y930" s="22"/>
      <c r="Z930" s="22"/>
    </row>
    <row r="931" customFormat="false" ht="13.5" hidden="false" customHeight="true" outlineLevel="0" collapsed="false">
      <c r="A931" s="22"/>
      <c r="B931" s="22"/>
      <c r="C931" s="22"/>
      <c r="D931" s="22"/>
      <c r="E931" s="22"/>
      <c r="F931" s="22"/>
      <c r="G931" s="22"/>
      <c r="H931" s="22"/>
      <c r="I931" s="22"/>
      <c r="J931" s="22"/>
      <c r="K931" s="22"/>
      <c r="L931" s="22"/>
      <c r="M931" s="22"/>
      <c r="N931" s="22"/>
      <c r="O931" s="22"/>
      <c r="P931" s="22"/>
      <c r="Q931" s="22"/>
      <c r="R931" s="22"/>
      <c r="S931" s="22"/>
      <c r="T931" s="22"/>
      <c r="U931" s="24"/>
      <c r="V931" s="24"/>
      <c r="W931" s="22"/>
      <c r="X931" s="22"/>
      <c r="Y931" s="22"/>
      <c r="Z931" s="22"/>
    </row>
    <row r="932" customFormat="false" ht="13.5" hidden="false" customHeight="true" outlineLevel="0" collapsed="false">
      <c r="A932" s="22"/>
      <c r="B932" s="22"/>
      <c r="C932" s="22"/>
      <c r="D932" s="22"/>
      <c r="E932" s="22"/>
      <c r="F932" s="22"/>
      <c r="G932" s="22"/>
      <c r="H932" s="22"/>
      <c r="I932" s="22"/>
      <c r="J932" s="22"/>
      <c r="K932" s="22"/>
      <c r="L932" s="22"/>
      <c r="M932" s="22"/>
      <c r="N932" s="22"/>
      <c r="O932" s="22"/>
      <c r="P932" s="22"/>
      <c r="Q932" s="22"/>
      <c r="R932" s="22"/>
      <c r="S932" s="22"/>
      <c r="T932" s="22"/>
      <c r="U932" s="24"/>
      <c r="V932" s="24"/>
      <c r="W932" s="22"/>
      <c r="X932" s="22"/>
      <c r="Y932" s="22"/>
      <c r="Z932" s="22"/>
    </row>
    <row r="933" customFormat="false" ht="13.5" hidden="false" customHeight="true" outlineLevel="0" collapsed="false">
      <c r="A933" s="22"/>
      <c r="B933" s="22"/>
      <c r="C933" s="22"/>
      <c r="D933" s="22"/>
      <c r="E933" s="22"/>
      <c r="F933" s="22"/>
      <c r="G933" s="22"/>
      <c r="H933" s="22"/>
      <c r="I933" s="22"/>
      <c r="J933" s="22"/>
      <c r="K933" s="22"/>
      <c r="L933" s="22"/>
      <c r="M933" s="22"/>
      <c r="N933" s="22"/>
      <c r="O933" s="22"/>
      <c r="P933" s="22"/>
      <c r="Q933" s="22"/>
      <c r="R933" s="22"/>
      <c r="S933" s="22"/>
      <c r="T933" s="22"/>
      <c r="U933" s="24"/>
      <c r="V933" s="24"/>
      <c r="W933" s="22"/>
      <c r="X933" s="22"/>
      <c r="Y933" s="22"/>
      <c r="Z933" s="22"/>
    </row>
    <row r="934" customFormat="false" ht="13.5" hidden="false" customHeight="true" outlineLevel="0" collapsed="false">
      <c r="A934" s="22"/>
      <c r="B934" s="22"/>
      <c r="C934" s="22"/>
      <c r="D934" s="22"/>
      <c r="E934" s="22"/>
      <c r="F934" s="22"/>
      <c r="G934" s="22"/>
      <c r="H934" s="22"/>
      <c r="I934" s="22"/>
      <c r="J934" s="22"/>
      <c r="K934" s="22"/>
      <c r="L934" s="22"/>
      <c r="M934" s="22"/>
      <c r="N934" s="22"/>
      <c r="O934" s="22"/>
      <c r="P934" s="22"/>
      <c r="Q934" s="22"/>
      <c r="R934" s="22"/>
      <c r="S934" s="22"/>
      <c r="T934" s="22"/>
      <c r="U934" s="24"/>
      <c r="V934" s="24"/>
      <c r="W934" s="22"/>
      <c r="X934" s="22"/>
      <c r="Y934" s="22"/>
      <c r="Z934" s="22"/>
    </row>
    <row r="935" customFormat="false" ht="13.5" hidden="false" customHeight="true" outlineLevel="0" collapsed="false">
      <c r="A935" s="22"/>
      <c r="B935" s="22"/>
      <c r="C935" s="22"/>
      <c r="D935" s="22"/>
      <c r="E935" s="22"/>
      <c r="F935" s="22"/>
      <c r="G935" s="22"/>
      <c r="H935" s="22"/>
      <c r="I935" s="22"/>
      <c r="J935" s="22"/>
      <c r="K935" s="22"/>
      <c r="L935" s="22"/>
      <c r="M935" s="22"/>
      <c r="N935" s="22"/>
      <c r="O935" s="22"/>
      <c r="P935" s="22"/>
      <c r="Q935" s="22"/>
      <c r="R935" s="22"/>
      <c r="S935" s="22"/>
      <c r="T935" s="22"/>
      <c r="U935" s="24"/>
      <c r="V935" s="24"/>
      <c r="W935" s="22"/>
      <c r="X935" s="22"/>
      <c r="Y935" s="22"/>
      <c r="Z935" s="22"/>
    </row>
    <row r="936" customFormat="false" ht="13.5" hidden="false" customHeight="true" outlineLevel="0" collapsed="false">
      <c r="A936" s="22"/>
      <c r="B936" s="22"/>
      <c r="C936" s="22"/>
      <c r="D936" s="22"/>
      <c r="E936" s="22"/>
      <c r="F936" s="22"/>
      <c r="G936" s="22"/>
      <c r="H936" s="22"/>
      <c r="I936" s="22"/>
      <c r="J936" s="22"/>
      <c r="K936" s="22"/>
      <c r="L936" s="22"/>
      <c r="M936" s="22"/>
      <c r="N936" s="22"/>
      <c r="O936" s="22"/>
      <c r="P936" s="22"/>
      <c r="Q936" s="22"/>
      <c r="R936" s="22"/>
      <c r="S936" s="22"/>
      <c r="T936" s="22"/>
      <c r="U936" s="24"/>
      <c r="V936" s="24"/>
      <c r="W936" s="22"/>
      <c r="X936" s="22"/>
      <c r="Y936" s="22"/>
      <c r="Z936" s="22"/>
    </row>
    <row r="937" customFormat="false" ht="13.5" hidden="false" customHeight="true" outlineLevel="0" collapsed="false">
      <c r="A937" s="22"/>
      <c r="B937" s="22"/>
      <c r="C937" s="22"/>
      <c r="D937" s="22"/>
      <c r="E937" s="22"/>
      <c r="F937" s="22"/>
      <c r="G937" s="22"/>
      <c r="H937" s="22"/>
      <c r="I937" s="22"/>
      <c r="J937" s="22"/>
      <c r="K937" s="22"/>
      <c r="L937" s="22"/>
      <c r="M937" s="22"/>
      <c r="N937" s="22"/>
      <c r="O937" s="22"/>
      <c r="P937" s="22"/>
      <c r="Q937" s="22"/>
      <c r="R937" s="22"/>
      <c r="S937" s="22"/>
      <c r="T937" s="22"/>
      <c r="U937" s="24"/>
      <c r="V937" s="24"/>
      <c r="W937" s="22"/>
      <c r="X937" s="22"/>
      <c r="Y937" s="22"/>
      <c r="Z937" s="22"/>
    </row>
    <row r="938" customFormat="false" ht="13.5" hidden="false" customHeight="true" outlineLevel="0" collapsed="false">
      <c r="A938" s="22"/>
      <c r="B938" s="22"/>
      <c r="C938" s="22"/>
      <c r="D938" s="22"/>
      <c r="E938" s="22"/>
      <c r="F938" s="22"/>
      <c r="G938" s="22"/>
      <c r="H938" s="22"/>
      <c r="I938" s="22"/>
      <c r="J938" s="22"/>
      <c r="K938" s="22"/>
      <c r="L938" s="22"/>
      <c r="M938" s="22"/>
      <c r="N938" s="22"/>
      <c r="O938" s="22"/>
      <c r="P938" s="22"/>
      <c r="Q938" s="22"/>
      <c r="R938" s="22"/>
      <c r="S938" s="22"/>
      <c r="T938" s="22"/>
      <c r="U938" s="24"/>
      <c r="V938" s="24"/>
      <c r="W938" s="22"/>
      <c r="X938" s="22"/>
      <c r="Y938" s="22"/>
      <c r="Z938" s="22"/>
    </row>
    <row r="939" customFormat="false" ht="13.5" hidden="false" customHeight="true" outlineLevel="0" collapsed="false">
      <c r="A939" s="22"/>
      <c r="B939" s="22"/>
      <c r="C939" s="22"/>
      <c r="D939" s="22"/>
      <c r="E939" s="22"/>
      <c r="F939" s="22"/>
      <c r="G939" s="22"/>
      <c r="H939" s="22"/>
      <c r="I939" s="22"/>
      <c r="J939" s="22"/>
      <c r="K939" s="22"/>
      <c r="L939" s="22"/>
      <c r="M939" s="22"/>
      <c r="N939" s="22"/>
      <c r="O939" s="22"/>
      <c r="P939" s="22"/>
      <c r="Q939" s="22"/>
      <c r="R939" s="22"/>
      <c r="S939" s="22"/>
      <c r="T939" s="22"/>
      <c r="U939" s="24"/>
      <c r="V939" s="24"/>
      <c r="W939" s="22"/>
      <c r="X939" s="22"/>
      <c r="Y939" s="22"/>
      <c r="Z939" s="22"/>
    </row>
    <row r="940" customFormat="false" ht="13.5" hidden="false" customHeight="true" outlineLevel="0" collapsed="false">
      <c r="A940" s="22"/>
      <c r="B940" s="22"/>
      <c r="C940" s="22"/>
      <c r="D940" s="22"/>
      <c r="E940" s="22"/>
      <c r="F940" s="22"/>
      <c r="G940" s="22"/>
      <c r="H940" s="22"/>
      <c r="I940" s="22"/>
      <c r="J940" s="22"/>
      <c r="K940" s="22"/>
      <c r="L940" s="22"/>
      <c r="M940" s="22"/>
      <c r="N940" s="22"/>
      <c r="O940" s="22"/>
      <c r="P940" s="22"/>
      <c r="Q940" s="22"/>
      <c r="R940" s="22"/>
      <c r="S940" s="22"/>
      <c r="T940" s="22"/>
      <c r="U940" s="24"/>
      <c r="V940" s="24"/>
      <c r="W940" s="22"/>
      <c r="X940" s="22"/>
      <c r="Y940" s="22"/>
      <c r="Z940" s="22"/>
    </row>
    <row r="941" customFormat="false" ht="13.5" hidden="false" customHeight="true" outlineLevel="0" collapsed="false">
      <c r="A941" s="22"/>
      <c r="B941" s="22"/>
      <c r="C941" s="22"/>
      <c r="D941" s="22"/>
      <c r="E941" s="22"/>
      <c r="F941" s="22"/>
      <c r="G941" s="22"/>
      <c r="H941" s="22"/>
      <c r="I941" s="22"/>
      <c r="J941" s="22"/>
      <c r="K941" s="22"/>
      <c r="L941" s="22"/>
      <c r="M941" s="22"/>
      <c r="N941" s="22"/>
      <c r="O941" s="22"/>
      <c r="P941" s="22"/>
      <c r="Q941" s="22"/>
      <c r="R941" s="22"/>
      <c r="S941" s="22"/>
      <c r="T941" s="22"/>
      <c r="U941" s="24"/>
      <c r="V941" s="24"/>
      <c r="W941" s="22"/>
      <c r="X941" s="22"/>
      <c r="Y941" s="22"/>
      <c r="Z941" s="22"/>
    </row>
    <row r="942" customFormat="false" ht="13.5" hidden="false" customHeight="true" outlineLevel="0" collapsed="false">
      <c r="A942" s="22"/>
      <c r="B942" s="22"/>
      <c r="C942" s="22"/>
      <c r="D942" s="22"/>
      <c r="E942" s="22"/>
      <c r="F942" s="22"/>
      <c r="G942" s="22"/>
      <c r="H942" s="22"/>
      <c r="I942" s="22"/>
      <c r="J942" s="22"/>
      <c r="K942" s="22"/>
      <c r="L942" s="22"/>
      <c r="M942" s="22"/>
      <c r="N942" s="22"/>
      <c r="O942" s="22"/>
      <c r="P942" s="22"/>
      <c r="Q942" s="22"/>
      <c r="R942" s="22"/>
      <c r="S942" s="22"/>
      <c r="T942" s="22"/>
      <c r="U942" s="24"/>
      <c r="V942" s="24"/>
      <c r="W942" s="22"/>
      <c r="X942" s="22"/>
      <c r="Y942" s="22"/>
      <c r="Z942" s="22"/>
    </row>
    <row r="943" customFormat="false" ht="13.5" hidden="false" customHeight="true" outlineLevel="0" collapsed="false">
      <c r="A943" s="22"/>
      <c r="B943" s="22"/>
      <c r="C943" s="22"/>
      <c r="D943" s="22"/>
      <c r="E943" s="22"/>
      <c r="F943" s="22"/>
      <c r="G943" s="22"/>
      <c r="H943" s="22"/>
      <c r="I943" s="22"/>
      <c r="J943" s="22"/>
      <c r="K943" s="22"/>
      <c r="L943" s="22"/>
      <c r="M943" s="22"/>
      <c r="N943" s="22"/>
      <c r="O943" s="22"/>
      <c r="P943" s="22"/>
      <c r="Q943" s="22"/>
      <c r="R943" s="22"/>
      <c r="S943" s="22"/>
      <c r="T943" s="22"/>
      <c r="U943" s="24"/>
      <c r="V943" s="24"/>
      <c r="W943" s="22"/>
      <c r="X943" s="22"/>
      <c r="Y943" s="22"/>
      <c r="Z943" s="22"/>
    </row>
    <row r="944" customFormat="false" ht="13.5" hidden="false" customHeight="true" outlineLevel="0" collapsed="false">
      <c r="A944" s="22"/>
      <c r="B944" s="22"/>
      <c r="C944" s="22"/>
      <c r="D944" s="22"/>
      <c r="E944" s="22"/>
      <c r="F944" s="22"/>
      <c r="G944" s="22"/>
      <c r="H944" s="22"/>
      <c r="I944" s="22"/>
      <c r="J944" s="22"/>
      <c r="K944" s="22"/>
      <c r="L944" s="22"/>
      <c r="M944" s="22"/>
      <c r="N944" s="22"/>
      <c r="O944" s="22"/>
      <c r="P944" s="22"/>
      <c r="Q944" s="22"/>
      <c r="R944" s="22"/>
      <c r="S944" s="22"/>
      <c r="T944" s="22"/>
      <c r="U944" s="24"/>
      <c r="V944" s="24"/>
      <c r="W944" s="22"/>
      <c r="X944" s="22"/>
      <c r="Y944" s="22"/>
      <c r="Z944" s="22"/>
    </row>
    <row r="945" customFormat="false" ht="13.5" hidden="false" customHeight="true" outlineLevel="0" collapsed="false">
      <c r="A945" s="22"/>
      <c r="B945" s="22"/>
      <c r="C945" s="22"/>
      <c r="D945" s="22"/>
      <c r="E945" s="22"/>
      <c r="F945" s="22"/>
      <c r="G945" s="22"/>
      <c r="H945" s="22"/>
      <c r="I945" s="22"/>
      <c r="J945" s="22"/>
      <c r="K945" s="22"/>
      <c r="L945" s="22"/>
      <c r="M945" s="22"/>
      <c r="N945" s="22"/>
      <c r="O945" s="22"/>
      <c r="P945" s="22"/>
      <c r="Q945" s="22"/>
      <c r="R945" s="22"/>
      <c r="S945" s="22"/>
      <c r="T945" s="22"/>
      <c r="U945" s="24"/>
      <c r="V945" s="24"/>
      <c r="W945" s="22"/>
      <c r="X945" s="22"/>
      <c r="Y945" s="22"/>
      <c r="Z945" s="22"/>
    </row>
    <row r="946" customFormat="false" ht="13.5" hidden="false" customHeight="true" outlineLevel="0" collapsed="false">
      <c r="A946" s="22"/>
      <c r="B946" s="22"/>
      <c r="C946" s="22"/>
      <c r="D946" s="22"/>
      <c r="E946" s="22"/>
      <c r="F946" s="22"/>
      <c r="G946" s="22"/>
      <c r="H946" s="22"/>
      <c r="I946" s="22"/>
      <c r="J946" s="22"/>
      <c r="K946" s="22"/>
      <c r="L946" s="22"/>
      <c r="M946" s="22"/>
      <c r="N946" s="22"/>
      <c r="O946" s="22"/>
      <c r="P946" s="22"/>
      <c r="Q946" s="22"/>
      <c r="R946" s="22"/>
      <c r="S946" s="22"/>
      <c r="T946" s="22"/>
      <c r="U946" s="24"/>
      <c r="V946" s="24"/>
      <c r="W946" s="22"/>
      <c r="X946" s="22"/>
      <c r="Y946" s="22"/>
      <c r="Z946" s="22"/>
    </row>
    <row r="947" customFormat="false" ht="13.5" hidden="false" customHeight="true" outlineLevel="0" collapsed="false">
      <c r="A947" s="22"/>
      <c r="B947" s="22"/>
      <c r="C947" s="22"/>
      <c r="D947" s="22"/>
      <c r="E947" s="22"/>
      <c r="F947" s="22"/>
      <c r="G947" s="22"/>
      <c r="H947" s="22"/>
      <c r="I947" s="22"/>
      <c r="J947" s="22"/>
      <c r="K947" s="22"/>
      <c r="L947" s="22"/>
      <c r="M947" s="22"/>
      <c r="N947" s="22"/>
      <c r="O947" s="22"/>
      <c r="P947" s="22"/>
      <c r="Q947" s="22"/>
      <c r="R947" s="22"/>
      <c r="S947" s="22"/>
      <c r="T947" s="22"/>
      <c r="U947" s="24"/>
      <c r="V947" s="24"/>
      <c r="W947" s="22"/>
      <c r="X947" s="22"/>
      <c r="Y947" s="22"/>
      <c r="Z947" s="22"/>
    </row>
    <row r="948" customFormat="false" ht="13.5" hidden="false" customHeight="true" outlineLevel="0" collapsed="false">
      <c r="A948" s="22"/>
      <c r="B948" s="22"/>
      <c r="C948" s="22"/>
      <c r="D948" s="22"/>
      <c r="E948" s="22"/>
      <c r="F948" s="22"/>
      <c r="G948" s="22"/>
      <c r="H948" s="22"/>
      <c r="I948" s="22"/>
      <c r="J948" s="22"/>
      <c r="K948" s="22"/>
      <c r="L948" s="22"/>
      <c r="M948" s="22"/>
      <c r="N948" s="22"/>
      <c r="O948" s="22"/>
      <c r="P948" s="22"/>
      <c r="Q948" s="22"/>
      <c r="R948" s="22"/>
      <c r="S948" s="22"/>
      <c r="T948" s="22"/>
      <c r="U948" s="24"/>
      <c r="V948" s="24"/>
      <c r="W948" s="22"/>
      <c r="X948" s="22"/>
      <c r="Y948" s="22"/>
      <c r="Z948" s="22"/>
    </row>
    <row r="949" customFormat="false" ht="13.5" hidden="false" customHeight="true" outlineLevel="0" collapsed="false">
      <c r="A949" s="22"/>
      <c r="B949" s="22"/>
      <c r="C949" s="22"/>
      <c r="D949" s="22"/>
      <c r="E949" s="22"/>
      <c r="F949" s="22"/>
      <c r="G949" s="22"/>
      <c r="H949" s="22"/>
      <c r="I949" s="22"/>
      <c r="J949" s="22"/>
      <c r="K949" s="22"/>
      <c r="L949" s="22"/>
      <c r="M949" s="22"/>
      <c r="N949" s="22"/>
      <c r="O949" s="22"/>
      <c r="P949" s="22"/>
      <c r="Q949" s="22"/>
      <c r="R949" s="22"/>
      <c r="S949" s="22"/>
      <c r="T949" s="22"/>
      <c r="U949" s="24"/>
      <c r="V949" s="24"/>
      <c r="W949" s="22"/>
      <c r="X949" s="22"/>
      <c r="Y949" s="22"/>
      <c r="Z949" s="22"/>
    </row>
    <row r="950" customFormat="false" ht="13.5" hidden="false" customHeight="true" outlineLevel="0" collapsed="false">
      <c r="A950" s="22"/>
      <c r="B950" s="22"/>
      <c r="C950" s="22"/>
      <c r="D950" s="22"/>
      <c r="E950" s="22"/>
      <c r="F950" s="22"/>
      <c r="G950" s="22"/>
      <c r="H950" s="22"/>
      <c r="I950" s="22"/>
      <c r="J950" s="22"/>
      <c r="K950" s="22"/>
      <c r="L950" s="22"/>
      <c r="M950" s="22"/>
      <c r="N950" s="22"/>
      <c r="O950" s="22"/>
      <c r="P950" s="22"/>
      <c r="Q950" s="22"/>
      <c r="R950" s="22"/>
      <c r="S950" s="22"/>
      <c r="T950" s="22"/>
      <c r="U950" s="24"/>
      <c r="V950" s="24"/>
      <c r="W950" s="22"/>
      <c r="X950" s="22"/>
      <c r="Y950" s="22"/>
      <c r="Z950" s="22"/>
    </row>
    <row r="951" customFormat="false" ht="13.5" hidden="false" customHeight="true" outlineLevel="0" collapsed="false">
      <c r="A951" s="22"/>
      <c r="B951" s="22"/>
      <c r="C951" s="22"/>
      <c r="D951" s="22"/>
      <c r="E951" s="22"/>
      <c r="F951" s="22"/>
      <c r="G951" s="22"/>
      <c r="H951" s="22"/>
      <c r="I951" s="22"/>
      <c r="J951" s="22"/>
      <c r="K951" s="22"/>
      <c r="L951" s="22"/>
      <c r="M951" s="22"/>
      <c r="N951" s="22"/>
      <c r="O951" s="22"/>
      <c r="P951" s="22"/>
      <c r="Q951" s="22"/>
      <c r="R951" s="22"/>
      <c r="S951" s="22"/>
      <c r="T951" s="22"/>
      <c r="U951" s="24"/>
      <c r="V951" s="24"/>
      <c r="W951" s="22"/>
      <c r="X951" s="22"/>
      <c r="Y951" s="22"/>
      <c r="Z951" s="22"/>
    </row>
    <row r="952" customFormat="false" ht="13.5" hidden="false" customHeight="true" outlineLevel="0" collapsed="false">
      <c r="A952" s="22"/>
      <c r="B952" s="22"/>
      <c r="C952" s="22"/>
      <c r="D952" s="22"/>
      <c r="E952" s="22"/>
      <c r="F952" s="22"/>
      <c r="G952" s="22"/>
      <c r="H952" s="22"/>
      <c r="I952" s="22"/>
      <c r="J952" s="22"/>
      <c r="K952" s="22"/>
      <c r="L952" s="22"/>
      <c r="M952" s="22"/>
      <c r="N952" s="22"/>
      <c r="O952" s="22"/>
      <c r="P952" s="22"/>
      <c r="Q952" s="22"/>
      <c r="R952" s="22"/>
      <c r="S952" s="22"/>
      <c r="T952" s="22"/>
      <c r="U952" s="24"/>
      <c r="V952" s="24"/>
      <c r="W952" s="22"/>
      <c r="X952" s="22"/>
      <c r="Y952" s="22"/>
      <c r="Z952" s="22"/>
    </row>
    <row r="953" customFormat="false" ht="13.5" hidden="false" customHeight="true" outlineLevel="0" collapsed="false">
      <c r="A953" s="22"/>
      <c r="B953" s="22"/>
      <c r="C953" s="22"/>
      <c r="D953" s="22"/>
      <c r="E953" s="22"/>
      <c r="F953" s="22"/>
      <c r="G953" s="22"/>
      <c r="H953" s="22"/>
      <c r="I953" s="22"/>
      <c r="J953" s="22"/>
      <c r="K953" s="22"/>
      <c r="L953" s="22"/>
      <c r="M953" s="22"/>
      <c r="N953" s="22"/>
      <c r="O953" s="22"/>
      <c r="P953" s="22"/>
      <c r="Q953" s="22"/>
      <c r="R953" s="22"/>
      <c r="S953" s="22"/>
      <c r="T953" s="22"/>
      <c r="U953" s="24"/>
      <c r="V953" s="24"/>
      <c r="W953" s="22"/>
      <c r="X953" s="22"/>
      <c r="Y953" s="22"/>
      <c r="Z953" s="22"/>
    </row>
    <row r="954" customFormat="false" ht="13.5" hidden="false" customHeight="true" outlineLevel="0" collapsed="false">
      <c r="A954" s="22"/>
      <c r="B954" s="22"/>
      <c r="C954" s="22"/>
      <c r="D954" s="22"/>
      <c r="E954" s="22"/>
      <c r="F954" s="22"/>
      <c r="G954" s="22"/>
      <c r="H954" s="22"/>
      <c r="I954" s="22"/>
      <c r="J954" s="22"/>
      <c r="K954" s="22"/>
      <c r="L954" s="22"/>
      <c r="M954" s="22"/>
      <c r="N954" s="22"/>
      <c r="O954" s="22"/>
      <c r="P954" s="22"/>
      <c r="Q954" s="22"/>
      <c r="R954" s="22"/>
      <c r="S954" s="22"/>
      <c r="T954" s="22"/>
      <c r="U954" s="24"/>
      <c r="V954" s="24"/>
      <c r="W954" s="22"/>
      <c r="X954" s="22"/>
      <c r="Y954" s="22"/>
      <c r="Z954" s="22"/>
    </row>
    <row r="955" customFormat="false" ht="13.5" hidden="false" customHeight="true" outlineLevel="0" collapsed="false">
      <c r="A955" s="22"/>
      <c r="B955" s="22"/>
      <c r="C955" s="22"/>
      <c r="D955" s="22"/>
      <c r="E955" s="22"/>
      <c r="F955" s="22"/>
      <c r="G955" s="22"/>
      <c r="H955" s="22"/>
      <c r="I955" s="22"/>
      <c r="J955" s="22"/>
      <c r="K955" s="22"/>
      <c r="L955" s="22"/>
      <c r="M955" s="22"/>
      <c r="N955" s="22"/>
      <c r="O955" s="22"/>
      <c r="P955" s="22"/>
      <c r="Q955" s="22"/>
      <c r="R955" s="22"/>
      <c r="S955" s="22"/>
      <c r="T955" s="22"/>
      <c r="U955" s="24"/>
      <c r="V955" s="24"/>
      <c r="W955" s="22"/>
      <c r="X955" s="22"/>
      <c r="Y955" s="22"/>
      <c r="Z955" s="22"/>
    </row>
    <row r="956" customFormat="false" ht="13.5" hidden="false" customHeight="true" outlineLevel="0" collapsed="false">
      <c r="A956" s="22"/>
      <c r="B956" s="22"/>
      <c r="C956" s="22"/>
      <c r="D956" s="22"/>
      <c r="E956" s="22"/>
      <c r="F956" s="22"/>
      <c r="G956" s="22"/>
      <c r="H956" s="22"/>
      <c r="I956" s="22"/>
      <c r="J956" s="22"/>
      <c r="K956" s="22"/>
      <c r="L956" s="22"/>
      <c r="M956" s="22"/>
      <c r="N956" s="22"/>
      <c r="O956" s="22"/>
      <c r="P956" s="22"/>
      <c r="Q956" s="22"/>
      <c r="R956" s="22"/>
      <c r="S956" s="22"/>
      <c r="T956" s="22"/>
      <c r="U956" s="24"/>
      <c r="V956" s="24"/>
      <c r="W956" s="22"/>
      <c r="X956" s="22"/>
      <c r="Y956" s="22"/>
      <c r="Z956" s="22"/>
    </row>
    <row r="957" customFormat="false" ht="13.5" hidden="false" customHeight="true" outlineLevel="0" collapsed="false">
      <c r="A957" s="22"/>
      <c r="B957" s="22"/>
      <c r="C957" s="22"/>
      <c r="D957" s="22"/>
      <c r="E957" s="22"/>
      <c r="F957" s="22"/>
      <c r="G957" s="22"/>
      <c r="H957" s="22"/>
      <c r="I957" s="22"/>
      <c r="J957" s="22"/>
      <c r="K957" s="22"/>
      <c r="L957" s="22"/>
      <c r="M957" s="22"/>
      <c r="N957" s="22"/>
      <c r="O957" s="22"/>
      <c r="P957" s="22"/>
      <c r="Q957" s="22"/>
      <c r="R957" s="22"/>
      <c r="S957" s="22"/>
      <c r="T957" s="22"/>
      <c r="U957" s="24"/>
      <c r="V957" s="24"/>
      <c r="W957" s="22"/>
      <c r="X957" s="22"/>
      <c r="Y957" s="22"/>
      <c r="Z957" s="22"/>
    </row>
    <row r="958" customFormat="false" ht="13.5" hidden="false" customHeight="true" outlineLevel="0" collapsed="false">
      <c r="A958" s="22"/>
      <c r="B958" s="22"/>
      <c r="C958" s="22"/>
      <c r="D958" s="22"/>
      <c r="E958" s="22"/>
      <c r="F958" s="22"/>
      <c r="G958" s="22"/>
      <c r="H958" s="22"/>
      <c r="I958" s="22"/>
      <c r="J958" s="22"/>
      <c r="K958" s="22"/>
      <c r="L958" s="22"/>
      <c r="M958" s="22"/>
      <c r="N958" s="22"/>
      <c r="O958" s="22"/>
      <c r="P958" s="22"/>
      <c r="Q958" s="22"/>
      <c r="R958" s="22"/>
      <c r="S958" s="22"/>
      <c r="T958" s="22"/>
      <c r="U958" s="24"/>
      <c r="V958" s="24"/>
      <c r="W958" s="22"/>
      <c r="X958" s="22"/>
      <c r="Y958" s="22"/>
      <c r="Z958" s="22"/>
    </row>
    <row r="959" customFormat="false" ht="13.5" hidden="false" customHeight="true" outlineLevel="0" collapsed="false">
      <c r="A959" s="22"/>
      <c r="B959" s="22"/>
      <c r="C959" s="22"/>
      <c r="D959" s="22"/>
      <c r="E959" s="22"/>
      <c r="F959" s="22"/>
      <c r="G959" s="22"/>
      <c r="H959" s="22"/>
      <c r="I959" s="22"/>
      <c r="J959" s="22"/>
      <c r="K959" s="22"/>
      <c r="L959" s="22"/>
      <c r="M959" s="22"/>
      <c r="N959" s="22"/>
      <c r="O959" s="22"/>
      <c r="P959" s="22"/>
      <c r="Q959" s="22"/>
      <c r="R959" s="22"/>
      <c r="S959" s="22"/>
      <c r="T959" s="22"/>
      <c r="U959" s="24"/>
      <c r="V959" s="24"/>
      <c r="W959" s="22"/>
      <c r="X959" s="22"/>
      <c r="Y959" s="22"/>
      <c r="Z959" s="22"/>
    </row>
    <row r="960" customFormat="false" ht="13.5" hidden="false" customHeight="true" outlineLevel="0" collapsed="false">
      <c r="A960" s="22"/>
      <c r="B960" s="22"/>
      <c r="C960" s="22"/>
      <c r="D960" s="22"/>
      <c r="E960" s="22"/>
      <c r="F960" s="22"/>
      <c r="G960" s="22"/>
      <c r="H960" s="22"/>
      <c r="I960" s="22"/>
      <c r="J960" s="22"/>
      <c r="K960" s="22"/>
      <c r="L960" s="22"/>
      <c r="M960" s="22"/>
      <c r="N960" s="22"/>
      <c r="O960" s="22"/>
      <c r="P960" s="22"/>
      <c r="Q960" s="22"/>
      <c r="R960" s="22"/>
      <c r="S960" s="22"/>
      <c r="T960" s="22"/>
      <c r="U960" s="24"/>
      <c r="V960" s="24"/>
      <c r="W960" s="22"/>
      <c r="X960" s="22"/>
      <c r="Y960" s="22"/>
      <c r="Z960" s="22"/>
    </row>
    <row r="961" customFormat="false" ht="13.5" hidden="false" customHeight="true" outlineLevel="0" collapsed="false">
      <c r="A961" s="22"/>
      <c r="B961" s="22"/>
      <c r="C961" s="22"/>
      <c r="D961" s="22"/>
      <c r="E961" s="22"/>
      <c r="F961" s="22"/>
      <c r="G961" s="22"/>
      <c r="H961" s="22"/>
      <c r="I961" s="22"/>
      <c r="J961" s="22"/>
      <c r="K961" s="22"/>
      <c r="L961" s="22"/>
      <c r="M961" s="22"/>
      <c r="N961" s="22"/>
      <c r="O961" s="22"/>
      <c r="P961" s="22"/>
      <c r="Q961" s="22"/>
      <c r="R961" s="22"/>
      <c r="S961" s="22"/>
      <c r="T961" s="22"/>
      <c r="U961" s="24"/>
      <c r="V961" s="24"/>
      <c r="W961" s="22"/>
      <c r="X961" s="22"/>
      <c r="Y961" s="22"/>
      <c r="Z961" s="22"/>
    </row>
    <row r="962" customFormat="false" ht="13.5" hidden="false" customHeight="true" outlineLevel="0" collapsed="false">
      <c r="A962" s="22"/>
      <c r="B962" s="22"/>
      <c r="C962" s="22"/>
      <c r="D962" s="22"/>
      <c r="E962" s="22"/>
      <c r="F962" s="22"/>
      <c r="G962" s="22"/>
      <c r="H962" s="22"/>
      <c r="I962" s="22"/>
      <c r="J962" s="22"/>
      <c r="K962" s="22"/>
      <c r="L962" s="22"/>
      <c r="M962" s="22"/>
      <c r="N962" s="22"/>
      <c r="O962" s="22"/>
      <c r="P962" s="22"/>
      <c r="Q962" s="22"/>
      <c r="R962" s="22"/>
      <c r="S962" s="22"/>
      <c r="T962" s="22"/>
      <c r="U962" s="24"/>
      <c r="V962" s="24"/>
      <c r="W962" s="22"/>
      <c r="X962" s="22"/>
      <c r="Y962" s="22"/>
      <c r="Z962" s="22"/>
    </row>
    <row r="963" customFormat="false" ht="13.5" hidden="false" customHeight="true" outlineLevel="0" collapsed="false">
      <c r="A963" s="22"/>
      <c r="B963" s="22"/>
      <c r="C963" s="22"/>
      <c r="D963" s="22"/>
      <c r="E963" s="22"/>
      <c r="F963" s="22"/>
      <c r="G963" s="22"/>
      <c r="H963" s="22"/>
      <c r="I963" s="22"/>
      <c r="J963" s="22"/>
      <c r="K963" s="22"/>
      <c r="L963" s="22"/>
      <c r="M963" s="22"/>
      <c r="N963" s="22"/>
      <c r="O963" s="22"/>
      <c r="P963" s="22"/>
      <c r="Q963" s="22"/>
      <c r="R963" s="22"/>
      <c r="S963" s="22"/>
      <c r="T963" s="22"/>
      <c r="U963" s="24"/>
      <c r="V963" s="24"/>
      <c r="W963" s="22"/>
      <c r="X963" s="22"/>
      <c r="Y963" s="22"/>
      <c r="Z963" s="22"/>
    </row>
    <row r="964" customFormat="false" ht="13.5" hidden="false" customHeight="true" outlineLevel="0" collapsed="false">
      <c r="A964" s="22"/>
      <c r="B964" s="22"/>
      <c r="C964" s="22"/>
      <c r="D964" s="22"/>
      <c r="E964" s="22"/>
      <c r="F964" s="22"/>
      <c r="G964" s="22"/>
      <c r="H964" s="22"/>
      <c r="I964" s="22"/>
      <c r="J964" s="22"/>
      <c r="K964" s="22"/>
      <c r="L964" s="22"/>
      <c r="M964" s="22"/>
      <c r="N964" s="22"/>
      <c r="O964" s="22"/>
      <c r="P964" s="22"/>
      <c r="Q964" s="22"/>
      <c r="R964" s="22"/>
      <c r="S964" s="22"/>
      <c r="T964" s="22"/>
      <c r="U964" s="24"/>
      <c r="V964" s="24"/>
      <c r="W964" s="22"/>
      <c r="X964" s="22"/>
      <c r="Y964" s="22"/>
      <c r="Z964" s="22"/>
    </row>
    <row r="965" customFormat="false" ht="13.5" hidden="false" customHeight="true" outlineLevel="0" collapsed="false">
      <c r="A965" s="22"/>
      <c r="B965" s="22"/>
      <c r="C965" s="22"/>
      <c r="D965" s="22"/>
      <c r="E965" s="22"/>
      <c r="F965" s="22"/>
      <c r="G965" s="22"/>
      <c r="H965" s="22"/>
      <c r="I965" s="22"/>
      <c r="J965" s="22"/>
      <c r="K965" s="22"/>
      <c r="L965" s="22"/>
      <c r="M965" s="22"/>
      <c r="N965" s="22"/>
      <c r="O965" s="22"/>
      <c r="P965" s="22"/>
      <c r="Q965" s="22"/>
      <c r="R965" s="22"/>
      <c r="S965" s="22"/>
      <c r="T965" s="22"/>
      <c r="U965" s="24"/>
      <c r="V965" s="24"/>
      <c r="W965" s="22"/>
      <c r="X965" s="22"/>
      <c r="Y965" s="22"/>
      <c r="Z965" s="22"/>
    </row>
    <row r="966" customFormat="false" ht="13.5" hidden="false" customHeight="true" outlineLevel="0" collapsed="false">
      <c r="A966" s="22"/>
      <c r="B966" s="22"/>
      <c r="C966" s="22"/>
      <c r="D966" s="22"/>
      <c r="E966" s="22"/>
      <c r="F966" s="22"/>
      <c r="G966" s="22"/>
      <c r="H966" s="22"/>
      <c r="I966" s="22"/>
      <c r="J966" s="22"/>
      <c r="K966" s="22"/>
      <c r="L966" s="22"/>
      <c r="M966" s="22"/>
      <c r="N966" s="22"/>
      <c r="O966" s="22"/>
      <c r="P966" s="22"/>
      <c r="Q966" s="22"/>
      <c r="R966" s="22"/>
      <c r="S966" s="22"/>
      <c r="T966" s="22"/>
      <c r="U966" s="24"/>
      <c r="V966" s="24"/>
      <c r="W966" s="22"/>
      <c r="X966" s="22"/>
      <c r="Y966" s="22"/>
      <c r="Z966" s="22"/>
    </row>
    <row r="967" customFormat="false" ht="13.5" hidden="false" customHeight="true" outlineLevel="0" collapsed="false">
      <c r="A967" s="22"/>
      <c r="B967" s="22"/>
      <c r="C967" s="22"/>
      <c r="D967" s="22"/>
      <c r="E967" s="22"/>
      <c r="F967" s="22"/>
      <c r="G967" s="22"/>
      <c r="H967" s="22"/>
      <c r="I967" s="22"/>
      <c r="J967" s="22"/>
      <c r="K967" s="22"/>
      <c r="L967" s="22"/>
      <c r="M967" s="22"/>
      <c r="N967" s="22"/>
      <c r="O967" s="22"/>
      <c r="P967" s="22"/>
      <c r="Q967" s="22"/>
      <c r="R967" s="22"/>
      <c r="S967" s="22"/>
      <c r="T967" s="22"/>
      <c r="U967" s="24"/>
      <c r="V967" s="24"/>
      <c r="W967" s="22"/>
      <c r="X967" s="22"/>
      <c r="Y967" s="22"/>
      <c r="Z967" s="22"/>
    </row>
    <row r="968" customFormat="false" ht="13.5" hidden="false" customHeight="true" outlineLevel="0" collapsed="false">
      <c r="A968" s="22"/>
      <c r="B968" s="22"/>
      <c r="C968" s="22"/>
      <c r="D968" s="22"/>
      <c r="E968" s="22"/>
      <c r="F968" s="22"/>
      <c r="G968" s="22"/>
      <c r="H968" s="22"/>
      <c r="I968" s="22"/>
      <c r="J968" s="22"/>
      <c r="K968" s="22"/>
      <c r="L968" s="22"/>
      <c r="M968" s="22"/>
      <c r="N968" s="22"/>
      <c r="O968" s="22"/>
      <c r="P968" s="22"/>
      <c r="Q968" s="22"/>
      <c r="R968" s="22"/>
      <c r="S968" s="22"/>
      <c r="T968" s="22"/>
      <c r="U968" s="24"/>
      <c r="V968" s="24"/>
      <c r="W968" s="22"/>
      <c r="X968" s="22"/>
      <c r="Y968" s="22"/>
      <c r="Z968" s="22"/>
    </row>
    <row r="969" customFormat="false" ht="13.5" hidden="false" customHeight="true" outlineLevel="0" collapsed="false">
      <c r="A969" s="22"/>
      <c r="B969" s="22"/>
      <c r="C969" s="22"/>
      <c r="D969" s="22"/>
      <c r="E969" s="22"/>
      <c r="F969" s="22"/>
      <c r="G969" s="22"/>
      <c r="H969" s="22"/>
      <c r="I969" s="22"/>
      <c r="J969" s="22"/>
      <c r="K969" s="22"/>
      <c r="L969" s="22"/>
      <c r="M969" s="22"/>
      <c r="N969" s="22"/>
      <c r="O969" s="22"/>
      <c r="P969" s="22"/>
      <c r="Q969" s="22"/>
      <c r="R969" s="22"/>
      <c r="S969" s="22"/>
      <c r="T969" s="22"/>
      <c r="U969" s="24"/>
      <c r="V969" s="24"/>
      <c r="W969" s="22"/>
      <c r="X969" s="22"/>
      <c r="Y969" s="22"/>
      <c r="Z969" s="22"/>
    </row>
    <row r="970" customFormat="false" ht="13.5" hidden="false" customHeight="true" outlineLevel="0" collapsed="false">
      <c r="A970" s="22"/>
      <c r="B970" s="22"/>
      <c r="C970" s="22"/>
      <c r="D970" s="22"/>
      <c r="E970" s="22"/>
      <c r="F970" s="22"/>
      <c r="G970" s="22"/>
      <c r="H970" s="22"/>
      <c r="I970" s="22"/>
      <c r="J970" s="22"/>
      <c r="K970" s="22"/>
      <c r="L970" s="22"/>
      <c r="M970" s="22"/>
      <c r="N970" s="22"/>
      <c r="O970" s="22"/>
      <c r="P970" s="22"/>
      <c r="Q970" s="22"/>
      <c r="R970" s="22"/>
      <c r="S970" s="22"/>
      <c r="T970" s="22"/>
      <c r="U970" s="24"/>
      <c r="V970" s="24"/>
      <c r="W970" s="22"/>
      <c r="X970" s="22"/>
      <c r="Y970" s="22"/>
      <c r="Z970" s="22"/>
    </row>
    <row r="971" customFormat="false" ht="13.5" hidden="false" customHeight="true" outlineLevel="0" collapsed="false">
      <c r="A971" s="22"/>
      <c r="B971" s="22"/>
      <c r="C971" s="22"/>
      <c r="D971" s="22"/>
      <c r="E971" s="22"/>
      <c r="F971" s="22"/>
      <c r="G971" s="22"/>
      <c r="H971" s="22"/>
      <c r="I971" s="22"/>
      <c r="J971" s="22"/>
      <c r="K971" s="22"/>
      <c r="L971" s="22"/>
      <c r="M971" s="22"/>
      <c r="N971" s="22"/>
      <c r="O971" s="22"/>
      <c r="P971" s="22"/>
      <c r="Q971" s="22"/>
      <c r="R971" s="22"/>
      <c r="S971" s="22"/>
      <c r="T971" s="22"/>
      <c r="U971" s="24"/>
      <c r="V971" s="24"/>
      <c r="W971" s="22"/>
      <c r="X971" s="22"/>
      <c r="Y971" s="22"/>
      <c r="Z971" s="22"/>
    </row>
    <row r="972" customFormat="false" ht="13.5" hidden="false" customHeight="true" outlineLevel="0" collapsed="false">
      <c r="A972" s="22"/>
      <c r="B972" s="22"/>
      <c r="C972" s="22"/>
      <c r="D972" s="22"/>
      <c r="E972" s="22"/>
      <c r="F972" s="22"/>
      <c r="G972" s="22"/>
      <c r="H972" s="22"/>
      <c r="I972" s="22"/>
      <c r="J972" s="22"/>
      <c r="K972" s="22"/>
      <c r="L972" s="22"/>
      <c r="M972" s="22"/>
      <c r="N972" s="22"/>
      <c r="O972" s="22"/>
      <c r="P972" s="22"/>
      <c r="Q972" s="22"/>
      <c r="R972" s="22"/>
      <c r="S972" s="22"/>
      <c r="T972" s="22"/>
      <c r="U972" s="24"/>
      <c r="V972" s="24"/>
      <c r="W972" s="22"/>
      <c r="X972" s="22"/>
      <c r="Y972" s="22"/>
      <c r="Z972" s="22"/>
    </row>
    <row r="973" customFormat="false" ht="13.5" hidden="false" customHeight="true" outlineLevel="0" collapsed="false">
      <c r="A973" s="22"/>
      <c r="B973" s="22"/>
      <c r="C973" s="22"/>
      <c r="D973" s="22"/>
      <c r="E973" s="22"/>
      <c r="F973" s="22"/>
      <c r="G973" s="22"/>
      <c r="H973" s="22"/>
      <c r="I973" s="22"/>
      <c r="J973" s="22"/>
      <c r="K973" s="22"/>
      <c r="L973" s="22"/>
      <c r="M973" s="22"/>
      <c r="N973" s="22"/>
      <c r="O973" s="22"/>
      <c r="P973" s="22"/>
      <c r="Q973" s="22"/>
      <c r="R973" s="22"/>
      <c r="S973" s="22"/>
      <c r="T973" s="22"/>
      <c r="U973" s="24"/>
      <c r="V973" s="24"/>
      <c r="W973" s="22"/>
      <c r="X973" s="22"/>
      <c r="Y973" s="22"/>
      <c r="Z973" s="22"/>
    </row>
    <row r="974" customFormat="false" ht="13.5" hidden="false" customHeight="true" outlineLevel="0" collapsed="false">
      <c r="A974" s="22"/>
      <c r="B974" s="22"/>
      <c r="C974" s="22"/>
      <c r="D974" s="22"/>
      <c r="E974" s="22"/>
      <c r="F974" s="22"/>
      <c r="G974" s="22"/>
      <c r="H974" s="22"/>
      <c r="I974" s="22"/>
      <c r="J974" s="22"/>
      <c r="K974" s="22"/>
      <c r="L974" s="22"/>
      <c r="M974" s="22"/>
      <c r="N974" s="22"/>
      <c r="O974" s="22"/>
      <c r="P974" s="22"/>
      <c r="Q974" s="22"/>
      <c r="R974" s="22"/>
      <c r="S974" s="22"/>
      <c r="T974" s="22"/>
      <c r="U974" s="24"/>
      <c r="V974" s="24"/>
      <c r="W974" s="22"/>
      <c r="X974" s="22"/>
      <c r="Y974" s="22"/>
      <c r="Z974" s="22"/>
    </row>
    <row r="975" customFormat="false" ht="13.5" hidden="false" customHeight="true" outlineLevel="0" collapsed="false">
      <c r="A975" s="22"/>
      <c r="B975" s="22"/>
      <c r="C975" s="22"/>
      <c r="D975" s="22"/>
      <c r="E975" s="22"/>
      <c r="F975" s="22"/>
      <c r="G975" s="22"/>
      <c r="H975" s="22"/>
      <c r="I975" s="22"/>
      <c r="J975" s="22"/>
      <c r="K975" s="22"/>
      <c r="L975" s="22"/>
      <c r="M975" s="22"/>
      <c r="N975" s="22"/>
      <c r="O975" s="22"/>
      <c r="P975" s="22"/>
      <c r="Q975" s="22"/>
      <c r="R975" s="22"/>
      <c r="S975" s="22"/>
      <c r="T975" s="22"/>
      <c r="U975" s="24"/>
      <c r="V975" s="24"/>
      <c r="W975" s="22"/>
      <c r="X975" s="22"/>
      <c r="Y975" s="22"/>
      <c r="Z975" s="22"/>
    </row>
    <row r="976" customFormat="false" ht="13.5" hidden="false" customHeight="true" outlineLevel="0" collapsed="false">
      <c r="A976" s="22"/>
      <c r="B976" s="22"/>
      <c r="C976" s="22"/>
      <c r="D976" s="22"/>
      <c r="E976" s="22"/>
      <c r="F976" s="22"/>
      <c r="G976" s="22"/>
      <c r="H976" s="22"/>
      <c r="I976" s="22"/>
      <c r="J976" s="22"/>
      <c r="K976" s="22"/>
      <c r="L976" s="22"/>
      <c r="M976" s="22"/>
      <c r="N976" s="22"/>
      <c r="O976" s="22"/>
      <c r="P976" s="22"/>
      <c r="Q976" s="22"/>
      <c r="R976" s="22"/>
      <c r="S976" s="22"/>
      <c r="T976" s="22"/>
      <c r="U976" s="24"/>
      <c r="V976" s="24"/>
      <c r="W976" s="22"/>
      <c r="X976" s="22"/>
      <c r="Y976" s="22"/>
      <c r="Z976" s="22"/>
    </row>
    <row r="977" customFormat="false" ht="13.5" hidden="false" customHeight="true" outlineLevel="0" collapsed="false">
      <c r="A977" s="22"/>
      <c r="B977" s="22"/>
      <c r="C977" s="22"/>
      <c r="D977" s="22"/>
      <c r="E977" s="22"/>
      <c r="F977" s="22"/>
      <c r="G977" s="22"/>
      <c r="H977" s="22"/>
      <c r="I977" s="22"/>
      <c r="J977" s="22"/>
      <c r="K977" s="22"/>
      <c r="L977" s="22"/>
      <c r="M977" s="22"/>
      <c r="N977" s="22"/>
      <c r="O977" s="22"/>
      <c r="P977" s="22"/>
      <c r="Q977" s="22"/>
      <c r="R977" s="22"/>
      <c r="S977" s="22"/>
      <c r="T977" s="22"/>
      <c r="U977" s="24"/>
      <c r="V977" s="24"/>
      <c r="W977" s="22"/>
      <c r="X977" s="22"/>
      <c r="Y977" s="22"/>
      <c r="Z977" s="22"/>
    </row>
    <row r="978" customFormat="false" ht="13.5" hidden="false" customHeight="true" outlineLevel="0" collapsed="false">
      <c r="A978" s="22"/>
      <c r="B978" s="22"/>
      <c r="C978" s="22"/>
      <c r="D978" s="22"/>
      <c r="E978" s="22"/>
      <c r="F978" s="22"/>
      <c r="G978" s="22"/>
      <c r="H978" s="22"/>
      <c r="I978" s="22"/>
      <c r="J978" s="22"/>
      <c r="K978" s="22"/>
      <c r="L978" s="22"/>
      <c r="M978" s="22"/>
      <c r="N978" s="22"/>
      <c r="O978" s="22"/>
      <c r="P978" s="22"/>
      <c r="Q978" s="22"/>
      <c r="R978" s="22"/>
      <c r="S978" s="22"/>
      <c r="T978" s="22"/>
      <c r="U978" s="24"/>
      <c r="V978" s="24"/>
      <c r="W978" s="22"/>
      <c r="X978" s="22"/>
      <c r="Y978" s="22"/>
      <c r="Z978" s="22"/>
    </row>
    <row r="979" customFormat="false" ht="13.5" hidden="false" customHeight="true" outlineLevel="0" collapsed="false">
      <c r="A979" s="22"/>
      <c r="B979" s="22"/>
      <c r="C979" s="22"/>
      <c r="D979" s="22"/>
      <c r="E979" s="22"/>
      <c r="F979" s="22"/>
      <c r="G979" s="22"/>
      <c r="H979" s="22"/>
      <c r="I979" s="22"/>
      <c r="J979" s="22"/>
      <c r="K979" s="22"/>
      <c r="L979" s="22"/>
      <c r="M979" s="22"/>
      <c r="N979" s="22"/>
      <c r="O979" s="22"/>
      <c r="P979" s="22"/>
      <c r="Q979" s="22"/>
      <c r="R979" s="22"/>
      <c r="S979" s="22"/>
      <c r="T979" s="22"/>
      <c r="U979" s="24"/>
      <c r="V979" s="24"/>
      <c r="W979" s="22"/>
      <c r="X979" s="22"/>
      <c r="Y979" s="22"/>
      <c r="Z979" s="22"/>
    </row>
    <row r="980" customFormat="false" ht="13.5" hidden="false" customHeight="true" outlineLevel="0" collapsed="false">
      <c r="A980" s="22"/>
      <c r="B980" s="22"/>
      <c r="C980" s="22"/>
      <c r="D980" s="22"/>
      <c r="E980" s="22"/>
      <c r="F980" s="22"/>
      <c r="G980" s="22"/>
      <c r="H980" s="22"/>
      <c r="I980" s="22"/>
      <c r="J980" s="22"/>
      <c r="K980" s="22"/>
      <c r="L980" s="22"/>
      <c r="M980" s="22"/>
      <c r="N980" s="22"/>
      <c r="O980" s="22"/>
      <c r="P980" s="22"/>
      <c r="Q980" s="22"/>
      <c r="R980" s="22"/>
      <c r="S980" s="22"/>
      <c r="T980" s="22"/>
      <c r="U980" s="24"/>
      <c r="V980" s="24"/>
      <c r="W980" s="22"/>
      <c r="X980" s="22"/>
      <c r="Y980" s="22"/>
      <c r="Z980" s="22"/>
    </row>
    <row r="981" customFormat="false" ht="13.5" hidden="false" customHeight="true" outlineLevel="0" collapsed="false">
      <c r="A981" s="22"/>
      <c r="B981" s="22"/>
      <c r="C981" s="22"/>
      <c r="D981" s="22"/>
      <c r="E981" s="22"/>
      <c r="F981" s="22"/>
      <c r="G981" s="22"/>
      <c r="H981" s="22"/>
      <c r="I981" s="22"/>
      <c r="J981" s="22"/>
      <c r="K981" s="22"/>
      <c r="L981" s="22"/>
      <c r="M981" s="22"/>
      <c r="N981" s="22"/>
      <c r="O981" s="22"/>
      <c r="P981" s="22"/>
      <c r="Q981" s="22"/>
      <c r="R981" s="22"/>
      <c r="S981" s="22"/>
      <c r="T981" s="22"/>
      <c r="U981" s="24"/>
      <c r="V981" s="24"/>
      <c r="W981" s="22"/>
      <c r="X981" s="22"/>
      <c r="Y981" s="22"/>
      <c r="Z981" s="22"/>
    </row>
    <row r="982" customFormat="false" ht="13.5" hidden="false" customHeight="true" outlineLevel="0" collapsed="false">
      <c r="A982" s="22"/>
      <c r="B982" s="22"/>
      <c r="C982" s="22"/>
      <c r="D982" s="22"/>
      <c r="E982" s="22"/>
      <c r="F982" s="22"/>
      <c r="G982" s="22"/>
      <c r="H982" s="22"/>
      <c r="I982" s="22"/>
      <c r="J982" s="22"/>
      <c r="K982" s="22"/>
      <c r="L982" s="22"/>
      <c r="M982" s="22"/>
      <c r="N982" s="22"/>
      <c r="O982" s="22"/>
      <c r="P982" s="22"/>
      <c r="Q982" s="22"/>
      <c r="R982" s="22"/>
      <c r="S982" s="22"/>
      <c r="T982" s="22"/>
      <c r="U982" s="24"/>
      <c r="V982" s="24"/>
      <c r="W982" s="22"/>
      <c r="X982" s="22"/>
      <c r="Y982" s="22"/>
      <c r="Z982" s="22"/>
    </row>
    <row r="983" customFormat="false" ht="13.5" hidden="false" customHeight="true" outlineLevel="0" collapsed="false">
      <c r="A983" s="22"/>
      <c r="B983" s="22"/>
      <c r="C983" s="22"/>
      <c r="D983" s="22"/>
      <c r="E983" s="22"/>
      <c r="F983" s="22"/>
      <c r="G983" s="22"/>
      <c r="H983" s="22"/>
      <c r="I983" s="22"/>
      <c r="J983" s="22"/>
      <c r="K983" s="22"/>
      <c r="L983" s="22"/>
      <c r="M983" s="22"/>
      <c r="N983" s="22"/>
      <c r="O983" s="22"/>
      <c r="P983" s="22"/>
      <c r="Q983" s="22"/>
      <c r="R983" s="22"/>
      <c r="S983" s="22"/>
      <c r="T983" s="22"/>
      <c r="U983" s="24"/>
      <c r="V983" s="24"/>
      <c r="W983" s="22"/>
      <c r="X983" s="22"/>
      <c r="Y983" s="22"/>
      <c r="Z983" s="22"/>
    </row>
    <row r="984" customFormat="false" ht="13.5" hidden="false" customHeight="true" outlineLevel="0" collapsed="false">
      <c r="A984" s="22"/>
      <c r="B984" s="22"/>
      <c r="C984" s="22"/>
      <c r="D984" s="22"/>
      <c r="E984" s="22"/>
      <c r="F984" s="22"/>
      <c r="G984" s="22"/>
      <c r="H984" s="22"/>
      <c r="I984" s="22"/>
      <c r="J984" s="22"/>
      <c r="K984" s="22"/>
      <c r="L984" s="22"/>
      <c r="M984" s="22"/>
      <c r="N984" s="22"/>
      <c r="O984" s="22"/>
      <c r="P984" s="22"/>
      <c r="Q984" s="22"/>
      <c r="R984" s="22"/>
      <c r="S984" s="22"/>
      <c r="T984" s="22"/>
      <c r="U984" s="24"/>
      <c r="V984" s="24"/>
      <c r="W984" s="22"/>
      <c r="X984" s="22"/>
      <c r="Y984" s="22"/>
      <c r="Z984" s="22"/>
    </row>
    <row r="985" customFormat="false" ht="13.5" hidden="false" customHeight="true" outlineLevel="0" collapsed="false">
      <c r="A985" s="22"/>
      <c r="B985" s="22"/>
      <c r="C985" s="22"/>
      <c r="D985" s="22"/>
      <c r="E985" s="22"/>
      <c r="F985" s="22"/>
      <c r="G985" s="22"/>
      <c r="H985" s="22"/>
      <c r="I985" s="22"/>
      <c r="J985" s="22"/>
      <c r="K985" s="22"/>
      <c r="L985" s="22"/>
      <c r="M985" s="22"/>
      <c r="N985" s="22"/>
      <c r="O985" s="22"/>
      <c r="P985" s="22"/>
      <c r="Q985" s="22"/>
      <c r="R985" s="22"/>
      <c r="S985" s="22"/>
      <c r="T985" s="22"/>
      <c r="U985" s="24"/>
      <c r="V985" s="24"/>
      <c r="W985" s="22"/>
      <c r="X985" s="22"/>
      <c r="Y985" s="22"/>
      <c r="Z985" s="22"/>
    </row>
    <row r="986" customFormat="false" ht="13.5" hidden="false" customHeight="true" outlineLevel="0" collapsed="false">
      <c r="A986" s="22"/>
      <c r="B986" s="22"/>
      <c r="C986" s="22"/>
      <c r="D986" s="22"/>
      <c r="E986" s="22"/>
      <c r="F986" s="22"/>
      <c r="G986" s="22"/>
      <c r="H986" s="22"/>
      <c r="I986" s="22"/>
      <c r="J986" s="22"/>
      <c r="K986" s="22"/>
      <c r="L986" s="22"/>
      <c r="M986" s="22"/>
      <c r="N986" s="22"/>
      <c r="O986" s="22"/>
      <c r="P986" s="22"/>
      <c r="Q986" s="22"/>
      <c r="R986" s="22"/>
      <c r="S986" s="22"/>
      <c r="T986" s="22"/>
      <c r="U986" s="24"/>
      <c r="V986" s="24"/>
      <c r="W986" s="22"/>
      <c r="X986" s="22"/>
      <c r="Y986" s="22"/>
      <c r="Z986" s="22"/>
    </row>
    <row r="987" customFormat="false" ht="13.5" hidden="false" customHeight="true" outlineLevel="0" collapsed="false">
      <c r="A987" s="22"/>
      <c r="B987" s="22"/>
      <c r="C987" s="22"/>
      <c r="D987" s="22"/>
      <c r="E987" s="22"/>
      <c r="F987" s="22"/>
      <c r="G987" s="22"/>
      <c r="H987" s="22"/>
      <c r="I987" s="22"/>
      <c r="J987" s="22"/>
      <c r="K987" s="22"/>
      <c r="L987" s="22"/>
      <c r="M987" s="22"/>
      <c r="N987" s="22"/>
      <c r="O987" s="22"/>
      <c r="P987" s="22"/>
      <c r="Q987" s="22"/>
      <c r="R987" s="22"/>
      <c r="S987" s="22"/>
      <c r="T987" s="22"/>
      <c r="U987" s="24"/>
      <c r="V987" s="24"/>
      <c r="W987" s="22"/>
      <c r="X987" s="22"/>
      <c r="Y987" s="22"/>
      <c r="Z987" s="22"/>
    </row>
    <row r="988" customFormat="false" ht="13.5" hidden="false" customHeight="true" outlineLevel="0" collapsed="false">
      <c r="A988" s="22"/>
      <c r="B988" s="22"/>
      <c r="C988" s="22"/>
      <c r="D988" s="22"/>
      <c r="E988" s="22"/>
      <c r="F988" s="22"/>
      <c r="G988" s="22"/>
      <c r="H988" s="22"/>
      <c r="I988" s="22"/>
      <c r="J988" s="22"/>
      <c r="K988" s="22"/>
      <c r="L988" s="22"/>
      <c r="M988" s="22"/>
      <c r="N988" s="22"/>
      <c r="O988" s="22"/>
      <c r="P988" s="22"/>
      <c r="Q988" s="22"/>
      <c r="R988" s="22"/>
      <c r="S988" s="22"/>
      <c r="T988" s="22"/>
      <c r="U988" s="24"/>
      <c r="V988" s="24"/>
      <c r="W988" s="22"/>
      <c r="X988" s="22"/>
      <c r="Y988" s="22"/>
      <c r="Z988" s="22"/>
    </row>
    <row r="989" customFormat="false" ht="13.5" hidden="false" customHeight="true" outlineLevel="0" collapsed="false">
      <c r="A989" s="22"/>
      <c r="B989" s="22"/>
      <c r="C989" s="22"/>
      <c r="D989" s="22"/>
      <c r="E989" s="22"/>
      <c r="F989" s="22"/>
      <c r="G989" s="22"/>
      <c r="H989" s="22"/>
      <c r="I989" s="22"/>
      <c r="J989" s="22"/>
      <c r="K989" s="22"/>
      <c r="L989" s="22"/>
      <c r="M989" s="22"/>
      <c r="N989" s="22"/>
      <c r="O989" s="22"/>
      <c r="P989" s="22"/>
      <c r="Q989" s="22"/>
      <c r="R989" s="22"/>
      <c r="S989" s="22"/>
      <c r="T989" s="22"/>
      <c r="U989" s="24"/>
      <c r="V989" s="24"/>
      <c r="W989" s="22"/>
      <c r="X989" s="22"/>
      <c r="Y989" s="22"/>
      <c r="Z989" s="22"/>
    </row>
    <row r="990" customFormat="false" ht="13.5" hidden="false" customHeight="true" outlineLevel="0" collapsed="false">
      <c r="A990" s="22"/>
      <c r="B990" s="22"/>
      <c r="C990" s="22"/>
      <c r="D990" s="22"/>
      <c r="E990" s="22"/>
      <c r="F990" s="22"/>
      <c r="G990" s="22"/>
      <c r="H990" s="22"/>
      <c r="I990" s="22"/>
      <c r="J990" s="22"/>
      <c r="K990" s="22"/>
      <c r="L990" s="22"/>
      <c r="M990" s="22"/>
      <c r="N990" s="22"/>
      <c r="O990" s="22"/>
      <c r="P990" s="22"/>
      <c r="Q990" s="22"/>
      <c r="R990" s="22"/>
      <c r="S990" s="22"/>
      <c r="T990" s="22"/>
      <c r="U990" s="24"/>
      <c r="V990" s="24"/>
      <c r="W990" s="22"/>
      <c r="X990" s="22"/>
      <c r="Y990" s="22"/>
      <c r="Z990" s="22"/>
    </row>
    <row r="991" customFormat="false" ht="13.5" hidden="false" customHeight="true" outlineLevel="0" collapsed="false">
      <c r="A991" s="22"/>
      <c r="B991" s="22"/>
      <c r="C991" s="22"/>
      <c r="D991" s="22"/>
      <c r="E991" s="22"/>
      <c r="F991" s="22"/>
      <c r="G991" s="22"/>
      <c r="H991" s="22"/>
      <c r="I991" s="22"/>
      <c r="J991" s="22"/>
      <c r="K991" s="22"/>
      <c r="L991" s="22"/>
      <c r="M991" s="22"/>
      <c r="N991" s="22"/>
      <c r="O991" s="22"/>
      <c r="P991" s="22"/>
      <c r="Q991" s="22"/>
      <c r="R991" s="22"/>
      <c r="S991" s="22"/>
      <c r="T991" s="22"/>
      <c r="U991" s="24"/>
      <c r="V991" s="24"/>
      <c r="W991" s="22"/>
      <c r="X991" s="22"/>
      <c r="Y991" s="22"/>
      <c r="Z991" s="22"/>
    </row>
    <row r="992" customFormat="false" ht="13.5" hidden="false" customHeight="true" outlineLevel="0" collapsed="false">
      <c r="A992" s="22"/>
      <c r="B992" s="22"/>
      <c r="C992" s="22"/>
      <c r="D992" s="22"/>
      <c r="E992" s="22"/>
      <c r="F992" s="22"/>
      <c r="G992" s="22"/>
      <c r="H992" s="22"/>
      <c r="I992" s="22"/>
      <c r="J992" s="22"/>
      <c r="K992" s="22"/>
      <c r="L992" s="22"/>
      <c r="M992" s="22"/>
      <c r="N992" s="22"/>
      <c r="O992" s="22"/>
      <c r="P992" s="22"/>
      <c r="Q992" s="22"/>
      <c r="R992" s="22"/>
      <c r="S992" s="22"/>
      <c r="T992" s="22"/>
      <c r="U992" s="24"/>
      <c r="V992" s="24"/>
      <c r="W992" s="22"/>
      <c r="X992" s="22"/>
      <c r="Y992" s="22"/>
      <c r="Z992" s="22"/>
    </row>
    <row r="993" customFormat="false" ht="13.5" hidden="false" customHeight="true" outlineLevel="0" collapsed="false">
      <c r="A993" s="22"/>
      <c r="B993" s="22"/>
      <c r="C993" s="22"/>
      <c r="D993" s="22"/>
      <c r="E993" s="22"/>
      <c r="F993" s="22"/>
      <c r="G993" s="22"/>
      <c r="H993" s="22"/>
      <c r="I993" s="22"/>
      <c r="J993" s="22"/>
      <c r="K993" s="22"/>
      <c r="L993" s="22"/>
      <c r="M993" s="22"/>
      <c r="N993" s="22"/>
      <c r="O993" s="22"/>
      <c r="P993" s="22"/>
      <c r="Q993" s="22"/>
      <c r="R993" s="22"/>
      <c r="S993" s="22"/>
      <c r="T993" s="22"/>
      <c r="U993" s="24"/>
      <c r="V993" s="24"/>
      <c r="W993" s="22"/>
      <c r="X993" s="22"/>
      <c r="Y993" s="22"/>
      <c r="Z993" s="22"/>
    </row>
    <row r="994" customFormat="false" ht="13.5" hidden="false" customHeight="true" outlineLevel="0" collapsed="false">
      <c r="A994" s="22"/>
      <c r="B994" s="22"/>
      <c r="C994" s="22"/>
      <c r="D994" s="22"/>
      <c r="E994" s="22"/>
      <c r="F994" s="22"/>
      <c r="G994" s="22"/>
      <c r="H994" s="22"/>
      <c r="I994" s="22"/>
      <c r="J994" s="22"/>
      <c r="K994" s="22"/>
      <c r="L994" s="22"/>
      <c r="M994" s="22"/>
      <c r="N994" s="22"/>
      <c r="O994" s="22"/>
      <c r="P994" s="22"/>
      <c r="Q994" s="22"/>
      <c r="R994" s="22"/>
      <c r="S994" s="22"/>
      <c r="T994" s="22"/>
      <c r="U994" s="24"/>
      <c r="V994" s="24"/>
      <c r="W994" s="22"/>
      <c r="X994" s="22"/>
      <c r="Y994" s="22"/>
      <c r="Z994" s="22"/>
    </row>
    <row r="995" customFormat="false" ht="13.5" hidden="false" customHeight="true" outlineLevel="0" collapsed="false">
      <c r="A995" s="22"/>
      <c r="B995" s="22"/>
      <c r="C995" s="22"/>
      <c r="D995" s="22"/>
      <c r="E995" s="22"/>
      <c r="F995" s="22"/>
      <c r="G995" s="22"/>
      <c r="H995" s="22"/>
      <c r="I995" s="22"/>
      <c r="J995" s="22"/>
      <c r="K995" s="22"/>
      <c r="L995" s="22"/>
      <c r="M995" s="22"/>
      <c r="N995" s="22"/>
      <c r="O995" s="22"/>
      <c r="P995" s="22"/>
      <c r="Q995" s="22"/>
      <c r="R995" s="22"/>
      <c r="S995" s="22"/>
      <c r="T995" s="22"/>
      <c r="U995" s="24"/>
      <c r="V995" s="24"/>
      <c r="W995" s="22"/>
      <c r="X995" s="22"/>
      <c r="Y995" s="22"/>
      <c r="Z995" s="22"/>
    </row>
    <row r="996" customFormat="false" ht="13.5" hidden="false" customHeight="true" outlineLevel="0" collapsed="false">
      <c r="A996" s="22"/>
      <c r="B996" s="22"/>
      <c r="C996" s="22"/>
      <c r="D996" s="22"/>
      <c r="E996" s="22"/>
      <c r="F996" s="22"/>
      <c r="G996" s="22"/>
      <c r="H996" s="22"/>
      <c r="I996" s="22"/>
      <c r="J996" s="22"/>
      <c r="K996" s="22"/>
      <c r="L996" s="22"/>
      <c r="M996" s="22"/>
      <c r="N996" s="22"/>
      <c r="O996" s="22"/>
      <c r="P996" s="22"/>
      <c r="Q996" s="22"/>
      <c r="R996" s="22"/>
      <c r="S996" s="22"/>
      <c r="T996" s="22"/>
      <c r="U996" s="24"/>
      <c r="V996" s="24"/>
      <c r="W996" s="22"/>
      <c r="X996" s="22"/>
      <c r="Y996" s="22"/>
      <c r="Z996" s="22"/>
    </row>
    <row r="997" customFormat="false" ht="13.5" hidden="false" customHeight="true" outlineLevel="0" collapsed="false">
      <c r="A997" s="22"/>
      <c r="B997" s="22"/>
      <c r="C997" s="22"/>
      <c r="D997" s="22"/>
      <c r="E997" s="22"/>
      <c r="F997" s="22"/>
      <c r="G997" s="22"/>
      <c r="H997" s="22"/>
      <c r="I997" s="22"/>
      <c r="J997" s="22"/>
      <c r="K997" s="22"/>
      <c r="L997" s="22"/>
      <c r="M997" s="22"/>
      <c r="N997" s="22"/>
      <c r="O997" s="22"/>
      <c r="P997" s="22"/>
      <c r="Q997" s="22"/>
      <c r="R997" s="22"/>
      <c r="S997" s="22"/>
      <c r="T997" s="22"/>
      <c r="U997" s="24"/>
      <c r="V997" s="24"/>
      <c r="W997" s="22"/>
      <c r="X997" s="22"/>
      <c r="Y997" s="22"/>
      <c r="Z997" s="22"/>
    </row>
    <row r="998" customFormat="false" ht="13.5" hidden="false" customHeight="true" outlineLevel="0" collapsed="false">
      <c r="A998" s="22"/>
      <c r="B998" s="22"/>
      <c r="C998" s="22"/>
      <c r="D998" s="22"/>
      <c r="E998" s="22"/>
      <c r="F998" s="22"/>
      <c r="G998" s="22"/>
      <c r="H998" s="22"/>
      <c r="I998" s="22"/>
      <c r="J998" s="22"/>
      <c r="K998" s="22"/>
      <c r="L998" s="22"/>
      <c r="M998" s="22"/>
      <c r="N998" s="22"/>
      <c r="O998" s="22"/>
      <c r="P998" s="22"/>
      <c r="Q998" s="22"/>
      <c r="R998" s="22"/>
      <c r="S998" s="22"/>
      <c r="T998" s="22"/>
      <c r="U998" s="24"/>
      <c r="V998" s="24"/>
      <c r="W998" s="22"/>
      <c r="X998" s="22"/>
      <c r="Y998" s="22"/>
      <c r="Z998" s="22"/>
    </row>
    <row r="999" customFormat="false" ht="13.5" hidden="false" customHeight="true" outlineLevel="0" collapsed="false">
      <c r="A999" s="22"/>
      <c r="B999" s="22"/>
      <c r="C999" s="22"/>
      <c r="D999" s="22"/>
      <c r="E999" s="22"/>
      <c r="F999" s="22"/>
      <c r="G999" s="22"/>
      <c r="H999" s="22"/>
      <c r="I999" s="22"/>
      <c r="J999" s="22"/>
      <c r="K999" s="22"/>
      <c r="L999" s="22"/>
      <c r="M999" s="22"/>
      <c r="N999" s="22"/>
      <c r="O999" s="22"/>
      <c r="P999" s="22"/>
      <c r="Q999" s="22"/>
      <c r="R999" s="22"/>
      <c r="S999" s="22"/>
      <c r="T999" s="22"/>
      <c r="U999" s="24"/>
      <c r="V999" s="24"/>
      <c r="W999" s="22"/>
      <c r="X999" s="22"/>
      <c r="Y999" s="22"/>
      <c r="Z999" s="22"/>
    </row>
    <row r="1000" customFormat="false" ht="13.5" hidden="false" customHeight="true" outlineLevel="0" collapsed="false">
      <c r="A1000" s="22"/>
      <c r="B1000" s="22"/>
      <c r="C1000" s="22"/>
      <c r="D1000" s="22"/>
      <c r="E1000" s="22"/>
      <c r="F1000" s="22"/>
      <c r="G1000" s="22"/>
      <c r="H1000" s="22"/>
      <c r="I1000" s="22"/>
      <c r="J1000" s="22"/>
      <c r="K1000" s="22"/>
      <c r="L1000" s="22"/>
      <c r="M1000" s="22"/>
      <c r="N1000" s="22"/>
      <c r="O1000" s="22"/>
      <c r="P1000" s="22"/>
      <c r="Q1000" s="22"/>
      <c r="R1000" s="22"/>
      <c r="S1000" s="22"/>
      <c r="T1000" s="22"/>
      <c r="U1000" s="24"/>
      <c r="V1000" s="24"/>
      <c r="W1000" s="22"/>
      <c r="X1000" s="22"/>
      <c r="Y1000" s="22"/>
      <c r="Z1000" s="22"/>
    </row>
  </sheetData>
  <mergeCells count="15">
    <mergeCell ref="B9:I9"/>
    <mergeCell ref="B11:I11"/>
    <mergeCell ref="B13:I23"/>
    <mergeCell ref="B25:I25"/>
    <mergeCell ref="B27:I27"/>
    <mergeCell ref="B29:I29"/>
    <mergeCell ref="B31:I31"/>
    <mergeCell ref="B32:I32"/>
    <mergeCell ref="B33:I33"/>
    <mergeCell ref="B36:I36"/>
    <mergeCell ref="B38:I38"/>
    <mergeCell ref="B39:I39"/>
    <mergeCell ref="B43:I43"/>
    <mergeCell ref="B47:I47"/>
    <mergeCell ref="B51:I51"/>
  </mergeCells>
  <hyperlinks>
    <hyperlink ref="I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P140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18.43"/>
    <col collapsed="false" customWidth="true" hidden="false" outlineLevel="0" max="2" min="2" style="0" width="53.43"/>
    <col collapsed="false" customWidth="true" hidden="false" outlineLevel="0" max="3" min="3" style="0" width="9"/>
    <col collapsed="false" customWidth="true" hidden="false" outlineLevel="0" max="4" min="4" style="0" width="11.86"/>
    <col collapsed="false" customWidth="true" hidden="false" outlineLevel="0" max="5" min="5" style="0" width="23.14"/>
    <col collapsed="false" customWidth="true" hidden="false" outlineLevel="0" max="6" min="6" style="0" width="27.86"/>
    <col collapsed="false" customWidth="true" hidden="false" outlineLevel="0" max="7" min="7" style="0" width="28.3"/>
    <col collapsed="false" customWidth="true" hidden="false" outlineLevel="0" max="9" min="8" style="0" width="22.86"/>
    <col collapsed="false" customWidth="true" hidden="false" outlineLevel="0" max="10" min="10" style="0" width="51.13"/>
    <col collapsed="false" customWidth="true" hidden="false" outlineLevel="0" max="11" min="11" style="0" width="28.43"/>
    <col collapsed="false" customWidth="true" hidden="false" outlineLevel="0" max="12" min="12" style="0" width="50.14"/>
    <col collapsed="false" customWidth="true" hidden="false" outlineLevel="0" max="13" min="13" style="0" width="57.14"/>
    <col collapsed="false" customWidth="true" hidden="false" outlineLevel="0" max="14" min="14" style="0" width="55.86"/>
    <col collapsed="false" customWidth="true" hidden="false" outlineLevel="0" max="15" min="15" style="0" width="92.57"/>
    <col collapsed="false" customWidth="true" hidden="false" outlineLevel="0" max="16" min="16" style="0" width="25.43"/>
    <col collapsed="false" customWidth="true" hidden="false" outlineLevel="0" max="17" min="17" style="0" width="28.43"/>
    <col collapsed="false" customWidth="true" hidden="false" outlineLevel="0" max="18" min="18" style="0" width="57.42"/>
    <col collapsed="false" customWidth="true" hidden="false" outlineLevel="0" max="19" min="19" style="0" width="26.58"/>
    <col collapsed="false" customWidth="true" hidden="false" outlineLevel="0" max="20" min="20" style="0" width="17.43"/>
    <col collapsed="false" customWidth="true" hidden="false" outlineLevel="0" max="21" min="21" style="0" width="33.87"/>
    <col collapsed="false" customWidth="true" hidden="false" outlineLevel="0" max="22" min="22" style="0" width="24.57"/>
    <col collapsed="false" customWidth="true" hidden="false" outlineLevel="0" max="23" min="23" style="0" width="31.57"/>
    <col collapsed="false" customWidth="true" hidden="false" outlineLevel="0" max="24" min="24" style="0" width="21.57"/>
    <col collapsed="false" customWidth="true" hidden="false" outlineLevel="0" max="25" min="25" style="0" width="28.57"/>
    <col collapsed="false" customWidth="true" hidden="false" outlineLevel="0" max="26" min="26" style="0" width="20.99"/>
    <col collapsed="false" customWidth="true" hidden="false" outlineLevel="0" max="27" min="27" style="0" width="24.57"/>
    <col collapsed="false" customWidth="true" hidden="false" outlineLevel="0" max="28" min="28" style="0" width="18.58"/>
    <col collapsed="false" customWidth="true" hidden="false" outlineLevel="0" max="29" min="29" style="0" width="35.58"/>
    <col collapsed="false" customWidth="true" hidden="false" outlineLevel="0" max="30" min="30" style="0" width="34.43"/>
    <col collapsed="false" customWidth="true" hidden="false" outlineLevel="0" max="31" min="31" style="0" width="20.57"/>
    <col collapsed="false" customWidth="true" hidden="false" outlineLevel="0" max="32" min="32" style="0" width="40.14"/>
    <col collapsed="false" customWidth="true" hidden="false" outlineLevel="0" max="68" min="33" style="0" width="25.57"/>
  </cols>
  <sheetData>
    <row r="1" customFormat="false" ht="21" hidden="false" customHeight="true" outlineLevel="0" collapsed="false">
      <c r="A1" s="35"/>
      <c r="B1" s="35"/>
      <c r="C1" s="36"/>
      <c r="D1" s="36"/>
      <c r="E1" s="37" t="s">
        <v>20</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row>
    <row r="2" customFormat="false" ht="26.25" hidden="false" customHeight="true" outlineLevel="0" collapsed="false">
      <c r="A2" s="35"/>
      <c r="B2" s="37"/>
      <c r="C2" s="36"/>
      <c r="D2" s="3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row>
    <row r="3" customFormat="false" ht="12" hidden="false" customHeight="true" outlineLevel="0" collapsed="false">
      <c r="A3" s="35"/>
      <c r="B3" s="35"/>
      <c r="C3" s="36"/>
      <c r="D3" s="3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row>
    <row r="4" customFormat="false" ht="12" hidden="false" customHeight="true" outlineLevel="0" collapsed="false">
      <c r="A4" s="35"/>
      <c r="B4" s="35"/>
      <c r="C4" s="36"/>
      <c r="D4" s="3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row>
    <row r="5" customFormat="false" ht="12" hidden="false" customHeight="true" outlineLevel="0" collapsed="false">
      <c r="A5" s="38"/>
      <c r="B5" s="35"/>
      <c r="C5" s="36"/>
      <c r="D5" s="3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row>
    <row r="6" customFormat="false" ht="12" hidden="false" customHeight="true" outlineLevel="0" collapsed="false">
      <c r="A6" s="38"/>
      <c r="B6" s="35"/>
      <c r="C6" s="36"/>
      <c r="D6" s="36"/>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row>
    <row r="7" customFormat="false" ht="12" hidden="false" customHeight="true" outlineLevel="0" collapsed="false">
      <c r="A7" s="38"/>
      <c r="B7" s="35"/>
      <c r="C7" s="36"/>
      <c r="D7" s="36"/>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row>
    <row r="8" customFormat="false" ht="12" hidden="false" customHeight="true" outlineLevel="0" collapsed="false">
      <c r="A8" s="38"/>
      <c r="B8" s="35"/>
      <c r="C8" s="36"/>
      <c r="D8" s="36"/>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row>
    <row r="9" customFormat="false" ht="12" hidden="false" customHeight="true" outlineLevel="0" collapsed="false">
      <c r="A9" s="27" t="s">
        <v>38</v>
      </c>
      <c r="B9" s="27"/>
      <c r="C9" s="27"/>
      <c r="D9" s="27"/>
      <c r="E9" s="27"/>
      <c r="F9" s="27"/>
      <c r="G9" s="27"/>
      <c r="H9" s="2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row>
    <row r="10" customFormat="false" ht="12" hidden="false" customHeight="true" outlineLevel="0" collapsed="false">
      <c r="A10" s="39" t="s">
        <v>39</v>
      </c>
      <c r="B10" s="1"/>
      <c r="C10" s="40"/>
      <c r="D10" s="40"/>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row>
    <row r="11" customFormat="false" ht="12" hidden="false" customHeight="true" outlineLevel="0" collapsed="false">
      <c r="A11" s="39" t="s">
        <v>40</v>
      </c>
      <c r="B11" s="1"/>
      <c r="C11" s="40"/>
      <c r="D11" s="40"/>
      <c r="E11" s="1"/>
      <c r="F11" s="1"/>
      <c r="G11" s="1"/>
      <c r="H11" s="1"/>
      <c r="I11" s="40"/>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row>
    <row r="12" customFormat="false" ht="12" hidden="false" customHeight="true" outlineLevel="0" collapsed="false">
      <c r="A12" s="39" t="s">
        <v>41</v>
      </c>
      <c r="B12" s="1"/>
      <c r="C12" s="40"/>
      <c r="D12" s="40"/>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1"/>
      <c r="AX12" s="1"/>
      <c r="AY12" s="1"/>
      <c r="AZ12" s="1"/>
      <c r="BA12" s="1"/>
      <c r="BB12" s="1"/>
      <c r="BC12" s="1"/>
      <c r="BD12" s="1"/>
      <c r="BE12" s="1"/>
      <c r="BF12" s="1"/>
      <c r="BG12" s="1"/>
      <c r="BH12" s="1"/>
      <c r="BI12" s="1"/>
      <c r="BJ12" s="1"/>
      <c r="BK12" s="1"/>
      <c r="BL12" s="1"/>
      <c r="BM12" s="1"/>
      <c r="BN12" s="1"/>
      <c r="BO12" s="1"/>
      <c r="BP12" s="1"/>
    </row>
    <row r="13" customFormat="false" ht="18" hidden="false" customHeight="true" outlineLevel="0" collapsed="false">
      <c r="A13" s="38"/>
      <c r="B13" s="35"/>
      <c r="C13" s="42"/>
      <c r="D13" s="43"/>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row>
    <row r="14" customFormat="false" ht="12" hidden="true" customHeight="true" outlineLevel="0" collapsed="false">
      <c r="A14" s="44" t="s">
        <v>42</v>
      </c>
      <c r="E14" s="44" t="s">
        <v>43</v>
      </c>
      <c r="F14" s="44" t="s">
        <v>7</v>
      </c>
    </row>
    <row r="15" customFormat="false" ht="12" hidden="false" customHeight="true" outlineLevel="0" collapsed="false">
      <c r="E15" s="45" t="n">
        <v>46081</v>
      </c>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row>
    <row r="16" customFormat="false" ht="12" hidden="false" customHeight="true" outlineLevel="0" collapsed="false">
      <c r="A16" s="46" t="s">
        <v>44</v>
      </c>
      <c r="B16" s="46" t="s">
        <v>45</v>
      </c>
      <c r="C16" s="46" t="s">
        <v>46</v>
      </c>
      <c r="D16" s="46" t="s">
        <v>47</v>
      </c>
      <c r="E16" s="47" t="s">
        <v>48</v>
      </c>
      <c r="F16" s="48" t="s">
        <v>49</v>
      </c>
      <c r="G16" s="48" t="s">
        <v>50</v>
      </c>
      <c r="H16" s="48" t="s">
        <v>51</v>
      </c>
      <c r="I16" s="48" t="s">
        <v>52</v>
      </c>
      <c r="J16" s="48" t="s">
        <v>53</v>
      </c>
      <c r="K16" s="48" t="s">
        <v>54</v>
      </c>
      <c r="L16" s="48" t="s">
        <v>55</v>
      </c>
      <c r="M16" s="48" t="s">
        <v>56</v>
      </c>
      <c r="N16" s="48" t="s">
        <v>57</v>
      </c>
      <c r="O16" s="48" t="s">
        <v>58</v>
      </c>
      <c r="P16" s="48" t="s">
        <v>59</v>
      </c>
      <c r="Q16" s="48" t="s">
        <v>60</v>
      </c>
      <c r="R16" s="48" t="s">
        <v>61</v>
      </c>
      <c r="S16" s="48" t="s">
        <v>62</v>
      </c>
      <c r="T16" s="48" t="s">
        <v>63</v>
      </c>
      <c r="U16" s="48" t="s">
        <v>64</v>
      </c>
      <c r="V16" s="48" t="s">
        <v>65</v>
      </c>
      <c r="W16" s="48" t="s">
        <v>66</v>
      </c>
      <c r="X16" s="48" t="s">
        <v>67</v>
      </c>
      <c r="Y16" s="48" t="s">
        <v>68</v>
      </c>
      <c r="Z16" s="48" t="s">
        <v>69</v>
      </c>
      <c r="AA16" s="48" t="s">
        <v>70</v>
      </c>
      <c r="AB16" s="48" t="s">
        <v>71</v>
      </c>
      <c r="AC16" s="48" t="s">
        <v>72</v>
      </c>
      <c r="AD16" s="48" t="s">
        <v>73</v>
      </c>
      <c r="AE16" s="48" t="s">
        <v>74</v>
      </c>
      <c r="AF16" s="48" t="s">
        <v>75</v>
      </c>
      <c r="AG16" s="49" t="s">
        <v>76</v>
      </c>
      <c r="AH16" s="48" t="s">
        <v>77</v>
      </c>
      <c r="AI16" s="48" t="s">
        <v>78</v>
      </c>
      <c r="AJ16" s="48" t="s">
        <v>79</v>
      </c>
      <c r="AK16" s="47" t="s">
        <v>80</v>
      </c>
      <c r="AL16" s="48" t="s">
        <v>81</v>
      </c>
      <c r="AM16" s="48" t="s">
        <v>82</v>
      </c>
      <c r="AN16" s="48" t="s">
        <v>83</v>
      </c>
      <c r="AO16" s="48" t="s">
        <v>84</v>
      </c>
      <c r="AP16" s="48" t="s">
        <v>85</v>
      </c>
      <c r="AQ16" s="48" t="s">
        <v>86</v>
      </c>
      <c r="AR16" s="48" t="s">
        <v>87</v>
      </c>
      <c r="AS16" s="48" t="s">
        <v>88</v>
      </c>
      <c r="AT16" s="48" t="s">
        <v>89</v>
      </c>
      <c r="AU16" s="48" t="s">
        <v>90</v>
      </c>
      <c r="AV16" s="48" t="s">
        <v>91</v>
      </c>
    </row>
    <row r="17" customFormat="false" ht="12" hidden="false" customHeight="true" outlineLevel="0" collapsed="false">
      <c r="A17" s="35" t="s">
        <v>92</v>
      </c>
      <c r="B17" s="35" t="s">
        <v>93</v>
      </c>
      <c r="C17" s="35" t="s">
        <v>92</v>
      </c>
      <c r="D17" s="35" t="n">
        <v>1</v>
      </c>
      <c r="E17" s="41" t="n">
        <v>131442759.02</v>
      </c>
      <c r="F17" s="41" t="n">
        <v>447306201.65</v>
      </c>
      <c r="G17" s="41" t="n">
        <v>1130466954.32</v>
      </c>
      <c r="H17" s="41" t="n">
        <v>127604635.28</v>
      </c>
      <c r="I17" s="41" t="n">
        <v>175705584.23</v>
      </c>
      <c r="J17" s="41" t="n">
        <v>1576119788.16</v>
      </c>
      <c r="K17" s="41" t="n">
        <v>480372466</v>
      </c>
      <c r="L17" s="41" t="n">
        <v>747090544.6</v>
      </c>
      <c r="M17" s="41" t="n">
        <v>527126262.93</v>
      </c>
      <c r="N17" s="41" t="n">
        <v>115332059.32</v>
      </c>
      <c r="O17" s="41" t="n">
        <v>490454045.9</v>
      </c>
      <c r="P17" s="41" t="n">
        <v>170739026.94</v>
      </c>
      <c r="Q17" s="41" t="n">
        <v>189454752.75</v>
      </c>
      <c r="R17" s="41" t="n">
        <v>824509334.65</v>
      </c>
      <c r="S17" s="41" t="n">
        <v>568020205.89</v>
      </c>
      <c r="T17" s="41" t="n">
        <v>129122757.42</v>
      </c>
      <c r="U17" s="41" t="n">
        <v>639899406.83</v>
      </c>
      <c r="V17" s="41" t="n">
        <v>354951180.31</v>
      </c>
      <c r="W17" s="41" t="n">
        <v>159229626.41</v>
      </c>
      <c r="X17" s="41" t="n">
        <v>328308386.39</v>
      </c>
      <c r="Y17" s="41" t="n">
        <v>374839010.27</v>
      </c>
      <c r="Z17" s="41" t="n">
        <v>277389833.11</v>
      </c>
      <c r="AA17" s="41" t="n">
        <v>797372420.93</v>
      </c>
      <c r="AB17" s="41" t="n">
        <v>190906244.15</v>
      </c>
      <c r="AC17" s="41" t="n">
        <v>2343276562.55</v>
      </c>
      <c r="AD17" s="41" t="n">
        <v>3750123155.56</v>
      </c>
      <c r="AE17" s="41" t="n">
        <v>353215820.5</v>
      </c>
      <c r="AF17" s="41" t="n">
        <v>163122457.76</v>
      </c>
      <c r="AG17" s="41" t="n">
        <v>114911195.34</v>
      </c>
      <c r="AH17" s="41" t="n">
        <v>703384916.64</v>
      </c>
      <c r="AI17" s="41" t="n">
        <v>158092958.54</v>
      </c>
      <c r="AJ17" s="41" t="n">
        <v>670182780.68</v>
      </c>
      <c r="AK17" s="41" t="n">
        <v>354592250.84</v>
      </c>
      <c r="AL17" s="41" t="n">
        <v>174318389.2</v>
      </c>
      <c r="AM17" s="41" t="n">
        <v>354471497.9</v>
      </c>
      <c r="AN17" s="41" t="n">
        <v>1457002168.99</v>
      </c>
      <c r="AO17" s="41" t="n">
        <v>626017630.24</v>
      </c>
      <c r="AP17" s="41" t="n">
        <v>793575726.46</v>
      </c>
      <c r="AQ17" s="41" t="n">
        <v>307477349.18</v>
      </c>
      <c r="AR17" s="41" t="n">
        <v>181291002.41</v>
      </c>
      <c r="AS17" s="41" t="n">
        <v>424043500.9</v>
      </c>
      <c r="AT17" s="41" t="n">
        <v>482358353.49</v>
      </c>
      <c r="AU17" s="41" t="n">
        <v>149009218.64</v>
      </c>
      <c r="AV17" s="41" t="n">
        <v>24514230423.28</v>
      </c>
    </row>
    <row r="18" customFormat="false" ht="12" hidden="false" customHeight="true" outlineLevel="0" collapsed="false">
      <c r="A18" s="35" t="s">
        <v>94</v>
      </c>
      <c r="B18" s="35" t="s">
        <v>95</v>
      </c>
      <c r="C18" s="44" t="s">
        <v>92</v>
      </c>
      <c r="D18" s="35" t="n">
        <v>2</v>
      </c>
      <c r="E18" s="41" t="n">
        <v>15187081.57</v>
      </c>
      <c r="F18" s="41" t="n">
        <v>69722357.4</v>
      </c>
      <c r="G18" s="41" t="n">
        <v>138794997.78</v>
      </c>
      <c r="H18" s="41" t="n">
        <v>11195033.5</v>
      </c>
      <c r="I18" s="41" t="n">
        <v>23704216.59</v>
      </c>
      <c r="J18" s="41" t="n">
        <v>235940195.41</v>
      </c>
      <c r="K18" s="41" t="n">
        <v>129797405.15</v>
      </c>
      <c r="L18" s="41" t="n">
        <v>134794470.96</v>
      </c>
      <c r="M18" s="41" t="n">
        <v>90234395.4</v>
      </c>
      <c r="N18" s="41" t="n">
        <v>16712576.15</v>
      </c>
      <c r="O18" s="41" t="n">
        <v>61398258.57</v>
      </c>
      <c r="P18" s="41" t="n">
        <v>38994866.68</v>
      </c>
      <c r="Q18" s="41" t="n">
        <v>42297206.51</v>
      </c>
      <c r="R18" s="41" t="n">
        <v>109868130.43</v>
      </c>
      <c r="S18" s="41" t="n">
        <v>49954893.5</v>
      </c>
      <c r="T18" s="41" t="n">
        <v>17665193</v>
      </c>
      <c r="U18" s="41" t="n">
        <v>114053146.86</v>
      </c>
      <c r="V18" s="41" t="n">
        <v>31602261.7</v>
      </c>
      <c r="W18" s="41" t="n">
        <v>19609689.67</v>
      </c>
      <c r="X18" s="41" t="n">
        <v>59033252.05</v>
      </c>
      <c r="Y18" s="41" t="n">
        <v>84643237.95</v>
      </c>
      <c r="Z18" s="41" t="n">
        <v>23589311.87</v>
      </c>
      <c r="AA18" s="41" t="n">
        <v>192078012.38</v>
      </c>
      <c r="AB18" s="41" t="n">
        <v>26904646.92</v>
      </c>
      <c r="AC18" s="41" t="n">
        <v>524373781.29</v>
      </c>
      <c r="AD18" s="41" t="n">
        <v>626107310.23</v>
      </c>
      <c r="AE18" s="41" t="n">
        <v>52944129.64</v>
      </c>
      <c r="AF18" s="41" t="n">
        <v>29342725.46</v>
      </c>
      <c r="AG18" s="41" t="n">
        <v>16556296.39</v>
      </c>
      <c r="AH18" s="41" t="n">
        <v>130565854.07</v>
      </c>
      <c r="AI18" s="41" t="n">
        <v>22476941.85</v>
      </c>
      <c r="AJ18" s="41" t="n">
        <v>105143439.34</v>
      </c>
      <c r="AK18" s="41" t="n">
        <v>62297149.82</v>
      </c>
      <c r="AL18" s="41" t="n">
        <v>21052887.48</v>
      </c>
      <c r="AM18" s="41" t="n">
        <v>62425000.82</v>
      </c>
      <c r="AN18" s="41" t="n">
        <v>124839979.98</v>
      </c>
      <c r="AO18" s="41" t="n">
        <v>133867933.51</v>
      </c>
      <c r="AP18" s="41" t="n">
        <v>195638341.1</v>
      </c>
      <c r="AQ18" s="41" t="n">
        <v>70177138.68</v>
      </c>
      <c r="AR18" s="41" t="n">
        <v>17645623.49</v>
      </c>
      <c r="AS18" s="41" t="n">
        <v>62877626.67</v>
      </c>
      <c r="AT18" s="41" t="n">
        <v>142973759.73</v>
      </c>
      <c r="AU18" s="41" t="n">
        <v>13912860.78</v>
      </c>
      <c r="AV18" s="41" t="n">
        <v>4152993618.33</v>
      </c>
    </row>
    <row r="19" customFormat="false" ht="12" hidden="false" customHeight="true" outlineLevel="0" collapsed="false">
      <c r="A19" s="35" t="s">
        <v>96</v>
      </c>
      <c r="B19" s="35" t="s">
        <v>97</v>
      </c>
      <c r="C19" s="44" t="s">
        <v>92</v>
      </c>
      <c r="D19" s="35" t="n">
        <v>4</v>
      </c>
      <c r="E19" s="41" t="n">
        <v>980488.73</v>
      </c>
      <c r="F19" s="41" t="n">
        <v>7834620.73</v>
      </c>
      <c r="G19" s="41" t="n">
        <v>7382689.95</v>
      </c>
      <c r="H19" s="41" t="n">
        <v>1143075.73</v>
      </c>
      <c r="I19" s="41" t="n">
        <v>728442.52</v>
      </c>
      <c r="J19" s="41" t="n">
        <v>2690852.32</v>
      </c>
      <c r="K19" s="41" t="n">
        <v>7521787.99</v>
      </c>
      <c r="L19" s="41" t="n">
        <v>2526001.17</v>
      </c>
      <c r="M19" s="41" t="n">
        <v>2813730.64</v>
      </c>
      <c r="N19" s="41" t="n">
        <v>2454067.69</v>
      </c>
      <c r="O19" s="41" t="n">
        <v>4146496.71</v>
      </c>
      <c r="P19" s="41" t="n">
        <v>2378880.07</v>
      </c>
      <c r="Q19" s="41" t="n">
        <v>2159367.51</v>
      </c>
      <c r="R19" s="41" t="n">
        <v>3051754.49</v>
      </c>
      <c r="S19" s="41" t="n">
        <v>12690220.11</v>
      </c>
      <c r="T19" s="41" t="n">
        <v>1165351.46</v>
      </c>
      <c r="U19" s="41" t="n">
        <v>3425221.89</v>
      </c>
      <c r="V19" s="41" t="n">
        <v>6685379.2</v>
      </c>
      <c r="W19" s="41" t="n">
        <v>2752642.65</v>
      </c>
      <c r="X19" s="41" t="n">
        <v>649663.74</v>
      </c>
      <c r="Y19" s="41" t="n">
        <v>1445717.64</v>
      </c>
      <c r="Z19" s="41" t="n">
        <v>2725807.45</v>
      </c>
      <c r="AA19" s="41" t="n">
        <v>3962940.45</v>
      </c>
      <c r="AB19" s="41" t="n">
        <v>1018589.37</v>
      </c>
      <c r="AC19" s="41" t="n">
        <v>32123950.66</v>
      </c>
      <c r="AD19" s="41" t="n">
        <v>82528931.7</v>
      </c>
      <c r="AE19" s="41" t="n">
        <v>2555529.2</v>
      </c>
      <c r="AF19" s="41" t="n">
        <v>2158255.45</v>
      </c>
      <c r="AG19" s="41" t="n">
        <v>2356628.48</v>
      </c>
      <c r="AH19" s="41" t="n">
        <v>3443750.1</v>
      </c>
      <c r="AI19" s="41" t="n">
        <v>2025101.31</v>
      </c>
      <c r="AJ19" s="41" t="n">
        <v>7021937.27</v>
      </c>
      <c r="AK19" s="41" t="n">
        <v>1249303.5</v>
      </c>
      <c r="AL19" s="41" t="n">
        <v>4413518.68</v>
      </c>
      <c r="AM19" s="41" t="n">
        <v>6524127.13</v>
      </c>
      <c r="AN19" s="41" t="n">
        <v>13994641.39</v>
      </c>
      <c r="AO19" s="41" t="n">
        <v>3097115.7</v>
      </c>
      <c r="AP19" s="41" t="n">
        <v>2893104.16</v>
      </c>
      <c r="AQ19" s="41" t="n">
        <v>3323250.68</v>
      </c>
      <c r="AR19" s="41" t="n">
        <v>1695071.73</v>
      </c>
      <c r="AS19" s="41" t="n">
        <v>1828861.45</v>
      </c>
      <c r="AT19" s="41" t="n">
        <v>25639135.87</v>
      </c>
      <c r="AU19" s="41" t="n">
        <v>1990481</v>
      </c>
      <c r="AV19" s="41" t="n">
        <v>285196485.67</v>
      </c>
    </row>
    <row r="20" customFormat="false" ht="12" hidden="false" customHeight="true" outlineLevel="0" collapsed="false">
      <c r="A20" s="35" t="s">
        <v>98</v>
      </c>
      <c r="B20" s="35" t="s">
        <v>99</v>
      </c>
      <c r="C20" s="44" t="s">
        <v>92</v>
      </c>
      <c r="D20" s="35" t="n">
        <v>6</v>
      </c>
      <c r="E20" s="41" t="n">
        <v>980288.73</v>
      </c>
      <c r="F20" s="41" t="n">
        <v>7823534.73</v>
      </c>
      <c r="G20" s="41" t="n">
        <v>7336289.95</v>
      </c>
      <c r="H20" s="41" t="n">
        <v>1137075.73</v>
      </c>
      <c r="I20" s="41" t="n">
        <v>707022.52</v>
      </c>
      <c r="J20" s="41" t="n">
        <v>2690052.32</v>
      </c>
      <c r="K20" s="41" t="n">
        <v>7517946.15</v>
      </c>
      <c r="L20" s="41" t="n">
        <v>2526001.17</v>
      </c>
      <c r="M20" s="41" t="n">
        <v>2813730.64</v>
      </c>
      <c r="N20" s="41" t="n">
        <v>2452677.69</v>
      </c>
      <c r="O20" s="41" t="n">
        <v>4139996.71</v>
      </c>
      <c r="P20" s="41" t="n">
        <v>2377480.07</v>
      </c>
      <c r="Q20" s="41" t="n">
        <v>2158524</v>
      </c>
      <c r="R20" s="41" t="n">
        <v>3049454.49</v>
      </c>
      <c r="S20" s="41" t="n">
        <v>12679420.11</v>
      </c>
      <c r="T20" s="41" t="n">
        <v>1163369.46</v>
      </c>
      <c r="U20" s="41" t="n">
        <v>3422541.89</v>
      </c>
      <c r="V20" s="41" t="n">
        <v>6685379.2</v>
      </c>
      <c r="W20" s="41" t="n">
        <v>2743966.65</v>
      </c>
      <c r="X20" s="41" t="n">
        <v>645163.74</v>
      </c>
      <c r="Y20" s="41" t="n">
        <v>1440717.64</v>
      </c>
      <c r="Z20" s="41" t="n">
        <v>2708455.45</v>
      </c>
      <c r="AA20" s="41" t="n">
        <v>3962740.45</v>
      </c>
      <c r="AB20" s="41" t="n">
        <v>1016389.37</v>
      </c>
      <c r="AC20" s="41" t="n">
        <v>32014158.66</v>
      </c>
      <c r="AD20" s="41" t="n">
        <v>82383481.7</v>
      </c>
      <c r="AE20" s="41" t="n">
        <v>2552329.2</v>
      </c>
      <c r="AF20" s="41" t="n">
        <v>2155655.45</v>
      </c>
      <c r="AG20" s="41" t="n">
        <v>2354928.48</v>
      </c>
      <c r="AH20" s="41" t="n">
        <v>3403550.1</v>
      </c>
      <c r="AI20" s="41" t="n">
        <v>2022801.31</v>
      </c>
      <c r="AJ20" s="41" t="n">
        <v>7017437.27</v>
      </c>
      <c r="AK20" s="41" t="n">
        <v>1228653.5</v>
      </c>
      <c r="AL20" s="41" t="n">
        <v>4411396.91</v>
      </c>
      <c r="AM20" s="41" t="n">
        <v>6508227.13</v>
      </c>
      <c r="AN20" s="41" t="n">
        <v>13990321.39</v>
      </c>
      <c r="AO20" s="41" t="n">
        <v>3097115.7</v>
      </c>
      <c r="AP20" s="41" t="n">
        <v>2893104.16</v>
      </c>
      <c r="AQ20" s="41" t="n">
        <v>3320950.68</v>
      </c>
      <c r="AR20" s="41" t="n">
        <v>1692171.73</v>
      </c>
      <c r="AS20" s="41" t="n">
        <v>1825461.45</v>
      </c>
      <c r="AT20" s="41" t="n">
        <v>25638362.87</v>
      </c>
      <c r="AU20" s="41" t="n">
        <v>1987046.7</v>
      </c>
      <c r="AV20" s="41" t="n">
        <v>284675373.25</v>
      </c>
    </row>
    <row r="21" customFormat="false" ht="12" hidden="false" customHeight="true" outlineLevel="0" collapsed="false">
      <c r="A21" s="35" t="s">
        <v>100</v>
      </c>
      <c r="B21" s="35" t="s">
        <v>101</v>
      </c>
      <c r="C21" s="44" t="s">
        <v>92</v>
      </c>
      <c r="D21" s="35" t="n">
        <v>6</v>
      </c>
      <c r="E21" s="41" t="n">
        <v>200</v>
      </c>
      <c r="F21" s="41" t="n">
        <v>11086</v>
      </c>
      <c r="G21" s="41" t="n">
        <v>46400</v>
      </c>
      <c r="H21" s="41" t="n">
        <v>6000</v>
      </c>
      <c r="I21" s="41" t="n">
        <v>21420</v>
      </c>
      <c r="J21" s="41" t="n">
        <v>800</v>
      </c>
      <c r="K21" s="41" t="n">
        <v>3841.84</v>
      </c>
      <c r="L21" s="41" t="n">
        <v>0</v>
      </c>
      <c r="M21" s="41" t="n">
        <v>0</v>
      </c>
      <c r="N21" s="41" t="n">
        <v>1390</v>
      </c>
      <c r="O21" s="41" t="n">
        <v>6500</v>
      </c>
      <c r="P21" s="41" t="n">
        <v>1400</v>
      </c>
      <c r="Q21" s="41" t="n">
        <v>843.51</v>
      </c>
      <c r="R21" s="41" t="n">
        <v>2300</v>
      </c>
      <c r="S21" s="41" t="n">
        <v>10800</v>
      </c>
      <c r="T21" s="41" t="n">
        <v>1982</v>
      </c>
      <c r="U21" s="41" t="n">
        <v>2680</v>
      </c>
      <c r="V21" s="41" t="n">
        <v>0</v>
      </c>
      <c r="W21" s="41" t="n">
        <v>8676</v>
      </c>
      <c r="X21" s="41" t="n">
        <v>4500</v>
      </c>
      <c r="Y21" s="41" t="n">
        <v>5000</v>
      </c>
      <c r="Z21" s="41" t="n">
        <v>17352</v>
      </c>
      <c r="AA21" s="41" t="n">
        <v>200</v>
      </c>
      <c r="AB21" s="41" t="n">
        <v>2200</v>
      </c>
      <c r="AC21" s="41" t="n">
        <v>109792</v>
      </c>
      <c r="AD21" s="41" t="n">
        <v>145450</v>
      </c>
      <c r="AE21" s="41" t="n">
        <v>3200</v>
      </c>
      <c r="AF21" s="41" t="n">
        <v>2600</v>
      </c>
      <c r="AG21" s="41" t="n">
        <v>1700</v>
      </c>
      <c r="AH21" s="41" t="n">
        <v>40200</v>
      </c>
      <c r="AI21" s="41" t="n">
        <v>2300</v>
      </c>
      <c r="AJ21" s="41" t="n">
        <v>4500</v>
      </c>
      <c r="AK21" s="41" t="n">
        <v>20650</v>
      </c>
      <c r="AL21" s="41" t="n">
        <v>2121.77</v>
      </c>
      <c r="AM21" s="41" t="n">
        <v>15900</v>
      </c>
      <c r="AN21" s="41" t="n">
        <v>4320</v>
      </c>
      <c r="AO21" s="41" t="n">
        <v>0</v>
      </c>
      <c r="AP21" s="41" t="n">
        <v>0</v>
      </c>
      <c r="AQ21" s="41" t="n">
        <v>2300</v>
      </c>
      <c r="AR21" s="41" t="n">
        <v>2900</v>
      </c>
      <c r="AS21" s="41" t="n">
        <v>3400</v>
      </c>
      <c r="AT21" s="41" t="n">
        <v>773</v>
      </c>
      <c r="AU21" s="41" t="n">
        <v>3434.3</v>
      </c>
      <c r="AV21" s="41" t="n">
        <v>521112.42</v>
      </c>
    </row>
    <row r="22" customFormat="false" ht="12" hidden="false" customHeight="true" outlineLevel="0" collapsed="false">
      <c r="A22" s="35" t="s">
        <v>102</v>
      </c>
      <c r="B22" s="35" t="s">
        <v>103</v>
      </c>
      <c r="C22" s="44" t="s">
        <v>92</v>
      </c>
      <c r="D22" s="35" t="n">
        <v>4</v>
      </c>
      <c r="E22" s="41" t="n">
        <v>4457270</v>
      </c>
      <c r="F22" s="41" t="n">
        <v>9500839.6</v>
      </c>
      <c r="G22" s="41" t="n">
        <v>30602982.11</v>
      </c>
      <c r="H22" s="41" t="n">
        <v>4105730</v>
      </c>
      <c r="I22" s="41" t="n">
        <v>6050580</v>
      </c>
      <c r="J22" s="41" t="n">
        <v>35006620</v>
      </c>
      <c r="K22" s="41" t="n">
        <v>17874677.29</v>
      </c>
      <c r="L22" s="41" t="n">
        <v>13945329.27</v>
      </c>
      <c r="M22" s="41" t="n">
        <v>9492464.42</v>
      </c>
      <c r="N22" s="41" t="n">
        <v>3732910</v>
      </c>
      <c r="O22" s="41" t="n">
        <v>9926759.5</v>
      </c>
      <c r="P22" s="41" t="n">
        <v>4986020.91</v>
      </c>
      <c r="Q22" s="41" t="n">
        <v>5987521.41</v>
      </c>
      <c r="R22" s="41" t="n">
        <v>15754863.04</v>
      </c>
      <c r="S22" s="41" t="n">
        <v>14000000</v>
      </c>
      <c r="T22" s="41" t="n">
        <v>0</v>
      </c>
      <c r="U22" s="41" t="n">
        <v>12500000</v>
      </c>
      <c r="V22" s="41" t="n">
        <v>10983283.22</v>
      </c>
      <c r="W22" s="41" t="n">
        <v>4028562</v>
      </c>
      <c r="X22" s="41" t="n">
        <v>7266512.39</v>
      </c>
      <c r="Y22" s="41" t="n">
        <v>10275136.96</v>
      </c>
      <c r="Z22" s="41" t="n">
        <v>8772190.46</v>
      </c>
      <c r="AA22" s="41" t="n">
        <v>16081957.44</v>
      </c>
      <c r="AB22" s="41" t="n">
        <v>5493210</v>
      </c>
      <c r="AC22" s="41" t="n">
        <v>56524020.65</v>
      </c>
      <c r="AD22" s="41" t="n">
        <v>71588830.5</v>
      </c>
      <c r="AE22" s="41" t="n">
        <v>12430780</v>
      </c>
      <c r="AF22" s="41" t="n">
        <v>5589250</v>
      </c>
      <c r="AG22" s="41" t="n">
        <v>4062423.34</v>
      </c>
      <c r="AH22" s="41" t="n">
        <v>22666467.49</v>
      </c>
      <c r="AI22" s="41" t="n">
        <v>5336212.93</v>
      </c>
      <c r="AJ22" s="41" t="n">
        <v>21776692.62</v>
      </c>
      <c r="AK22" s="41" t="n">
        <v>12353550</v>
      </c>
      <c r="AL22" s="41" t="n">
        <v>3485932.84</v>
      </c>
      <c r="AM22" s="41" t="n">
        <v>12549110</v>
      </c>
      <c r="AN22" s="41" t="n">
        <v>27644640</v>
      </c>
      <c r="AO22" s="41" t="n">
        <v>19900610</v>
      </c>
      <c r="AP22" s="41" t="n">
        <v>25858760</v>
      </c>
      <c r="AQ22" s="41" t="n">
        <v>5855320</v>
      </c>
      <c r="AR22" s="41" t="n">
        <v>4482223.38</v>
      </c>
      <c r="AS22" s="41" t="n">
        <v>8645608.48</v>
      </c>
      <c r="AT22" s="41" t="n">
        <v>34233357.13</v>
      </c>
      <c r="AU22" s="41" t="n">
        <v>4054198.04</v>
      </c>
      <c r="AV22" s="41" t="n">
        <v>619863407.42</v>
      </c>
    </row>
    <row r="23" customFormat="false" ht="12" hidden="false" customHeight="true" outlineLevel="0" collapsed="false">
      <c r="A23" s="35" t="s">
        <v>104</v>
      </c>
      <c r="B23" s="35" t="s">
        <v>105</v>
      </c>
      <c r="C23" s="44" t="s">
        <v>92</v>
      </c>
      <c r="D23" s="35" t="n">
        <v>6</v>
      </c>
      <c r="E23" s="41" t="n">
        <v>4457270</v>
      </c>
      <c r="F23" s="41" t="n">
        <v>9500839.6</v>
      </c>
      <c r="G23" s="41" t="n">
        <v>30602982.11</v>
      </c>
      <c r="H23" s="41" t="n">
        <v>4105730</v>
      </c>
      <c r="I23" s="41" t="n">
        <v>6050580</v>
      </c>
      <c r="J23" s="41" t="n">
        <v>35006620</v>
      </c>
      <c r="K23" s="41" t="n">
        <v>17874677.29</v>
      </c>
      <c r="L23" s="41" t="n">
        <v>13945329.27</v>
      </c>
      <c r="M23" s="41" t="n">
        <v>9492464.42</v>
      </c>
      <c r="N23" s="41" t="n">
        <v>3732910</v>
      </c>
      <c r="O23" s="41" t="n">
        <v>9926759.5</v>
      </c>
      <c r="P23" s="41" t="n">
        <v>4986020.91</v>
      </c>
      <c r="Q23" s="41" t="n">
        <v>5987521.41</v>
      </c>
      <c r="R23" s="41" t="n">
        <v>15754863.04</v>
      </c>
      <c r="S23" s="41" t="n">
        <v>14000000</v>
      </c>
      <c r="T23" s="41" t="n">
        <v>0</v>
      </c>
      <c r="U23" s="41" t="n">
        <v>12500000</v>
      </c>
      <c r="V23" s="41" t="n">
        <v>10983283.22</v>
      </c>
      <c r="W23" s="41" t="n">
        <v>4028562</v>
      </c>
      <c r="X23" s="41" t="n">
        <v>7266512.39</v>
      </c>
      <c r="Y23" s="41" t="n">
        <v>10275136.96</v>
      </c>
      <c r="Z23" s="41" t="n">
        <v>8772190.46</v>
      </c>
      <c r="AA23" s="41" t="n">
        <v>16081957.44</v>
      </c>
      <c r="AB23" s="41" t="n">
        <v>5493210</v>
      </c>
      <c r="AC23" s="41" t="n">
        <v>56524020.65</v>
      </c>
      <c r="AD23" s="41" t="n">
        <v>71588830.5</v>
      </c>
      <c r="AE23" s="41" t="n">
        <v>12430780</v>
      </c>
      <c r="AF23" s="41" t="n">
        <v>5589250</v>
      </c>
      <c r="AG23" s="41" t="n">
        <v>4062423.34</v>
      </c>
      <c r="AH23" s="41" t="n">
        <v>22666467.49</v>
      </c>
      <c r="AI23" s="41" t="n">
        <v>5336212.93</v>
      </c>
      <c r="AJ23" s="41" t="n">
        <v>21776692.62</v>
      </c>
      <c r="AK23" s="41" t="n">
        <v>12353550</v>
      </c>
      <c r="AL23" s="41" t="n">
        <v>3485932.84</v>
      </c>
      <c r="AM23" s="41" t="n">
        <v>12549110</v>
      </c>
      <c r="AN23" s="41" t="n">
        <v>27644640</v>
      </c>
      <c r="AO23" s="41" t="n">
        <v>19900610</v>
      </c>
      <c r="AP23" s="41" t="n">
        <v>25858760</v>
      </c>
      <c r="AQ23" s="41" t="n">
        <v>5855320</v>
      </c>
      <c r="AR23" s="41" t="n">
        <v>4482223.38</v>
      </c>
      <c r="AS23" s="41" t="n">
        <v>8645608.48</v>
      </c>
      <c r="AT23" s="41" t="n">
        <v>34233357.13</v>
      </c>
      <c r="AU23" s="41" t="n">
        <v>4054198.04</v>
      </c>
      <c r="AV23" s="41" t="n">
        <v>619863407.42</v>
      </c>
    </row>
    <row r="24" customFormat="false" ht="12" hidden="false" customHeight="true" outlineLevel="0" collapsed="false">
      <c r="A24" s="35" t="s">
        <v>106</v>
      </c>
      <c r="B24" s="35" t="s">
        <v>107</v>
      </c>
      <c r="C24" s="44" t="s">
        <v>92</v>
      </c>
      <c r="D24" s="35" t="n">
        <v>4</v>
      </c>
      <c r="E24" s="41" t="n">
        <v>9746058.69</v>
      </c>
      <c r="F24" s="41" t="n">
        <v>52378374.95</v>
      </c>
      <c r="G24" s="41" t="n">
        <v>100738957.9</v>
      </c>
      <c r="H24" s="41" t="n">
        <v>5942331.2</v>
      </c>
      <c r="I24" s="41" t="n">
        <v>16911940.25</v>
      </c>
      <c r="J24" s="41" t="n">
        <v>198242723.09</v>
      </c>
      <c r="K24" s="41" t="n">
        <v>104382883.89</v>
      </c>
      <c r="L24" s="41" t="n">
        <v>118271108.23</v>
      </c>
      <c r="M24" s="41" t="n">
        <v>77928200.34</v>
      </c>
      <c r="N24" s="41" t="n">
        <v>10520954.8</v>
      </c>
      <c r="O24" s="41" t="n">
        <v>47275655.91</v>
      </c>
      <c r="P24" s="41" t="n">
        <v>31625302.92</v>
      </c>
      <c r="Q24" s="41" t="n">
        <v>34150317.59</v>
      </c>
      <c r="R24" s="41" t="n">
        <v>90630059.74</v>
      </c>
      <c r="S24" s="41" t="n">
        <v>23255737.53</v>
      </c>
      <c r="T24" s="41" t="n">
        <v>16497712.99</v>
      </c>
      <c r="U24" s="41" t="n">
        <v>98121905.18</v>
      </c>
      <c r="V24" s="41" t="n">
        <v>13916594.82</v>
      </c>
      <c r="W24" s="41" t="n">
        <v>12828485.02</v>
      </c>
      <c r="X24" s="41" t="n">
        <v>51116075.92</v>
      </c>
      <c r="Y24" s="41" t="n">
        <v>72922383.35</v>
      </c>
      <c r="Z24" s="41" t="n">
        <v>12077680.71</v>
      </c>
      <c r="AA24" s="41" t="n">
        <v>172019557.67</v>
      </c>
      <c r="AB24" s="41" t="n">
        <v>20392847.55</v>
      </c>
      <c r="AC24" s="41" t="n">
        <v>435229785.65</v>
      </c>
      <c r="AD24" s="41" t="n">
        <v>469896101.26</v>
      </c>
      <c r="AE24" s="41" t="n">
        <v>37954718.37</v>
      </c>
      <c r="AF24" s="41" t="n">
        <v>21560605.94</v>
      </c>
      <c r="AG24" s="41" t="n">
        <v>10094301.67</v>
      </c>
      <c r="AH24" s="41" t="n">
        <v>104384137.52</v>
      </c>
      <c r="AI24" s="41" t="n">
        <v>15111992.62</v>
      </c>
      <c r="AJ24" s="41" t="n">
        <v>76336410.58</v>
      </c>
      <c r="AK24" s="41" t="n">
        <v>48694296.32</v>
      </c>
      <c r="AL24" s="41" t="n">
        <v>13153127.92</v>
      </c>
      <c r="AM24" s="41" t="n">
        <v>42336432.31</v>
      </c>
      <c r="AN24" s="41" t="n">
        <v>83200018.59</v>
      </c>
      <c r="AO24" s="41" t="n">
        <v>110870207.81</v>
      </c>
      <c r="AP24" s="41" t="n">
        <v>166832888.89</v>
      </c>
      <c r="AQ24" s="41" t="n">
        <v>60930037.81</v>
      </c>
      <c r="AR24" s="41" t="n">
        <v>11443515.18</v>
      </c>
      <c r="AS24" s="41" t="n">
        <v>52402706.74</v>
      </c>
      <c r="AT24" s="41" t="n">
        <v>83097282.73</v>
      </c>
      <c r="AU24" s="41" t="n">
        <v>7863771.02</v>
      </c>
      <c r="AV24" s="41" t="n">
        <v>3243286189.17</v>
      </c>
    </row>
    <row r="25" customFormat="false" ht="12" hidden="false" customHeight="true" outlineLevel="0" collapsed="false">
      <c r="A25" s="35" t="s">
        <v>108</v>
      </c>
      <c r="B25" s="35" t="s">
        <v>105</v>
      </c>
      <c r="C25" s="44" t="s">
        <v>92</v>
      </c>
      <c r="D25" s="35" t="n">
        <v>6</v>
      </c>
      <c r="E25" s="41" t="n">
        <v>569242.17</v>
      </c>
      <c r="F25" s="41" t="n">
        <v>2057576.18</v>
      </c>
      <c r="G25" s="41" t="n">
        <v>9099827.1</v>
      </c>
      <c r="H25" s="41" t="n">
        <v>780330.86</v>
      </c>
      <c r="I25" s="41" t="n">
        <v>498907.66</v>
      </c>
      <c r="J25" s="41" t="n">
        <v>13787017.3</v>
      </c>
      <c r="K25" s="41" t="n">
        <v>5265409.36</v>
      </c>
      <c r="L25" s="41" t="n">
        <v>305.5</v>
      </c>
      <c r="M25" s="41" t="n">
        <v>2794866.7</v>
      </c>
      <c r="N25" s="41" t="n">
        <v>490681.99</v>
      </c>
      <c r="O25" s="41" t="n">
        <v>1779305.51</v>
      </c>
      <c r="P25" s="41" t="n">
        <v>16120803.77</v>
      </c>
      <c r="Q25" s="41" t="n">
        <v>17112632.06</v>
      </c>
      <c r="R25" s="41" t="n">
        <v>1623669.07</v>
      </c>
      <c r="S25" s="41" t="n">
        <v>2134368.84</v>
      </c>
      <c r="T25" s="41" t="n">
        <v>4125648.45</v>
      </c>
      <c r="U25" s="41" t="n">
        <v>2940870.49</v>
      </c>
      <c r="V25" s="41" t="n">
        <v>3855484.68</v>
      </c>
      <c r="W25" s="41" t="n">
        <v>229251.79</v>
      </c>
      <c r="X25" s="41" t="n">
        <v>2034470.01</v>
      </c>
      <c r="Y25" s="41" t="n">
        <v>2388361.43</v>
      </c>
      <c r="Z25" s="41" t="n">
        <v>0</v>
      </c>
      <c r="AA25" s="41" t="n">
        <v>4763223.17</v>
      </c>
      <c r="AB25" s="41" t="n">
        <v>1523805.31</v>
      </c>
      <c r="AC25" s="41" t="n">
        <v>0</v>
      </c>
      <c r="AD25" s="41" t="n">
        <v>14941187.31</v>
      </c>
      <c r="AE25" s="41" t="n">
        <v>562399.33</v>
      </c>
      <c r="AF25" s="41" t="n">
        <v>654484.62</v>
      </c>
      <c r="AG25" s="41" t="n">
        <v>0</v>
      </c>
      <c r="AH25" s="41" t="n">
        <v>0</v>
      </c>
      <c r="AI25" s="41" t="n">
        <v>1834355.78</v>
      </c>
      <c r="AJ25" s="41" t="n">
        <v>13430547.72</v>
      </c>
      <c r="AK25" s="41" t="n">
        <v>3051696.81</v>
      </c>
      <c r="AL25" s="41" t="n">
        <v>4398630.84</v>
      </c>
      <c r="AM25" s="41" t="n">
        <v>1826877.35</v>
      </c>
      <c r="AN25" s="41" t="n">
        <v>50382383.8</v>
      </c>
      <c r="AO25" s="41" t="n">
        <v>23818340.41</v>
      </c>
      <c r="AP25" s="41" t="n">
        <v>3535982.73</v>
      </c>
      <c r="AQ25" s="41" t="n">
        <v>859313.2</v>
      </c>
      <c r="AR25" s="41" t="n">
        <v>869952.18</v>
      </c>
      <c r="AS25" s="41" t="n">
        <v>5320976.6</v>
      </c>
      <c r="AT25" s="41" t="n">
        <v>0</v>
      </c>
      <c r="AU25" s="41" t="n">
        <v>641364.48</v>
      </c>
      <c r="AV25" s="41" t="n">
        <v>222104552.56</v>
      </c>
    </row>
    <row r="26" customFormat="false" ht="12" hidden="false" customHeight="true" outlineLevel="0" collapsed="false">
      <c r="A26" s="35" t="s">
        <v>109</v>
      </c>
      <c r="B26" s="35" t="s">
        <v>110</v>
      </c>
      <c r="C26" s="44" t="s">
        <v>92</v>
      </c>
      <c r="D26" s="35" t="n">
        <v>6</v>
      </c>
      <c r="E26" s="41" t="n">
        <v>3958475.91</v>
      </c>
      <c r="F26" s="41" t="n">
        <v>35192121.44</v>
      </c>
      <c r="G26" s="41" t="n">
        <v>23944922.17</v>
      </c>
      <c r="H26" s="41" t="n">
        <v>3829912.43</v>
      </c>
      <c r="I26" s="41" t="n">
        <v>5579651.62</v>
      </c>
      <c r="J26" s="41" t="n">
        <v>143992922.78</v>
      </c>
      <c r="K26" s="41" t="n">
        <v>67602982.56</v>
      </c>
      <c r="L26" s="41" t="n">
        <v>61467262.67</v>
      </c>
      <c r="M26" s="41" t="n">
        <v>27169851.51</v>
      </c>
      <c r="N26" s="41" t="n">
        <v>9722541.19</v>
      </c>
      <c r="O26" s="41" t="n">
        <v>19198645.61</v>
      </c>
      <c r="P26" s="41" t="n">
        <v>12746334.6</v>
      </c>
      <c r="Q26" s="41" t="n">
        <v>5190653.56</v>
      </c>
      <c r="R26" s="41" t="n">
        <v>30197386.67</v>
      </c>
      <c r="S26" s="41" t="n">
        <v>17210517.33</v>
      </c>
      <c r="T26" s="41" t="n">
        <v>9612012.25</v>
      </c>
      <c r="U26" s="41" t="n">
        <v>88283217.12</v>
      </c>
      <c r="V26" s="41" t="n">
        <v>9899375.25</v>
      </c>
      <c r="W26" s="41" t="n">
        <v>900534.92</v>
      </c>
      <c r="X26" s="41" t="n">
        <v>26341094.95</v>
      </c>
      <c r="Y26" s="41" t="n">
        <v>46450143.53</v>
      </c>
      <c r="Z26" s="41" t="n">
        <v>8588527.56</v>
      </c>
      <c r="AA26" s="41" t="n">
        <v>101838609.87</v>
      </c>
      <c r="AB26" s="41" t="n">
        <v>12829466.81</v>
      </c>
      <c r="AC26" s="41" t="n">
        <v>368051742.35</v>
      </c>
      <c r="AD26" s="41" t="n">
        <v>439365606.04</v>
      </c>
      <c r="AE26" s="41" t="n">
        <v>25878391.94</v>
      </c>
      <c r="AF26" s="41" t="n">
        <v>4304214.42</v>
      </c>
      <c r="AG26" s="41" t="n">
        <v>1358264.17</v>
      </c>
      <c r="AH26" s="41" t="n">
        <v>83935347.34</v>
      </c>
      <c r="AI26" s="41" t="n">
        <v>10919642.37</v>
      </c>
      <c r="AJ26" s="41" t="n">
        <v>45205450.84</v>
      </c>
      <c r="AK26" s="41" t="n">
        <v>13497317.22</v>
      </c>
      <c r="AL26" s="41" t="n">
        <v>4978344.07</v>
      </c>
      <c r="AM26" s="41" t="n">
        <v>40509554.96</v>
      </c>
      <c r="AN26" s="41" t="n">
        <v>22269894.88</v>
      </c>
      <c r="AO26" s="41" t="n">
        <v>68884885.11</v>
      </c>
      <c r="AP26" s="41" t="n">
        <v>113380754.59</v>
      </c>
      <c r="AQ26" s="41" t="n">
        <v>37198388.87</v>
      </c>
      <c r="AR26" s="41" t="n">
        <v>6153368.24</v>
      </c>
      <c r="AS26" s="41" t="n">
        <v>15623735.06</v>
      </c>
      <c r="AT26" s="41" t="n">
        <v>80040989.74</v>
      </c>
      <c r="AU26" s="41" t="n">
        <v>1128738.91</v>
      </c>
      <c r="AV26" s="41" t="n">
        <v>2154431795.43</v>
      </c>
    </row>
    <row r="27" customFormat="false" ht="12" hidden="false" customHeight="true" outlineLevel="0" collapsed="false">
      <c r="A27" s="35" t="s">
        <v>111</v>
      </c>
      <c r="B27" s="35" t="s">
        <v>112</v>
      </c>
      <c r="C27" s="44" t="s">
        <v>92</v>
      </c>
      <c r="D27" s="35" t="n">
        <v>6</v>
      </c>
      <c r="E27" s="41" t="n">
        <v>0</v>
      </c>
      <c r="F27" s="41" t="n">
        <v>0</v>
      </c>
      <c r="G27" s="41" t="n">
        <v>0</v>
      </c>
      <c r="H27" s="41" t="n">
        <v>0</v>
      </c>
      <c r="I27" s="41" t="n">
        <v>0</v>
      </c>
      <c r="J27" s="41" t="n">
        <v>549368.99</v>
      </c>
      <c r="K27" s="41" t="n">
        <v>0</v>
      </c>
      <c r="L27" s="41" t="n">
        <v>493768.22</v>
      </c>
      <c r="M27" s="41" t="n">
        <v>0</v>
      </c>
      <c r="N27" s="41" t="n">
        <v>0</v>
      </c>
      <c r="O27" s="41" t="n">
        <v>0</v>
      </c>
      <c r="P27" s="41" t="n">
        <v>0</v>
      </c>
      <c r="Q27" s="41" t="n">
        <v>0</v>
      </c>
      <c r="R27" s="41" t="n">
        <v>0</v>
      </c>
      <c r="S27" s="41" t="n">
        <v>0</v>
      </c>
      <c r="T27" s="41" t="n">
        <v>0</v>
      </c>
      <c r="U27" s="41" t="n">
        <v>0</v>
      </c>
      <c r="V27" s="41" t="n">
        <v>0</v>
      </c>
      <c r="W27" s="41" t="n">
        <v>0</v>
      </c>
      <c r="X27" s="41" t="n">
        <v>0</v>
      </c>
      <c r="Y27" s="41" t="n">
        <v>0</v>
      </c>
      <c r="Z27" s="41" t="n">
        <v>0</v>
      </c>
      <c r="AA27" s="41" t="n">
        <v>0</v>
      </c>
      <c r="AB27" s="41" t="n">
        <v>0</v>
      </c>
      <c r="AC27" s="41" t="n">
        <v>0</v>
      </c>
      <c r="AD27" s="41" t="n">
        <v>15141914.08</v>
      </c>
      <c r="AE27" s="41" t="n">
        <v>0</v>
      </c>
      <c r="AF27" s="41" t="n">
        <v>0</v>
      </c>
      <c r="AG27" s="41" t="n">
        <v>0</v>
      </c>
      <c r="AH27" s="41" t="n">
        <v>0</v>
      </c>
      <c r="AI27" s="41" t="n">
        <v>0</v>
      </c>
      <c r="AJ27" s="41" t="n">
        <v>0</v>
      </c>
      <c r="AK27" s="41" t="n">
        <v>0</v>
      </c>
      <c r="AL27" s="41" t="n">
        <v>0</v>
      </c>
      <c r="AM27" s="41" t="n">
        <v>0</v>
      </c>
      <c r="AN27" s="41" t="n">
        <v>580643.13</v>
      </c>
      <c r="AO27" s="41" t="n">
        <v>0</v>
      </c>
      <c r="AP27" s="41" t="n">
        <v>0</v>
      </c>
      <c r="AQ27" s="41" t="n">
        <v>0</v>
      </c>
      <c r="AR27" s="41" t="n">
        <v>0</v>
      </c>
      <c r="AS27" s="41" t="n">
        <v>0</v>
      </c>
      <c r="AT27" s="41" t="n">
        <v>0</v>
      </c>
      <c r="AU27" s="41" t="n">
        <v>0</v>
      </c>
      <c r="AV27" s="41" t="n">
        <v>16765694.42</v>
      </c>
    </row>
    <row r="28" customFormat="false" ht="12" hidden="false" customHeight="true" outlineLevel="0" collapsed="false">
      <c r="A28" s="35" t="s">
        <v>113</v>
      </c>
      <c r="B28" s="35" t="s">
        <v>114</v>
      </c>
      <c r="C28" s="44" t="s">
        <v>92</v>
      </c>
      <c r="D28" s="35" t="n">
        <v>6</v>
      </c>
      <c r="E28" s="41" t="n">
        <v>5218340.61</v>
      </c>
      <c r="F28" s="41" t="n">
        <v>15128677.33</v>
      </c>
      <c r="G28" s="41" t="n">
        <v>67694208.63</v>
      </c>
      <c r="H28" s="41" t="n">
        <v>1332087.91</v>
      </c>
      <c r="I28" s="41" t="n">
        <v>10833380.97</v>
      </c>
      <c r="J28" s="41" t="n">
        <v>39913414.02</v>
      </c>
      <c r="K28" s="41" t="n">
        <v>31514491.97</v>
      </c>
      <c r="L28" s="41" t="n">
        <v>56309771.84</v>
      </c>
      <c r="M28" s="41" t="n">
        <v>47963482.13</v>
      </c>
      <c r="N28" s="41" t="n">
        <v>307731.62</v>
      </c>
      <c r="O28" s="41" t="n">
        <v>26297704.79</v>
      </c>
      <c r="P28" s="41" t="n">
        <v>2758164.55</v>
      </c>
      <c r="Q28" s="41" t="n">
        <v>11847031.97</v>
      </c>
      <c r="R28" s="41" t="n">
        <v>58809004</v>
      </c>
      <c r="S28" s="41" t="n">
        <v>3910851.36</v>
      </c>
      <c r="T28" s="41" t="n">
        <v>2760052.29</v>
      </c>
      <c r="U28" s="41" t="n">
        <v>6897817.57</v>
      </c>
      <c r="V28" s="41" t="n">
        <v>161734.89</v>
      </c>
      <c r="W28" s="41" t="n">
        <v>11698698.31</v>
      </c>
      <c r="X28" s="41" t="n">
        <v>22740510.96</v>
      </c>
      <c r="Y28" s="41" t="n">
        <v>24083878.39</v>
      </c>
      <c r="Z28" s="41" t="n">
        <v>3489153.15</v>
      </c>
      <c r="AA28" s="41" t="n">
        <v>65417724.63</v>
      </c>
      <c r="AB28" s="41" t="n">
        <v>6039575.43</v>
      </c>
      <c r="AC28" s="41" t="n">
        <v>67178043.3</v>
      </c>
      <c r="AD28" s="41" t="n">
        <v>447393.83</v>
      </c>
      <c r="AE28" s="41" t="n">
        <v>11513927.1</v>
      </c>
      <c r="AF28" s="41" t="n">
        <v>16601906.9</v>
      </c>
      <c r="AG28" s="41" t="n">
        <v>8736037.5</v>
      </c>
      <c r="AH28" s="41" t="n">
        <v>20448790.18</v>
      </c>
      <c r="AI28" s="41" t="n">
        <v>2357994.47</v>
      </c>
      <c r="AJ28" s="41" t="n">
        <v>17700412.02</v>
      </c>
      <c r="AK28" s="41" t="n">
        <v>32145282.29</v>
      </c>
      <c r="AL28" s="41" t="n">
        <v>3776153.01</v>
      </c>
      <c r="AM28" s="41" t="n">
        <v>0</v>
      </c>
      <c r="AN28" s="41" t="n">
        <v>9967096.78</v>
      </c>
      <c r="AO28" s="41" t="n">
        <v>18166982.29</v>
      </c>
      <c r="AP28" s="41" t="n">
        <v>49916151.57</v>
      </c>
      <c r="AQ28" s="41" t="n">
        <v>22872335.74</v>
      </c>
      <c r="AR28" s="41" t="n">
        <v>4420194.76</v>
      </c>
      <c r="AS28" s="41" t="n">
        <v>31457995.08</v>
      </c>
      <c r="AT28" s="41" t="n">
        <v>3056292.99</v>
      </c>
      <c r="AU28" s="41" t="n">
        <v>6093667.63</v>
      </c>
      <c r="AV28" s="41" t="n">
        <v>849984146.76</v>
      </c>
    </row>
    <row r="29" customFormat="false" ht="12" hidden="false" customHeight="true" outlineLevel="0" collapsed="false">
      <c r="A29" s="35" t="s">
        <v>115</v>
      </c>
      <c r="B29" s="35" t="s">
        <v>116</v>
      </c>
      <c r="C29" s="44" t="s">
        <v>92</v>
      </c>
      <c r="D29" s="35" t="n">
        <v>4</v>
      </c>
      <c r="E29" s="41" t="n">
        <v>0</v>
      </c>
      <c r="F29" s="41" t="n">
        <v>8522.12</v>
      </c>
      <c r="G29" s="41" t="n">
        <v>70367.82</v>
      </c>
      <c r="H29" s="41" t="n">
        <v>3896.57</v>
      </c>
      <c r="I29" s="41" t="n">
        <v>13253.82</v>
      </c>
      <c r="J29" s="41" t="n">
        <v>0</v>
      </c>
      <c r="K29" s="41" t="n">
        <v>18055.98</v>
      </c>
      <c r="L29" s="41" t="n">
        <v>52032.29</v>
      </c>
      <c r="M29" s="41" t="n">
        <v>0</v>
      </c>
      <c r="N29" s="41" t="n">
        <v>4343.66</v>
      </c>
      <c r="O29" s="41" t="n">
        <v>49346.45</v>
      </c>
      <c r="P29" s="41" t="n">
        <v>4662.78</v>
      </c>
      <c r="Q29" s="41" t="n">
        <v>0</v>
      </c>
      <c r="R29" s="41" t="n">
        <v>431453.16</v>
      </c>
      <c r="S29" s="41" t="n">
        <v>8935.86</v>
      </c>
      <c r="T29" s="41" t="n">
        <v>2128.55</v>
      </c>
      <c r="U29" s="41" t="n">
        <v>6019.79</v>
      </c>
      <c r="V29" s="41" t="n">
        <v>17004.46</v>
      </c>
      <c r="W29" s="41" t="n">
        <v>0</v>
      </c>
      <c r="X29" s="41" t="n">
        <v>1000</v>
      </c>
      <c r="Y29" s="41" t="n">
        <v>0</v>
      </c>
      <c r="Z29" s="41" t="n">
        <v>13633.25</v>
      </c>
      <c r="AA29" s="41" t="n">
        <v>13556.82</v>
      </c>
      <c r="AB29" s="41" t="n">
        <v>0</v>
      </c>
      <c r="AC29" s="41" t="n">
        <v>496024.33</v>
      </c>
      <c r="AD29" s="41" t="n">
        <v>2093446.77</v>
      </c>
      <c r="AE29" s="41" t="n">
        <v>3102.07</v>
      </c>
      <c r="AF29" s="41" t="n">
        <v>34614.07</v>
      </c>
      <c r="AG29" s="41" t="n">
        <v>42942.9</v>
      </c>
      <c r="AH29" s="41" t="n">
        <v>71498.96</v>
      </c>
      <c r="AI29" s="41" t="n">
        <v>3634.99</v>
      </c>
      <c r="AJ29" s="41" t="n">
        <v>8398.87</v>
      </c>
      <c r="AK29" s="41" t="n">
        <v>0</v>
      </c>
      <c r="AL29" s="41" t="n">
        <v>308.04</v>
      </c>
      <c r="AM29" s="41" t="n">
        <v>1015331.38</v>
      </c>
      <c r="AN29" s="41" t="n">
        <v>680</v>
      </c>
      <c r="AO29" s="41" t="n">
        <v>0</v>
      </c>
      <c r="AP29" s="41" t="n">
        <v>53588.05</v>
      </c>
      <c r="AQ29" s="41" t="n">
        <v>68530.19</v>
      </c>
      <c r="AR29" s="41" t="n">
        <v>24813.2</v>
      </c>
      <c r="AS29" s="41" t="n">
        <v>450</v>
      </c>
      <c r="AT29" s="41" t="n">
        <v>3984</v>
      </c>
      <c r="AU29" s="41" t="n">
        <v>4410.72</v>
      </c>
      <c r="AV29" s="41" t="n">
        <v>4643971.92</v>
      </c>
    </row>
    <row r="30" customFormat="false" ht="12" hidden="false" customHeight="true" outlineLevel="0" collapsed="false">
      <c r="A30" s="35" t="s">
        <v>117</v>
      </c>
      <c r="B30" s="44" t="s">
        <v>116</v>
      </c>
      <c r="C30" s="44" t="s">
        <v>92</v>
      </c>
      <c r="D30" s="35" t="n">
        <v>6</v>
      </c>
      <c r="E30" s="41" t="n">
        <v>0</v>
      </c>
      <c r="F30" s="41" t="n">
        <v>8522.12</v>
      </c>
      <c r="G30" s="41" t="n">
        <v>70367.82</v>
      </c>
      <c r="H30" s="41" t="n">
        <v>3896.57</v>
      </c>
      <c r="I30" s="41" t="n">
        <v>13253.82</v>
      </c>
      <c r="J30" s="41" t="n">
        <v>0</v>
      </c>
      <c r="K30" s="41" t="n">
        <v>18055.98</v>
      </c>
      <c r="L30" s="41" t="n">
        <v>52032.29</v>
      </c>
      <c r="M30" s="41" t="n">
        <v>0</v>
      </c>
      <c r="N30" s="41" t="n">
        <v>4343.66</v>
      </c>
      <c r="O30" s="41" t="n">
        <v>49346.45</v>
      </c>
      <c r="P30" s="41" t="n">
        <v>4662.78</v>
      </c>
      <c r="Q30" s="41" t="n">
        <v>0</v>
      </c>
      <c r="R30" s="41" t="n">
        <v>431453.16</v>
      </c>
      <c r="S30" s="41" t="n">
        <v>8935.86</v>
      </c>
      <c r="T30" s="41" t="n">
        <v>2128.55</v>
      </c>
      <c r="U30" s="41" t="n">
        <v>6019.79</v>
      </c>
      <c r="V30" s="41" t="n">
        <v>17004.46</v>
      </c>
      <c r="W30" s="41" t="n">
        <v>0</v>
      </c>
      <c r="X30" s="41" t="n">
        <v>1000</v>
      </c>
      <c r="Y30" s="41" t="n">
        <v>0</v>
      </c>
      <c r="Z30" s="41" t="n">
        <v>13633.25</v>
      </c>
      <c r="AA30" s="41" t="n">
        <v>13556.82</v>
      </c>
      <c r="AB30" s="41" t="n">
        <v>0</v>
      </c>
      <c r="AC30" s="41" t="n">
        <v>496024.33</v>
      </c>
      <c r="AD30" s="41" t="n">
        <v>2093446.77</v>
      </c>
      <c r="AE30" s="41" t="n">
        <v>3102.07</v>
      </c>
      <c r="AF30" s="41" t="n">
        <v>34614.07</v>
      </c>
      <c r="AG30" s="41" t="n">
        <v>42942.9</v>
      </c>
      <c r="AH30" s="41" t="n">
        <v>71498.96</v>
      </c>
      <c r="AI30" s="41" t="n">
        <v>3634.99</v>
      </c>
      <c r="AJ30" s="41" t="n">
        <v>8398.87</v>
      </c>
      <c r="AK30" s="41" t="n">
        <v>0</v>
      </c>
      <c r="AL30" s="41" t="n">
        <v>308.04</v>
      </c>
      <c r="AM30" s="41" t="n">
        <v>1015331.38</v>
      </c>
      <c r="AN30" s="41" t="n">
        <v>680</v>
      </c>
      <c r="AO30" s="41" t="n">
        <v>0</v>
      </c>
      <c r="AP30" s="41" t="n">
        <v>53588.05</v>
      </c>
      <c r="AQ30" s="41" t="n">
        <v>68530.19</v>
      </c>
      <c r="AR30" s="41" t="n">
        <v>24813.2</v>
      </c>
      <c r="AS30" s="41" t="n">
        <v>450</v>
      </c>
      <c r="AT30" s="41" t="n">
        <v>3984</v>
      </c>
      <c r="AU30" s="41" t="n">
        <v>4410.72</v>
      </c>
      <c r="AV30" s="41" t="n">
        <v>4643971.92</v>
      </c>
    </row>
    <row r="31" customFormat="false" ht="12" hidden="false" customHeight="true" outlineLevel="0" collapsed="false">
      <c r="A31" s="35" t="s">
        <v>118</v>
      </c>
      <c r="B31" s="35" t="s">
        <v>119</v>
      </c>
      <c r="C31" s="44" t="s">
        <v>92</v>
      </c>
      <c r="D31" s="35" t="n">
        <v>4</v>
      </c>
      <c r="E31" s="41" t="n">
        <v>3264.15</v>
      </c>
      <c r="F31" s="41" t="n">
        <v>0</v>
      </c>
      <c r="G31" s="41" t="n">
        <v>0</v>
      </c>
      <c r="H31" s="41" t="n">
        <v>0</v>
      </c>
      <c r="I31" s="41" t="n">
        <v>0</v>
      </c>
      <c r="J31" s="41" t="n">
        <v>0</v>
      </c>
      <c r="K31" s="41" t="n">
        <v>0</v>
      </c>
      <c r="L31" s="41" t="n">
        <v>0</v>
      </c>
      <c r="M31" s="41" t="n">
        <v>0</v>
      </c>
      <c r="N31" s="41" t="n">
        <v>300</v>
      </c>
      <c r="O31" s="41" t="n">
        <v>0</v>
      </c>
      <c r="P31" s="41" t="n">
        <v>0</v>
      </c>
      <c r="Q31" s="41" t="n">
        <v>0</v>
      </c>
      <c r="R31" s="41" t="n">
        <v>0</v>
      </c>
      <c r="S31" s="41" t="n">
        <v>0</v>
      </c>
      <c r="T31" s="41" t="n">
        <v>0</v>
      </c>
      <c r="U31" s="41" t="n">
        <v>0</v>
      </c>
      <c r="V31" s="41" t="n">
        <v>0</v>
      </c>
      <c r="W31" s="41" t="n">
        <v>0</v>
      </c>
      <c r="X31" s="41" t="n">
        <v>0</v>
      </c>
      <c r="Y31" s="41" t="n">
        <v>0</v>
      </c>
      <c r="Z31" s="41" t="n">
        <v>0</v>
      </c>
      <c r="AA31" s="41" t="n">
        <v>0</v>
      </c>
      <c r="AB31" s="41" t="n">
        <v>0</v>
      </c>
      <c r="AC31" s="41" t="n">
        <v>0</v>
      </c>
      <c r="AD31" s="41" t="n">
        <v>0</v>
      </c>
      <c r="AE31" s="41" t="n">
        <v>0</v>
      </c>
      <c r="AF31" s="41" t="n">
        <v>0</v>
      </c>
      <c r="AG31" s="41" t="n">
        <v>0</v>
      </c>
      <c r="AH31" s="41" t="n">
        <v>0</v>
      </c>
      <c r="AI31" s="41" t="n">
        <v>0</v>
      </c>
      <c r="AJ31" s="41" t="n">
        <v>0</v>
      </c>
      <c r="AK31" s="41" t="n">
        <v>0</v>
      </c>
      <c r="AL31" s="41" t="n">
        <v>0</v>
      </c>
      <c r="AM31" s="41" t="n">
        <v>0</v>
      </c>
      <c r="AN31" s="41" t="n">
        <v>0</v>
      </c>
      <c r="AO31" s="41" t="n">
        <v>0</v>
      </c>
      <c r="AP31" s="41" t="n">
        <v>0</v>
      </c>
      <c r="AQ31" s="41" t="n">
        <v>0</v>
      </c>
      <c r="AR31" s="41" t="n">
        <v>0</v>
      </c>
      <c r="AS31" s="41" t="n">
        <v>0</v>
      </c>
      <c r="AT31" s="41" t="n">
        <v>0</v>
      </c>
      <c r="AU31" s="41" t="n">
        <v>0</v>
      </c>
      <c r="AV31" s="41" t="n">
        <v>3564.15</v>
      </c>
    </row>
    <row r="32" customFormat="false" ht="12" hidden="false" customHeight="true" outlineLevel="0" collapsed="false">
      <c r="A32" s="35" t="s">
        <v>120</v>
      </c>
      <c r="B32" s="35" t="s">
        <v>121</v>
      </c>
      <c r="C32" s="44" t="s">
        <v>92</v>
      </c>
      <c r="D32" s="35" t="n">
        <v>6</v>
      </c>
      <c r="E32" s="41" t="n">
        <v>3264.15</v>
      </c>
      <c r="F32" s="41" t="n">
        <v>0</v>
      </c>
      <c r="G32" s="41" t="n">
        <v>0</v>
      </c>
      <c r="H32" s="41" t="n">
        <v>0</v>
      </c>
      <c r="I32" s="41" t="n">
        <v>0</v>
      </c>
      <c r="J32" s="41" t="n">
        <v>0</v>
      </c>
      <c r="K32" s="41" t="n">
        <v>0</v>
      </c>
      <c r="L32" s="41" t="n">
        <v>0</v>
      </c>
      <c r="M32" s="41" t="n">
        <v>0</v>
      </c>
      <c r="N32" s="41" t="n">
        <v>300</v>
      </c>
      <c r="O32" s="41" t="n">
        <v>0</v>
      </c>
      <c r="P32" s="41" t="n">
        <v>0</v>
      </c>
      <c r="Q32" s="41" t="n">
        <v>0</v>
      </c>
      <c r="R32" s="41" t="n">
        <v>0</v>
      </c>
      <c r="S32" s="41" t="n">
        <v>0</v>
      </c>
      <c r="T32" s="41" t="n">
        <v>0</v>
      </c>
      <c r="U32" s="41" t="n">
        <v>0</v>
      </c>
      <c r="V32" s="41" t="n">
        <v>0</v>
      </c>
      <c r="W32" s="41" t="n">
        <v>0</v>
      </c>
      <c r="X32" s="41" t="n">
        <v>0</v>
      </c>
      <c r="Y32" s="41" t="n">
        <v>0</v>
      </c>
      <c r="Z32" s="41" t="n">
        <v>0</v>
      </c>
      <c r="AA32" s="41" t="n">
        <v>0</v>
      </c>
      <c r="AB32" s="41" t="n">
        <v>0</v>
      </c>
      <c r="AC32" s="41" t="n">
        <v>0</v>
      </c>
      <c r="AD32" s="41" t="n">
        <v>0</v>
      </c>
      <c r="AE32" s="41" t="n">
        <v>0</v>
      </c>
      <c r="AF32" s="41" t="n">
        <v>0</v>
      </c>
      <c r="AG32" s="41" t="n">
        <v>0</v>
      </c>
      <c r="AH32" s="41" t="n">
        <v>0</v>
      </c>
      <c r="AI32" s="41" t="n">
        <v>0</v>
      </c>
      <c r="AJ32" s="41" t="n">
        <v>0</v>
      </c>
      <c r="AK32" s="41" t="n">
        <v>0</v>
      </c>
      <c r="AL32" s="41" t="n">
        <v>0</v>
      </c>
      <c r="AM32" s="41" t="n">
        <v>0</v>
      </c>
      <c r="AN32" s="41" t="n">
        <v>0</v>
      </c>
      <c r="AO32" s="41" t="n">
        <v>0</v>
      </c>
      <c r="AP32" s="41" t="n">
        <v>0</v>
      </c>
      <c r="AQ32" s="41" t="n">
        <v>0</v>
      </c>
      <c r="AR32" s="41" t="n">
        <v>0</v>
      </c>
      <c r="AS32" s="41" t="n">
        <v>0</v>
      </c>
      <c r="AT32" s="41" t="n">
        <v>0</v>
      </c>
      <c r="AU32" s="41" t="n">
        <v>0</v>
      </c>
      <c r="AV32" s="41" t="n">
        <v>3564.15</v>
      </c>
    </row>
    <row r="33" customFormat="false" ht="12" hidden="false" customHeight="true" outlineLevel="0" collapsed="false">
      <c r="A33" s="35" t="s">
        <v>122</v>
      </c>
      <c r="B33" s="35" t="s">
        <v>123</v>
      </c>
      <c r="C33" s="44" t="s">
        <v>92</v>
      </c>
      <c r="D33" s="35" t="n">
        <v>6</v>
      </c>
      <c r="E33" s="41" t="n">
        <v>0</v>
      </c>
      <c r="F33" s="41" t="n">
        <v>0</v>
      </c>
      <c r="G33" s="41" t="n">
        <v>0</v>
      </c>
      <c r="H33" s="41" t="n">
        <v>0</v>
      </c>
      <c r="I33" s="41" t="n">
        <v>0</v>
      </c>
      <c r="J33" s="41" t="n">
        <v>0</v>
      </c>
      <c r="K33" s="41" t="n">
        <v>0</v>
      </c>
      <c r="L33" s="41" t="n">
        <v>0</v>
      </c>
      <c r="M33" s="41" t="n">
        <v>0</v>
      </c>
      <c r="N33" s="41" t="n">
        <v>0</v>
      </c>
      <c r="O33" s="41" t="n">
        <v>0</v>
      </c>
      <c r="P33" s="41" t="n">
        <v>0</v>
      </c>
      <c r="Q33" s="41" t="n">
        <v>0</v>
      </c>
      <c r="R33" s="41" t="n">
        <v>0</v>
      </c>
      <c r="S33" s="41" t="n">
        <v>0</v>
      </c>
      <c r="T33" s="41" t="n">
        <v>0</v>
      </c>
      <c r="U33" s="41" t="n">
        <v>0</v>
      </c>
      <c r="V33" s="41" t="n">
        <v>0</v>
      </c>
      <c r="W33" s="41" t="n">
        <v>0</v>
      </c>
      <c r="X33" s="41" t="n">
        <v>0</v>
      </c>
      <c r="Y33" s="41" t="n">
        <v>0</v>
      </c>
      <c r="Z33" s="41" t="n">
        <v>0</v>
      </c>
      <c r="AA33" s="41" t="n">
        <v>0</v>
      </c>
      <c r="AB33" s="41" t="n">
        <v>0</v>
      </c>
      <c r="AC33" s="41" t="n">
        <v>0</v>
      </c>
      <c r="AD33" s="41" t="n">
        <v>0</v>
      </c>
      <c r="AE33" s="41" t="n">
        <v>0</v>
      </c>
      <c r="AF33" s="41" t="n">
        <v>0</v>
      </c>
      <c r="AG33" s="41" t="n">
        <v>0</v>
      </c>
      <c r="AH33" s="41" t="n">
        <v>0</v>
      </c>
      <c r="AI33" s="41" t="n">
        <v>0</v>
      </c>
      <c r="AJ33" s="41" t="n">
        <v>0</v>
      </c>
      <c r="AK33" s="41" t="n">
        <v>0</v>
      </c>
      <c r="AL33" s="41" t="n">
        <v>0</v>
      </c>
      <c r="AM33" s="41" t="n">
        <v>0</v>
      </c>
      <c r="AN33" s="41" t="n">
        <v>0</v>
      </c>
      <c r="AO33" s="41" t="n">
        <v>0</v>
      </c>
      <c r="AP33" s="41" t="n">
        <v>0</v>
      </c>
      <c r="AQ33" s="41" t="n">
        <v>0</v>
      </c>
      <c r="AR33" s="41" t="n">
        <v>0</v>
      </c>
      <c r="AS33" s="41" t="n">
        <v>0</v>
      </c>
      <c r="AT33" s="41" t="n">
        <v>0</v>
      </c>
      <c r="AU33" s="41" t="n">
        <v>0</v>
      </c>
      <c r="AV33" s="41" t="n">
        <v>0</v>
      </c>
    </row>
    <row r="34" customFormat="false" ht="12" hidden="false" customHeight="true" outlineLevel="0" collapsed="false">
      <c r="A34" s="35" t="s">
        <v>124</v>
      </c>
      <c r="B34" s="35" t="s">
        <v>125</v>
      </c>
      <c r="C34" s="44" t="s">
        <v>92</v>
      </c>
      <c r="D34" s="35" t="n">
        <v>6</v>
      </c>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row>
    <row r="35" customFormat="false" ht="12" hidden="false" customHeight="true" outlineLevel="0" collapsed="false">
      <c r="A35" s="35" t="s">
        <v>126</v>
      </c>
      <c r="B35" s="35" t="s">
        <v>127</v>
      </c>
      <c r="C35" s="44" t="s">
        <v>92</v>
      </c>
      <c r="D35" s="35" t="n">
        <v>2</v>
      </c>
      <c r="E35" s="41" t="n">
        <v>0</v>
      </c>
      <c r="F35" s="41" t="n">
        <v>0</v>
      </c>
      <c r="G35" s="41" t="n">
        <v>0</v>
      </c>
      <c r="H35" s="41" t="n">
        <v>0</v>
      </c>
      <c r="I35" s="41" t="n">
        <v>0</v>
      </c>
      <c r="J35" s="41" t="n">
        <v>0</v>
      </c>
      <c r="K35" s="41" t="n">
        <v>0</v>
      </c>
      <c r="L35" s="41" t="n">
        <v>0</v>
      </c>
      <c r="M35" s="41" t="n">
        <v>0</v>
      </c>
      <c r="N35" s="41" t="n">
        <v>0</v>
      </c>
      <c r="O35" s="41" t="n">
        <v>0</v>
      </c>
      <c r="P35" s="41" t="n">
        <v>0</v>
      </c>
      <c r="Q35" s="41" t="n">
        <v>0</v>
      </c>
      <c r="R35" s="41" t="n">
        <v>0</v>
      </c>
      <c r="S35" s="41" t="n">
        <v>0</v>
      </c>
      <c r="T35" s="41" t="n">
        <v>0</v>
      </c>
      <c r="U35" s="41" t="n">
        <v>0</v>
      </c>
      <c r="V35" s="41" t="n">
        <v>0</v>
      </c>
      <c r="W35" s="41" t="n">
        <v>0</v>
      </c>
      <c r="X35" s="41" t="n">
        <v>0</v>
      </c>
      <c r="Y35" s="41" t="n">
        <v>0</v>
      </c>
      <c r="Z35" s="41" t="n">
        <v>0</v>
      </c>
      <c r="AA35" s="41" t="n">
        <v>0</v>
      </c>
      <c r="AB35" s="41" t="n">
        <v>0</v>
      </c>
      <c r="AC35" s="41" t="n">
        <v>0</v>
      </c>
      <c r="AD35" s="41" t="n">
        <v>0</v>
      </c>
      <c r="AE35" s="41" t="n">
        <v>0</v>
      </c>
      <c r="AF35" s="41" t="n">
        <v>0</v>
      </c>
      <c r="AG35" s="41" t="n">
        <v>0</v>
      </c>
      <c r="AH35" s="41" t="n">
        <v>0</v>
      </c>
      <c r="AI35" s="41" t="n">
        <v>0</v>
      </c>
      <c r="AJ35" s="41" t="n">
        <v>0</v>
      </c>
      <c r="AK35" s="41" t="n">
        <v>0</v>
      </c>
      <c r="AL35" s="41" t="n">
        <v>0</v>
      </c>
      <c r="AM35" s="41" t="n">
        <v>0</v>
      </c>
      <c r="AN35" s="41" t="n">
        <v>0</v>
      </c>
      <c r="AO35" s="41" t="n">
        <v>0</v>
      </c>
      <c r="AP35" s="41" t="n">
        <v>0</v>
      </c>
      <c r="AQ35" s="41" t="n">
        <v>0</v>
      </c>
      <c r="AR35" s="41" t="n">
        <v>0</v>
      </c>
      <c r="AS35" s="41" t="n">
        <v>0</v>
      </c>
      <c r="AT35" s="41" t="n">
        <v>0</v>
      </c>
      <c r="AU35" s="41" t="n">
        <v>0</v>
      </c>
      <c r="AV35" s="41" t="n">
        <v>0</v>
      </c>
    </row>
    <row r="36" customFormat="false" ht="12" hidden="false" customHeight="true" outlineLevel="0" collapsed="false">
      <c r="A36" s="35" t="s">
        <v>128</v>
      </c>
      <c r="B36" s="35" t="s">
        <v>129</v>
      </c>
      <c r="C36" s="44" t="s">
        <v>92</v>
      </c>
      <c r="D36" s="35" t="n">
        <v>4</v>
      </c>
      <c r="E36" s="41" t="n">
        <v>0</v>
      </c>
      <c r="F36" s="41" t="n">
        <v>0</v>
      </c>
      <c r="G36" s="41" t="n">
        <v>0</v>
      </c>
      <c r="H36" s="41" t="n">
        <v>0</v>
      </c>
      <c r="I36" s="41" t="n">
        <v>0</v>
      </c>
      <c r="J36" s="41" t="n">
        <v>0</v>
      </c>
      <c r="K36" s="41" t="n">
        <v>0</v>
      </c>
      <c r="L36" s="41" t="n">
        <v>0</v>
      </c>
      <c r="M36" s="41" t="n">
        <v>0</v>
      </c>
      <c r="N36" s="41" t="n">
        <v>0</v>
      </c>
      <c r="O36" s="41" t="n">
        <v>0</v>
      </c>
      <c r="P36" s="41" t="n">
        <v>0</v>
      </c>
      <c r="Q36" s="41" t="n">
        <v>0</v>
      </c>
      <c r="R36" s="41" t="n">
        <v>0</v>
      </c>
      <c r="S36" s="41" t="n">
        <v>0</v>
      </c>
      <c r="T36" s="41" t="n">
        <v>0</v>
      </c>
      <c r="U36" s="41" t="n">
        <v>0</v>
      </c>
      <c r="V36" s="41" t="n">
        <v>0</v>
      </c>
      <c r="W36" s="41" t="n">
        <v>0</v>
      </c>
      <c r="X36" s="41" t="n">
        <v>0</v>
      </c>
      <c r="Y36" s="41" t="n">
        <v>0</v>
      </c>
      <c r="Z36" s="41" t="n">
        <v>0</v>
      </c>
      <c r="AA36" s="41" t="n">
        <v>0</v>
      </c>
      <c r="AB36" s="41" t="n">
        <v>0</v>
      </c>
      <c r="AC36" s="41" t="n">
        <v>0</v>
      </c>
      <c r="AD36" s="41" t="n">
        <v>0</v>
      </c>
      <c r="AE36" s="41" t="n">
        <v>0</v>
      </c>
      <c r="AF36" s="41" t="n">
        <v>0</v>
      </c>
      <c r="AG36" s="41" t="n">
        <v>0</v>
      </c>
      <c r="AH36" s="41" t="n">
        <v>0</v>
      </c>
      <c r="AI36" s="41" t="n">
        <v>0</v>
      </c>
      <c r="AJ36" s="41" t="n">
        <v>0</v>
      </c>
      <c r="AK36" s="41" t="n">
        <v>0</v>
      </c>
      <c r="AL36" s="41" t="n">
        <v>0</v>
      </c>
      <c r="AM36" s="41" t="n">
        <v>0</v>
      </c>
      <c r="AN36" s="41" t="n">
        <v>0</v>
      </c>
      <c r="AO36" s="41" t="n">
        <v>0</v>
      </c>
      <c r="AP36" s="41" t="n">
        <v>0</v>
      </c>
      <c r="AQ36" s="41" t="n">
        <v>0</v>
      </c>
      <c r="AR36" s="41" t="n">
        <v>0</v>
      </c>
      <c r="AS36" s="41" t="n">
        <v>0</v>
      </c>
      <c r="AT36" s="41" t="n">
        <v>0</v>
      </c>
      <c r="AU36" s="41" t="n">
        <v>0</v>
      </c>
      <c r="AV36" s="41" t="n">
        <v>0</v>
      </c>
    </row>
    <row r="37" customFormat="false" ht="12" hidden="false" customHeight="true" outlineLevel="0" collapsed="false">
      <c r="A37" s="35" t="s">
        <v>130</v>
      </c>
      <c r="B37" s="35" t="s">
        <v>131</v>
      </c>
      <c r="C37" s="44" t="s">
        <v>92</v>
      </c>
      <c r="D37" s="35" t="n">
        <v>6</v>
      </c>
      <c r="E37" s="41" t="n">
        <v>0</v>
      </c>
      <c r="F37" s="41" t="n">
        <v>0</v>
      </c>
      <c r="G37" s="41" t="n">
        <v>0</v>
      </c>
      <c r="H37" s="41" t="n">
        <v>0</v>
      </c>
      <c r="I37" s="41" t="n">
        <v>0</v>
      </c>
      <c r="J37" s="41" t="n">
        <v>0</v>
      </c>
      <c r="K37" s="41" t="n">
        <v>0</v>
      </c>
      <c r="L37" s="41" t="n">
        <v>0</v>
      </c>
      <c r="M37" s="41" t="n">
        <v>0</v>
      </c>
      <c r="N37" s="41" t="n">
        <v>0</v>
      </c>
      <c r="O37" s="41" t="n">
        <v>0</v>
      </c>
      <c r="P37" s="41" t="n">
        <v>0</v>
      </c>
      <c r="Q37" s="41" t="n">
        <v>0</v>
      </c>
      <c r="R37" s="41" t="n">
        <v>0</v>
      </c>
      <c r="S37" s="41" t="n">
        <v>0</v>
      </c>
      <c r="T37" s="41" t="n">
        <v>0</v>
      </c>
      <c r="U37" s="41" t="n">
        <v>0</v>
      </c>
      <c r="V37" s="41" t="n">
        <v>0</v>
      </c>
      <c r="W37" s="41" t="n">
        <v>0</v>
      </c>
      <c r="X37" s="41" t="n">
        <v>0</v>
      </c>
      <c r="Y37" s="41" t="n">
        <v>0</v>
      </c>
      <c r="Z37" s="41" t="n">
        <v>0</v>
      </c>
      <c r="AA37" s="41" t="n">
        <v>0</v>
      </c>
      <c r="AB37" s="41" t="n">
        <v>0</v>
      </c>
      <c r="AC37" s="41" t="n">
        <v>0</v>
      </c>
      <c r="AD37" s="41" t="n">
        <v>0</v>
      </c>
      <c r="AE37" s="41" t="n">
        <v>0</v>
      </c>
      <c r="AF37" s="41" t="n">
        <v>0</v>
      </c>
      <c r="AG37" s="41" t="n">
        <v>0</v>
      </c>
      <c r="AH37" s="41" t="n">
        <v>0</v>
      </c>
      <c r="AI37" s="41" t="n">
        <v>0</v>
      </c>
      <c r="AJ37" s="41" t="n">
        <v>0</v>
      </c>
      <c r="AK37" s="41" t="n">
        <v>0</v>
      </c>
      <c r="AL37" s="41" t="n">
        <v>0</v>
      </c>
      <c r="AM37" s="41" t="n">
        <v>0</v>
      </c>
      <c r="AN37" s="41" t="n">
        <v>0</v>
      </c>
      <c r="AO37" s="41" t="n">
        <v>0</v>
      </c>
      <c r="AP37" s="41" t="n">
        <v>0</v>
      </c>
      <c r="AQ37" s="41" t="n">
        <v>0</v>
      </c>
      <c r="AR37" s="41" t="n">
        <v>0</v>
      </c>
      <c r="AS37" s="41" t="n">
        <v>0</v>
      </c>
      <c r="AT37" s="41" t="n">
        <v>0</v>
      </c>
      <c r="AU37" s="41" t="n">
        <v>0</v>
      </c>
      <c r="AV37" s="41" t="n">
        <v>0</v>
      </c>
    </row>
    <row r="38" customFormat="false" ht="12" hidden="false" customHeight="true" outlineLevel="0" collapsed="false">
      <c r="A38" s="35" t="s">
        <v>132</v>
      </c>
      <c r="B38" s="35" t="s">
        <v>133</v>
      </c>
      <c r="C38" s="44" t="s">
        <v>92</v>
      </c>
      <c r="D38" s="35" t="n">
        <v>6</v>
      </c>
      <c r="E38" s="41" t="n">
        <v>0</v>
      </c>
      <c r="F38" s="41" t="n">
        <v>0</v>
      </c>
      <c r="G38" s="41" t="n">
        <v>0</v>
      </c>
      <c r="H38" s="41" t="n">
        <v>0</v>
      </c>
      <c r="I38" s="41" t="n">
        <v>0</v>
      </c>
      <c r="J38" s="41" t="n">
        <v>0</v>
      </c>
      <c r="K38" s="41" t="n">
        <v>0</v>
      </c>
      <c r="L38" s="41" t="n">
        <v>0</v>
      </c>
      <c r="M38" s="41" t="n">
        <v>0</v>
      </c>
      <c r="N38" s="41" t="n">
        <v>0</v>
      </c>
      <c r="O38" s="41" t="n">
        <v>0</v>
      </c>
      <c r="P38" s="41" t="n">
        <v>0</v>
      </c>
      <c r="Q38" s="41" t="n">
        <v>0</v>
      </c>
      <c r="R38" s="41" t="n">
        <v>0</v>
      </c>
      <c r="S38" s="41" t="n">
        <v>0</v>
      </c>
      <c r="T38" s="41" t="n">
        <v>0</v>
      </c>
      <c r="U38" s="41" t="n">
        <v>0</v>
      </c>
      <c r="V38" s="41" t="n">
        <v>0</v>
      </c>
      <c r="W38" s="41" t="n">
        <v>0</v>
      </c>
      <c r="X38" s="41" t="n">
        <v>0</v>
      </c>
      <c r="Y38" s="41" t="n">
        <v>0</v>
      </c>
      <c r="Z38" s="41" t="n">
        <v>0</v>
      </c>
      <c r="AA38" s="41" t="n">
        <v>0</v>
      </c>
      <c r="AB38" s="41" t="n">
        <v>0</v>
      </c>
      <c r="AC38" s="41" t="n">
        <v>0</v>
      </c>
      <c r="AD38" s="41" t="n">
        <v>0</v>
      </c>
      <c r="AE38" s="41" t="n">
        <v>0</v>
      </c>
      <c r="AF38" s="41" t="n">
        <v>0</v>
      </c>
      <c r="AG38" s="41" t="n">
        <v>0</v>
      </c>
      <c r="AH38" s="41" t="n">
        <v>0</v>
      </c>
      <c r="AI38" s="41" t="n">
        <v>0</v>
      </c>
      <c r="AJ38" s="41" t="n">
        <v>0</v>
      </c>
      <c r="AK38" s="41" t="n">
        <v>0</v>
      </c>
      <c r="AL38" s="41" t="n">
        <v>0</v>
      </c>
      <c r="AM38" s="41" t="n">
        <v>0</v>
      </c>
      <c r="AN38" s="41" t="n">
        <v>0</v>
      </c>
      <c r="AO38" s="41" t="n">
        <v>0</v>
      </c>
      <c r="AP38" s="41" t="n">
        <v>0</v>
      </c>
      <c r="AQ38" s="41" t="n">
        <v>0</v>
      </c>
      <c r="AR38" s="41" t="n">
        <v>0</v>
      </c>
      <c r="AS38" s="41" t="n">
        <v>0</v>
      </c>
      <c r="AT38" s="41" t="n">
        <v>0</v>
      </c>
      <c r="AU38" s="41" t="n">
        <v>0</v>
      </c>
      <c r="AV38" s="41" t="n">
        <v>0</v>
      </c>
    </row>
    <row r="39" customFormat="false" ht="12" hidden="false" customHeight="true" outlineLevel="0" collapsed="false">
      <c r="A39" s="35" t="s">
        <v>134</v>
      </c>
      <c r="B39" s="35" t="s">
        <v>114</v>
      </c>
      <c r="C39" s="44" t="s">
        <v>92</v>
      </c>
      <c r="D39" s="35" t="n">
        <v>6</v>
      </c>
      <c r="E39" s="41" t="n">
        <v>0</v>
      </c>
      <c r="F39" s="41" t="n">
        <v>0</v>
      </c>
      <c r="G39" s="41" t="n">
        <v>0</v>
      </c>
      <c r="H39" s="41" t="n">
        <v>0</v>
      </c>
      <c r="I39" s="41" t="n">
        <v>0</v>
      </c>
      <c r="J39" s="41" t="n">
        <v>0</v>
      </c>
      <c r="K39" s="41" t="n">
        <v>0</v>
      </c>
      <c r="L39" s="41" t="n">
        <v>0</v>
      </c>
      <c r="M39" s="41" t="n">
        <v>0</v>
      </c>
      <c r="N39" s="41" t="n">
        <v>0</v>
      </c>
      <c r="O39" s="41" t="n">
        <v>0</v>
      </c>
      <c r="P39" s="41" t="n">
        <v>0</v>
      </c>
      <c r="Q39" s="41" t="n">
        <v>0</v>
      </c>
      <c r="R39" s="41" t="n">
        <v>0</v>
      </c>
      <c r="S39" s="41" t="n">
        <v>0</v>
      </c>
      <c r="T39" s="41" t="n">
        <v>0</v>
      </c>
      <c r="U39" s="41" t="n">
        <v>0</v>
      </c>
      <c r="V39" s="41" t="n">
        <v>0</v>
      </c>
      <c r="W39" s="41" t="n">
        <v>0</v>
      </c>
      <c r="X39" s="41" t="n">
        <v>0</v>
      </c>
      <c r="Y39" s="41" t="n">
        <v>0</v>
      </c>
      <c r="Z39" s="41" t="n">
        <v>0</v>
      </c>
      <c r="AA39" s="41" t="n">
        <v>0</v>
      </c>
      <c r="AB39" s="41" t="n">
        <v>0</v>
      </c>
      <c r="AC39" s="41" t="n">
        <v>0</v>
      </c>
      <c r="AD39" s="41" t="n">
        <v>0</v>
      </c>
      <c r="AE39" s="41" t="n">
        <v>0</v>
      </c>
      <c r="AF39" s="41" t="n">
        <v>0</v>
      </c>
      <c r="AG39" s="41" t="n">
        <v>0</v>
      </c>
      <c r="AH39" s="41" t="n">
        <v>0</v>
      </c>
      <c r="AI39" s="41" t="n">
        <v>0</v>
      </c>
      <c r="AJ39" s="41" t="n">
        <v>0</v>
      </c>
      <c r="AK39" s="41" t="n">
        <v>0</v>
      </c>
      <c r="AL39" s="41" t="n">
        <v>0</v>
      </c>
      <c r="AM39" s="41" t="n">
        <v>0</v>
      </c>
      <c r="AN39" s="41" t="n">
        <v>0</v>
      </c>
      <c r="AO39" s="41" t="n">
        <v>0</v>
      </c>
      <c r="AP39" s="41" t="n">
        <v>0</v>
      </c>
      <c r="AQ39" s="41" t="n">
        <v>0</v>
      </c>
      <c r="AR39" s="41" t="n">
        <v>0</v>
      </c>
      <c r="AS39" s="41" t="n">
        <v>0</v>
      </c>
      <c r="AT39" s="41" t="n">
        <v>0</v>
      </c>
      <c r="AU39" s="41" t="n">
        <v>0</v>
      </c>
      <c r="AV39" s="41" t="n">
        <v>0</v>
      </c>
    </row>
    <row r="40" customFormat="false" ht="12" hidden="false" customHeight="true" outlineLevel="0" collapsed="false">
      <c r="A40" s="35" t="s">
        <v>135</v>
      </c>
      <c r="B40" s="35" t="s">
        <v>136</v>
      </c>
      <c r="C40" s="44" t="s">
        <v>92</v>
      </c>
      <c r="D40" s="35" t="n">
        <v>4</v>
      </c>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row>
    <row r="41" customFormat="false" ht="12" hidden="false" customHeight="true" outlineLevel="0" collapsed="false">
      <c r="A41" s="35" t="s">
        <v>137</v>
      </c>
      <c r="B41" s="35" t="s">
        <v>133</v>
      </c>
      <c r="C41" s="44" t="s">
        <v>92</v>
      </c>
      <c r="D41" s="35" t="n">
        <v>6</v>
      </c>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row>
    <row r="42" customFormat="false" ht="12" hidden="false" customHeight="true" outlineLevel="0" collapsed="false">
      <c r="A42" s="35" t="s">
        <v>138</v>
      </c>
      <c r="B42" s="35" t="s">
        <v>131</v>
      </c>
      <c r="C42" s="44" t="s">
        <v>92</v>
      </c>
      <c r="D42" s="35" t="n">
        <v>6</v>
      </c>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row>
    <row r="43" customFormat="false" ht="12" hidden="false" customHeight="true" outlineLevel="0" collapsed="false">
      <c r="A43" s="35" t="s">
        <v>139</v>
      </c>
      <c r="B43" s="35" t="s">
        <v>140</v>
      </c>
      <c r="C43" s="44" t="s">
        <v>92</v>
      </c>
      <c r="D43" s="35" t="n">
        <v>2</v>
      </c>
      <c r="E43" s="41" t="n">
        <v>18057642.71</v>
      </c>
      <c r="F43" s="41" t="n">
        <v>67424452.8</v>
      </c>
      <c r="G43" s="41" t="n">
        <v>119602062.13</v>
      </c>
      <c r="H43" s="41" t="n">
        <v>28380660.48</v>
      </c>
      <c r="I43" s="41" t="n">
        <v>13748177.75</v>
      </c>
      <c r="J43" s="41" t="n">
        <v>176823026.85</v>
      </c>
      <c r="K43" s="41" t="n">
        <v>72713052.04</v>
      </c>
      <c r="L43" s="41" t="n">
        <v>65181328.04</v>
      </c>
      <c r="M43" s="41" t="n">
        <v>52450853.7</v>
      </c>
      <c r="N43" s="41" t="n">
        <v>3349649.78</v>
      </c>
      <c r="O43" s="41" t="n">
        <v>77945715.04</v>
      </c>
      <c r="P43" s="41" t="n">
        <v>6688421.02</v>
      </c>
      <c r="Q43" s="41" t="n">
        <v>12400000</v>
      </c>
      <c r="R43" s="41" t="n">
        <v>66984610.06</v>
      </c>
      <c r="S43" s="41" t="n">
        <v>101048381.68</v>
      </c>
      <c r="T43" s="41" t="n">
        <v>12396325</v>
      </c>
      <c r="U43" s="41" t="n">
        <v>200868151.75</v>
      </c>
      <c r="V43" s="41" t="n">
        <v>51402159.33</v>
      </c>
      <c r="W43" s="41" t="n">
        <v>22992090.96</v>
      </c>
      <c r="X43" s="41" t="n">
        <v>10904068.11</v>
      </c>
      <c r="Y43" s="41" t="n">
        <v>108617922.71</v>
      </c>
      <c r="Z43" s="41" t="n">
        <v>88563951.1</v>
      </c>
      <c r="AA43" s="41" t="n">
        <v>52378779</v>
      </c>
      <c r="AB43" s="41" t="n">
        <v>11512097.58</v>
      </c>
      <c r="AC43" s="41" t="n">
        <v>504805805.19</v>
      </c>
      <c r="AD43" s="41" t="n">
        <v>670318557.79</v>
      </c>
      <c r="AE43" s="41" t="n">
        <v>23183150.82</v>
      </c>
      <c r="AF43" s="41" t="n">
        <v>13350293.04</v>
      </c>
      <c r="AG43" s="41" t="n">
        <v>12094307</v>
      </c>
      <c r="AH43" s="41" t="n">
        <v>91264727.87</v>
      </c>
      <c r="AI43" s="41" t="n">
        <v>21646982.73</v>
      </c>
      <c r="AJ43" s="41" t="n">
        <v>93781280.55</v>
      </c>
      <c r="AK43" s="41" t="n">
        <v>25919380.98</v>
      </c>
      <c r="AL43" s="41" t="n">
        <v>9662038.11</v>
      </c>
      <c r="AM43" s="41" t="n">
        <v>0</v>
      </c>
      <c r="AN43" s="41" t="n">
        <v>22752456.26</v>
      </c>
      <c r="AO43" s="41" t="n">
        <v>96808983.86</v>
      </c>
      <c r="AP43" s="41" t="n">
        <v>147451337.77</v>
      </c>
      <c r="AQ43" s="41" t="n">
        <v>34720104.57</v>
      </c>
      <c r="AR43" s="41" t="n">
        <v>8815082.49</v>
      </c>
      <c r="AS43" s="41" t="n">
        <v>56767335.82</v>
      </c>
      <c r="AT43" s="41" t="n">
        <v>94370939.89</v>
      </c>
      <c r="AU43" s="41" t="n">
        <v>31647882.99</v>
      </c>
      <c r="AV43" s="41" t="n">
        <v>3401794227.35</v>
      </c>
    </row>
    <row r="44" customFormat="false" ht="12" hidden="false" customHeight="true" outlineLevel="0" collapsed="false">
      <c r="A44" s="35" t="s">
        <v>141</v>
      </c>
      <c r="B44" s="35" t="s">
        <v>142</v>
      </c>
      <c r="C44" s="44" t="s">
        <v>92</v>
      </c>
      <c r="D44" s="35" t="n">
        <v>4</v>
      </c>
      <c r="E44" s="41" t="n">
        <v>0</v>
      </c>
      <c r="F44" s="41" t="n">
        <v>0</v>
      </c>
      <c r="G44" s="41" t="n">
        <v>0</v>
      </c>
      <c r="H44" s="41" t="n">
        <v>0</v>
      </c>
      <c r="I44" s="41" t="n">
        <v>0</v>
      </c>
      <c r="J44" s="41" t="n">
        <v>0</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0</v>
      </c>
      <c r="AL44" s="41" t="n">
        <v>0</v>
      </c>
      <c r="AM44" s="41" t="n">
        <v>0</v>
      </c>
      <c r="AN44" s="41" t="n">
        <v>0</v>
      </c>
      <c r="AO44" s="41" t="n">
        <v>0</v>
      </c>
      <c r="AP44" s="41" t="n">
        <v>0</v>
      </c>
      <c r="AQ44" s="41" t="n">
        <v>0</v>
      </c>
      <c r="AR44" s="41" t="n">
        <v>0</v>
      </c>
      <c r="AS44" s="41" t="n">
        <v>0</v>
      </c>
      <c r="AT44" s="41" t="n">
        <v>0</v>
      </c>
      <c r="AU44" s="41" t="n">
        <v>0</v>
      </c>
      <c r="AV44" s="41" t="n">
        <v>0</v>
      </c>
    </row>
    <row r="45" customFormat="false" ht="12" hidden="false" customHeight="true" outlineLevel="0" collapsed="false">
      <c r="A45" s="35" t="s">
        <v>143</v>
      </c>
      <c r="B45" s="35" t="s">
        <v>144</v>
      </c>
      <c r="C45" s="44" t="s">
        <v>92</v>
      </c>
      <c r="D45" s="35" t="n">
        <v>6</v>
      </c>
      <c r="E45" s="41" t="n">
        <v>0</v>
      </c>
      <c r="F45" s="41" t="n">
        <v>0</v>
      </c>
      <c r="G45" s="41" t="n">
        <v>0</v>
      </c>
      <c r="H45" s="41" t="n">
        <v>0</v>
      </c>
      <c r="I45" s="41" t="n">
        <v>0</v>
      </c>
      <c r="J45" s="41" t="n">
        <v>0</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0</v>
      </c>
      <c r="AL45" s="41" t="n">
        <v>0</v>
      </c>
      <c r="AM45" s="41" t="n">
        <v>0</v>
      </c>
      <c r="AN45" s="41" t="n">
        <v>0</v>
      </c>
      <c r="AO45" s="41" t="n">
        <v>0</v>
      </c>
      <c r="AP45" s="41" t="n">
        <v>0</v>
      </c>
      <c r="AQ45" s="41" t="n">
        <v>0</v>
      </c>
      <c r="AR45" s="41" t="n">
        <v>0</v>
      </c>
      <c r="AS45" s="41" t="n">
        <v>0</v>
      </c>
      <c r="AT45" s="41" t="n">
        <v>0</v>
      </c>
      <c r="AU45" s="41" t="n">
        <v>0</v>
      </c>
      <c r="AV45" s="41" t="n">
        <v>0</v>
      </c>
    </row>
    <row r="46" customFormat="false" ht="12" hidden="false" customHeight="true" outlineLevel="0" collapsed="false">
      <c r="A46" s="35" t="s">
        <v>145</v>
      </c>
      <c r="B46" s="35" t="s">
        <v>146</v>
      </c>
      <c r="C46" s="44" t="s">
        <v>92</v>
      </c>
      <c r="D46" s="35" t="n">
        <v>6</v>
      </c>
      <c r="E46" s="41" t="n">
        <v>0</v>
      </c>
      <c r="F46" s="41" t="n">
        <v>0</v>
      </c>
      <c r="G46" s="41" t="n">
        <v>0</v>
      </c>
      <c r="H46" s="41" t="n">
        <v>0</v>
      </c>
      <c r="I46" s="41" t="n">
        <v>0</v>
      </c>
      <c r="J46" s="41" t="n">
        <v>0</v>
      </c>
      <c r="K46" s="41" t="n">
        <v>0</v>
      </c>
      <c r="L46" s="41" t="n">
        <v>0</v>
      </c>
      <c r="M46" s="41" t="n">
        <v>0</v>
      </c>
      <c r="N46" s="41" t="n">
        <v>0</v>
      </c>
      <c r="O46" s="41" t="n">
        <v>0</v>
      </c>
      <c r="P46" s="41" t="n">
        <v>0</v>
      </c>
      <c r="Q46" s="41" t="n">
        <v>0</v>
      </c>
      <c r="R46" s="41" t="n">
        <v>0</v>
      </c>
      <c r="S46" s="41" t="n">
        <v>0</v>
      </c>
      <c r="T46" s="41" t="n">
        <v>0</v>
      </c>
      <c r="U46" s="41" t="n">
        <v>0</v>
      </c>
      <c r="V46" s="41" t="n">
        <v>0</v>
      </c>
      <c r="W46" s="41" t="n">
        <v>0</v>
      </c>
      <c r="X46" s="41" t="n">
        <v>0</v>
      </c>
      <c r="Y46" s="41" t="n">
        <v>0</v>
      </c>
      <c r="Z46" s="41" t="n">
        <v>0</v>
      </c>
      <c r="AA46" s="41" t="n">
        <v>0</v>
      </c>
      <c r="AB46" s="41" t="n">
        <v>0</v>
      </c>
      <c r="AC46" s="41" t="n">
        <v>0</v>
      </c>
      <c r="AD46" s="41" t="n">
        <v>0</v>
      </c>
      <c r="AE46" s="41" t="n">
        <v>0</v>
      </c>
      <c r="AF46" s="41" t="n">
        <v>0</v>
      </c>
      <c r="AG46" s="41" t="n">
        <v>0</v>
      </c>
      <c r="AH46" s="41" t="n">
        <v>0</v>
      </c>
      <c r="AI46" s="41" t="n">
        <v>0</v>
      </c>
      <c r="AJ46" s="41" t="n">
        <v>0</v>
      </c>
      <c r="AK46" s="41" t="n">
        <v>0</v>
      </c>
      <c r="AL46" s="41" t="n">
        <v>0</v>
      </c>
      <c r="AM46" s="41" t="n">
        <v>0</v>
      </c>
      <c r="AN46" s="41" t="n">
        <v>0</v>
      </c>
      <c r="AO46" s="41" t="n">
        <v>0</v>
      </c>
      <c r="AP46" s="41" t="n">
        <v>0</v>
      </c>
      <c r="AQ46" s="41" t="n">
        <v>0</v>
      </c>
      <c r="AR46" s="41" t="n">
        <v>0</v>
      </c>
      <c r="AS46" s="41" t="n">
        <v>0</v>
      </c>
      <c r="AT46" s="41" t="n">
        <v>0</v>
      </c>
      <c r="AU46" s="41" t="n">
        <v>0</v>
      </c>
      <c r="AV46" s="41" t="n">
        <v>0</v>
      </c>
    </row>
    <row r="47" customFormat="false" ht="12" hidden="false" customHeight="true" outlineLevel="0" collapsed="false">
      <c r="A47" s="35" t="s">
        <v>147</v>
      </c>
      <c r="B47" s="35" t="s">
        <v>148</v>
      </c>
      <c r="C47" s="44" t="s">
        <v>92</v>
      </c>
      <c r="D47" s="35" t="n">
        <v>6</v>
      </c>
      <c r="E47" s="41" t="n">
        <v>0</v>
      </c>
      <c r="F47" s="41" t="n">
        <v>0</v>
      </c>
      <c r="G47" s="41" t="n">
        <v>0</v>
      </c>
      <c r="H47" s="41" t="n">
        <v>0</v>
      </c>
      <c r="I47" s="41" t="n">
        <v>0</v>
      </c>
      <c r="J47" s="41" t="n">
        <v>0</v>
      </c>
      <c r="K47" s="41" t="n">
        <v>0</v>
      </c>
      <c r="L47" s="41" t="n">
        <v>0</v>
      </c>
      <c r="M47" s="41" t="n">
        <v>0</v>
      </c>
      <c r="N47" s="41" t="n">
        <v>0</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0</v>
      </c>
      <c r="AR47" s="41" t="n">
        <v>0</v>
      </c>
      <c r="AS47" s="41" t="n">
        <v>0</v>
      </c>
      <c r="AT47" s="41" t="n">
        <v>0</v>
      </c>
      <c r="AU47" s="41" t="n">
        <v>0</v>
      </c>
      <c r="AV47" s="41" t="n">
        <v>0</v>
      </c>
    </row>
    <row r="48" customFormat="false" ht="12" hidden="false" customHeight="true" outlineLevel="0" collapsed="false">
      <c r="A48" s="35" t="s">
        <v>149</v>
      </c>
      <c r="B48" s="35" t="s">
        <v>150</v>
      </c>
      <c r="C48" s="44" t="s">
        <v>92</v>
      </c>
      <c r="D48" s="35" t="n">
        <v>6</v>
      </c>
      <c r="E48" s="41" t="n">
        <v>0</v>
      </c>
      <c r="F48" s="41" t="n">
        <v>0</v>
      </c>
      <c r="G48" s="41" t="n">
        <v>0</v>
      </c>
      <c r="H48" s="41" t="n">
        <v>0</v>
      </c>
      <c r="I48" s="41" t="n">
        <v>0</v>
      </c>
      <c r="J48" s="41" t="n">
        <v>0</v>
      </c>
      <c r="K48" s="41" t="n">
        <v>0</v>
      </c>
      <c r="L48" s="41" t="n">
        <v>0</v>
      </c>
      <c r="M48" s="41" t="n">
        <v>0</v>
      </c>
      <c r="N48" s="41" t="n">
        <v>0</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0</v>
      </c>
      <c r="AR48" s="41" t="n">
        <v>0</v>
      </c>
      <c r="AS48" s="41" t="n">
        <v>0</v>
      </c>
      <c r="AT48" s="41" t="n">
        <v>0</v>
      </c>
      <c r="AU48" s="41" t="n">
        <v>0</v>
      </c>
      <c r="AV48" s="41" t="n">
        <v>0</v>
      </c>
    </row>
    <row r="49" customFormat="false" ht="12" hidden="false" customHeight="true" outlineLevel="0" collapsed="false">
      <c r="A49" s="35" t="s">
        <v>151</v>
      </c>
      <c r="B49" s="35" t="s">
        <v>152</v>
      </c>
      <c r="C49" s="44" t="s">
        <v>92</v>
      </c>
      <c r="D49" s="35" t="n">
        <v>6</v>
      </c>
      <c r="E49" s="41" t="n">
        <v>0</v>
      </c>
      <c r="F49" s="41" t="n">
        <v>0</v>
      </c>
      <c r="G49" s="41" t="n">
        <v>0</v>
      </c>
      <c r="H49" s="41" t="n">
        <v>0</v>
      </c>
      <c r="I49" s="41" t="n">
        <v>0</v>
      </c>
      <c r="J49" s="41" t="n">
        <v>0</v>
      </c>
      <c r="K49" s="41" t="n">
        <v>0</v>
      </c>
      <c r="L49" s="41" t="n">
        <v>0</v>
      </c>
      <c r="M49" s="41" t="n">
        <v>0</v>
      </c>
      <c r="N49" s="41" t="n">
        <v>0</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0</v>
      </c>
      <c r="AR49" s="41" t="n">
        <v>0</v>
      </c>
      <c r="AS49" s="41" t="n">
        <v>0</v>
      </c>
      <c r="AT49" s="41" t="n">
        <v>0</v>
      </c>
      <c r="AU49" s="41" t="n">
        <v>0</v>
      </c>
      <c r="AV49" s="41" t="n">
        <v>0</v>
      </c>
    </row>
    <row r="50" customFormat="false" ht="12" hidden="false" customHeight="true" outlineLevel="0" collapsed="false">
      <c r="A50" s="35" t="s">
        <v>153</v>
      </c>
      <c r="B50" s="35" t="s">
        <v>154</v>
      </c>
      <c r="C50" s="44" t="s">
        <v>92</v>
      </c>
      <c r="D50" s="35" t="n">
        <v>6</v>
      </c>
      <c r="E50" s="41" t="n">
        <v>0</v>
      </c>
      <c r="F50" s="41" t="n">
        <v>0</v>
      </c>
      <c r="G50" s="41" t="n">
        <v>0</v>
      </c>
      <c r="H50" s="41" t="n">
        <v>0</v>
      </c>
      <c r="I50" s="41" t="n">
        <v>0</v>
      </c>
      <c r="J50" s="41" t="n">
        <v>0</v>
      </c>
      <c r="K50" s="41" t="n">
        <v>0</v>
      </c>
      <c r="L50" s="41" t="n">
        <v>0</v>
      </c>
      <c r="M50" s="41" t="n">
        <v>0</v>
      </c>
      <c r="N50" s="41" t="n">
        <v>0</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0</v>
      </c>
      <c r="AR50" s="41" t="n">
        <v>0</v>
      </c>
      <c r="AS50" s="41" t="n">
        <v>0</v>
      </c>
      <c r="AT50" s="41" t="n">
        <v>0</v>
      </c>
      <c r="AU50" s="41" t="n">
        <v>0</v>
      </c>
      <c r="AV50" s="41" t="n">
        <v>0</v>
      </c>
    </row>
    <row r="51" customFormat="false" ht="12" hidden="false" customHeight="true" outlineLevel="0" collapsed="false">
      <c r="A51" s="35" t="s">
        <v>155</v>
      </c>
      <c r="B51" s="35" t="s">
        <v>156</v>
      </c>
      <c r="C51" s="44" t="s">
        <v>92</v>
      </c>
      <c r="D51" s="35" t="n">
        <v>6</v>
      </c>
      <c r="E51" s="41" t="n">
        <v>0</v>
      </c>
      <c r="F51" s="41" t="n">
        <v>0</v>
      </c>
      <c r="G51" s="41" t="n">
        <v>0</v>
      </c>
      <c r="H51" s="41" t="n">
        <v>0</v>
      </c>
      <c r="I51" s="41" t="n">
        <v>0</v>
      </c>
      <c r="J51" s="41" t="n">
        <v>0</v>
      </c>
      <c r="K51" s="41" t="n">
        <v>0</v>
      </c>
      <c r="L51" s="41" t="n">
        <v>0</v>
      </c>
      <c r="M51" s="41" t="n">
        <v>0</v>
      </c>
      <c r="N51" s="41" t="n">
        <v>0</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0</v>
      </c>
      <c r="AR51" s="41" t="n">
        <v>0</v>
      </c>
      <c r="AS51" s="41" t="n">
        <v>0</v>
      </c>
      <c r="AT51" s="41" t="n">
        <v>0</v>
      </c>
      <c r="AU51" s="41" t="n">
        <v>0</v>
      </c>
      <c r="AV51" s="41" t="n">
        <v>0</v>
      </c>
    </row>
    <row r="52" customFormat="false" ht="12" hidden="false" customHeight="true" outlineLevel="0" collapsed="false">
      <c r="A52" s="35" t="s">
        <v>157</v>
      </c>
      <c r="B52" s="35" t="s">
        <v>158</v>
      </c>
      <c r="C52" s="44" t="s">
        <v>92</v>
      </c>
      <c r="D52" s="35" t="n">
        <v>6</v>
      </c>
      <c r="E52" s="41" t="n">
        <v>0</v>
      </c>
      <c r="F52" s="41" t="n">
        <v>0</v>
      </c>
      <c r="G52" s="41" t="n">
        <v>0</v>
      </c>
      <c r="H52" s="41" t="n">
        <v>0</v>
      </c>
      <c r="I52" s="41" t="n">
        <v>0</v>
      </c>
      <c r="J52" s="41" t="n">
        <v>0</v>
      </c>
      <c r="K52" s="41" t="n">
        <v>0</v>
      </c>
      <c r="L52" s="41" t="n">
        <v>0</v>
      </c>
      <c r="M52" s="41" t="n">
        <v>0</v>
      </c>
      <c r="N52" s="41" t="n">
        <v>0</v>
      </c>
      <c r="O52" s="41" t="n">
        <v>0</v>
      </c>
      <c r="P52" s="41" t="n">
        <v>0</v>
      </c>
      <c r="Q52" s="41" t="n">
        <v>0</v>
      </c>
      <c r="R52" s="41" t="n">
        <v>0</v>
      </c>
      <c r="S52" s="41" t="n">
        <v>0</v>
      </c>
      <c r="T52" s="41" t="n">
        <v>0</v>
      </c>
      <c r="U52" s="41" t="n">
        <v>0</v>
      </c>
      <c r="V52" s="41" t="n">
        <v>0</v>
      </c>
      <c r="W52" s="41" t="n">
        <v>0</v>
      </c>
      <c r="X52" s="41" t="n">
        <v>0</v>
      </c>
      <c r="Y52" s="41" t="n">
        <v>0</v>
      </c>
      <c r="Z52" s="41" t="n">
        <v>0</v>
      </c>
      <c r="AA52" s="41" t="n">
        <v>0</v>
      </c>
      <c r="AB52" s="41" t="n">
        <v>0</v>
      </c>
      <c r="AC52" s="41" t="n">
        <v>0</v>
      </c>
      <c r="AD52" s="41" t="n">
        <v>0</v>
      </c>
      <c r="AE52" s="41" t="n">
        <v>0</v>
      </c>
      <c r="AF52" s="41" t="n">
        <v>0</v>
      </c>
      <c r="AG52" s="41" t="n">
        <v>0</v>
      </c>
      <c r="AH52" s="41" t="n">
        <v>0</v>
      </c>
      <c r="AI52" s="41" t="n">
        <v>0</v>
      </c>
      <c r="AJ52" s="41" t="n">
        <v>0</v>
      </c>
      <c r="AK52" s="41" t="n">
        <v>0</v>
      </c>
      <c r="AL52" s="41" t="n">
        <v>0</v>
      </c>
      <c r="AM52" s="41" t="n">
        <v>0</v>
      </c>
      <c r="AN52" s="41" t="n">
        <v>0</v>
      </c>
      <c r="AO52" s="41" t="n">
        <v>0</v>
      </c>
      <c r="AP52" s="41" t="n">
        <v>0</v>
      </c>
      <c r="AQ52" s="41" t="n">
        <v>0</v>
      </c>
      <c r="AR52" s="41" t="n">
        <v>0</v>
      </c>
      <c r="AS52" s="41" t="n">
        <v>0</v>
      </c>
      <c r="AT52" s="41" t="n">
        <v>0</v>
      </c>
      <c r="AU52" s="41" t="n">
        <v>0</v>
      </c>
      <c r="AV52" s="41" t="n">
        <v>0</v>
      </c>
    </row>
    <row r="53" customFormat="false" ht="12" hidden="false" customHeight="true" outlineLevel="0" collapsed="false">
      <c r="A53" s="35" t="s">
        <v>159</v>
      </c>
      <c r="B53" s="35" t="s">
        <v>160</v>
      </c>
      <c r="C53" s="44" t="s">
        <v>92</v>
      </c>
      <c r="D53" s="35" t="n">
        <v>6</v>
      </c>
      <c r="E53" s="41" t="n">
        <v>0</v>
      </c>
      <c r="F53" s="41" t="n">
        <v>0</v>
      </c>
      <c r="G53" s="41" t="n">
        <v>0</v>
      </c>
      <c r="H53" s="41" t="n">
        <v>0</v>
      </c>
      <c r="I53" s="41" t="n">
        <v>0</v>
      </c>
      <c r="J53" s="41" t="n">
        <v>0</v>
      </c>
      <c r="K53" s="41" t="n">
        <v>0</v>
      </c>
      <c r="L53" s="41" t="n">
        <v>0</v>
      </c>
      <c r="M53" s="41" t="n">
        <v>0</v>
      </c>
      <c r="N53" s="41" t="n">
        <v>0</v>
      </c>
      <c r="O53" s="41" t="n">
        <v>0</v>
      </c>
      <c r="P53" s="41" t="n">
        <v>0</v>
      </c>
      <c r="Q53" s="41" t="n">
        <v>0</v>
      </c>
      <c r="R53" s="41" t="n">
        <v>0</v>
      </c>
      <c r="S53" s="41" t="n">
        <v>0</v>
      </c>
      <c r="T53" s="41" t="n">
        <v>0</v>
      </c>
      <c r="U53" s="41" t="n">
        <v>0</v>
      </c>
      <c r="V53" s="41" t="n">
        <v>0</v>
      </c>
      <c r="W53" s="41" t="n">
        <v>0</v>
      </c>
      <c r="X53" s="41" t="n">
        <v>0</v>
      </c>
      <c r="Y53" s="41" t="n">
        <v>0</v>
      </c>
      <c r="Z53" s="41" t="n">
        <v>0</v>
      </c>
      <c r="AA53" s="41" t="n">
        <v>0</v>
      </c>
      <c r="AB53" s="41" t="n">
        <v>0</v>
      </c>
      <c r="AC53" s="41" t="n">
        <v>0</v>
      </c>
      <c r="AD53" s="41" t="n">
        <v>0</v>
      </c>
      <c r="AE53" s="41" t="n">
        <v>0</v>
      </c>
      <c r="AF53" s="41" t="n">
        <v>0</v>
      </c>
      <c r="AG53" s="41" t="n">
        <v>0</v>
      </c>
      <c r="AH53" s="41" t="n">
        <v>0</v>
      </c>
      <c r="AI53" s="41" t="n">
        <v>0</v>
      </c>
      <c r="AJ53" s="41" t="n">
        <v>0</v>
      </c>
      <c r="AK53" s="41" t="n">
        <v>0</v>
      </c>
      <c r="AL53" s="41" t="n">
        <v>0</v>
      </c>
      <c r="AM53" s="41" t="n">
        <v>0</v>
      </c>
      <c r="AN53" s="41" t="n">
        <v>0</v>
      </c>
      <c r="AO53" s="41" t="n">
        <v>0</v>
      </c>
      <c r="AP53" s="41" t="n">
        <v>0</v>
      </c>
      <c r="AQ53" s="41" t="n">
        <v>0</v>
      </c>
      <c r="AR53" s="41" t="n">
        <v>0</v>
      </c>
      <c r="AS53" s="41" t="n">
        <v>0</v>
      </c>
      <c r="AT53" s="41" t="n">
        <v>0</v>
      </c>
      <c r="AU53" s="41" t="n">
        <v>0</v>
      </c>
      <c r="AV53" s="41" t="n">
        <v>0</v>
      </c>
    </row>
    <row r="54" customFormat="false" ht="12" hidden="false" customHeight="true" outlineLevel="0" collapsed="false">
      <c r="A54" s="35" t="s">
        <v>161</v>
      </c>
      <c r="B54" s="35" t="s">
        <v>162</v>
      </c>
      <c r="C54" s="44" t="s">
        <v>92</v>
      </c>
      <c r="D54" s="35" t="n">
        <v>6</v>
      </c>
      <c r="E54" s="41" t="n">
        <v>0</v>
      </c>
      <c r="F54" s="41" t="n">
        <v>0</v>
      </c>
      <c r="G54" s="41" t="n">
        <v>0</v>
      </c>
      <c r="H54" s="41" t="n">
        <v>0</v>
      </c>
      <c r="I54" s="41" t="n">
        <v>0</v>
      </c>
      <c r="J54" s="41" t="n">
        <v>0</v>
      </c>
      <c r="K54" s="41" t="n">
        <v>0</v>
      </c>
      <c r="L54" s="41" t="n">
        <v>0</v>
      </c>
      <c r="M54" s="41" t="n">
        <v>0</v>
      </c>
      <c r="N54" s="41" t="n">
        <v>0</v>
      </c>
      <c r="O54" s="41" t="n">
        <v>0</v>
      </c>
      <c r="P54" s="41" t="n">
        <v>0</v>
      </c>
      <c r="Q54" s="41" t="n">
        <v>0</v>
      </c>
      <c r="R54" s="41" t="n">
        <v>0</v>
      </c>
      <c r="S54" s="41" t="n">
        <v>0</v>
      </c>
      <c r="T54" s="41" t="n">
        <v>0</v>
      </c>
      <c r="U54" s="41" t="n">
        <v>0</v>
      </c>
      <c r="V54" s="41" t="n">
        <v>0</v>
      </c>
      <c r="W54" s="41" t="n">
        <v>0</v>
      </c>
      <c r="X54" s="41" t="n">
        <v>0</v>
      </c>
      <c r="Y54" s="41" t="n">
        <v>0</v>
      </c>
      <c r="Z54" s="41" t="n">
        <v>0</v>
      </c>
      <c r="AA54" s="41" t="n">
        <v>0</v>
      </c>
      <c r="AB54" s="41" t="n">
        <v>0</v>
      </c>
      <c r="AC54" s="41" t="n">
        <v>0</v>
      </c>
      <c r="AD54" s="41" t="n">
        <v>0</v>
      </c>
      <c r="AE54" s="41" t="n">
        <v>0</v>
      </c>
      <c r="AF54" s="41" t="n">
        <v>0</v>
      </c>
      <c r="AG54" s="41" t="n">
        <v>0</v>
      </c>
      <c r="AH54" s="41" t="n">
        <v>0</v>
      </c>
      <c r="AI54" s="41" t="n">
        <v>0</v>
      </c>
      <c r="AJ54" s="41" t="n">
        <v>0</v>
      </c>
      <c r="AK54" s="41" t="n">
        <v>0</v>
      </c>
      <c r="AL54" s="41" t="n">
        <v>0</v>
      </c>
      <c r="AM54" s="41" t="n">
        <v>0</v>
      </c>
      <c r="AN54" s="41" t="n">
        <v>0</v>
      </c>
      <c r="AO54" s="41" t="n">
        <v>0</v>
      </c>
      <c r="AP54" s="41" t="n">
        <v>0</v>
      </c>
      <c r="AQ54" s="41" t="n">
        <v>0</v>
      </c>
      <c r="AR54" s="41" t="n">
        <v>0</v>
      </c>
      <c r="AS54" s="41" t="n">
        <v>0</v>
      </c>
      <c r="AT54" s="41" t="n">
        <v>0</v>
      </c>
      <c r="AU54" s="41" t="n">
        <v>0</v>
      </c>
      <c r="AV54" s="41" t="n">
        <v>0</v>
      </c>
    </row>
    <row r="55" customFormat="false" ht="12" hidden="false" customHeight="true" outlineLevel="0" collapsed="false">
      <c r="A55" s="35" t="s">
        <v>163</v>
      </c>
      <c r="B55" s="35" t="s">
        <v>164</v>
      </c>
      <c r="C55" s="44" t="s">
        <v>92</v>
      </c>
      <c r="D55" s="35" t="n">
        <v>4</v>
      </c>
      <c r="E55" s="41" t="n">
        <v>0</v>
      </c>
      <c r="F55" s="41" t="n">
        <v>0</v>
      </c>
      <c r="G55" s="41" t="n">
        <v>0</v>
      </c>
      <c r="H55" s="41" t="n">
        <v>0</v>
      </c>
      <c r="I55" s="41" t="n">
        <v>0</v>
      </c>
      <c r="J55" s="41" t="n">
        <v>0</v>
      </c>
      <c r="K55" s="41" t="n">
        <v>0</v>
      </c>
      <c r="L55" s="41" t="n">
        <v>0</v>
      </c>
      <c r="M55" s="41" t="n">
        <v>0</v>
      </c>
      <c r="N55" s="41" t="n">
        <v>0</v>
      </c>
      <c r="O55" s="41" t="n">
        <v>0</v>
      </c>
      <c r="P55" s="41" t="n">
        <v>0</v>
      </c>
      <c r="Q55" s="41" t="n">
        <v>0</v>
      </c>
      <c r="R55" s="41" t="n">
        <v>0</v>
      </c>
      <c r="S55" s="41" t="n">
        <v>0</v>
      </c>
      <c r="T55" s="41" t="n">
        <v>0</v>
      </c>
      <c r="U55" s="41" t="n">
        <v>0</v>
      </c>
      <c r="V55" s="41" t="n">
        <v>0</v>
      </c>
      <c r="W55" s="41" t="n">
        <v>0</v>
      </c>
      <c r="X55" s="41" t="n">
        <v>0</v>
      </c>
      <c r="Y55" s="41" t="n">
        <v>0</v>
      </c>
      <c r="Z55" s="41" t="n">
        <v>0</v>
      </c>
      <c r="AA55" s="41" t="n">
        <v>0</v>
      </c>
      <c r="AB55" s="41" t="n">
        <v>0</v>
      </c>
      <c r="AC55" s="41" t="n">
        <v>0</v>
      </c>
      <c r="AD55" s="41" t="n">
        <v>0</v>
      </c>
      <c r="AE55" s="41" t="n">
        <v>0</v>
      </c>
      <c r="AF55" s="41" t="n">
        <v>0</v>
      </c>
      <c r="AG55" s="41" t="n">
        <v>0</v>
      </c>
      <c r="AH55" s="41" t="n">
        <v>0</v>
      </c>
      <c r="AI55" s="41" t="n">
        <v>0</v>
      </c>
      <c r="AJ55" s="41" t="n">
        <v>0</v>
      </c>
      <c r="AK55" s="41" t="n">
        <v>0</v>
      </c>
      <c r="AL55" s="41" t="n">
        <v>0</v>
      </c>
      <c r="AM55" s="41" t="n">
        <v>0</v>
      </c>
      <c r="AN55" s="41" t="n">
        <v>0</v>
      </c>
      <c r="AO55" s="41" t="n">
        <v>0</v>
      </c>
      <c r="AP55" s="41" t="n">
        <v>0</v>
      </c>
      <c r="AQ55" s="41" t="n">
        <v>0</v>
      </c>
      <c r="AR55" s="41" t="n">
        <v>0</v>
      </c>
      <c r="AS55" s="41" t="n">
        <v>0</v>
      </c>
      <c r="AT55" s="41" t="n">
        <v>0</v>
      </c>
      <c r="AU55" s="41" t="n">
        <v>0</v>
      </c>
      <c r="AV55" s="41" t="n">
        <v>0</v>
      </c>
    </row>
    <row r="56" customFormat="false" ht="12" hidden="false" customHeight="true" outlineLevel="0" collapsed="false">
      <c r="A56" s="35" t="s">
        <v>165</v>
      </c>
      <c r="B56" s="35" t="s">
        <v>166</v>
      </c>
      <c r="C56" s="44" t="s">
        <v>92</v>
      </c>
      <c r="D56" s="35" t="n">
        <v>6</v>
      </c>
      <c r="E56" s="41" t="n">
        <v>0</v>
      </c>
      <c r="F56" s="41" t="n">
        <v>0</v>
      </c>
      <c r="G56" s="41" t="n">
        <v>0</v>
      </c>
      <c r="H56" s="41" t="n">
        <v>0</v>
      </c>
      <c r="I56" s="41" t="n">
        <v>0</v>
      </c>
      <c r="J56" s="41" t="n">
        <v>0</v>
      </c>
      <c r="K56" s="41" t="n">
        <v>0</v>
      </c>
      <c r="L56" s="41" t="n">
        <v>0</v>
      </c>
      <c r="M56" s="41" t="n">
        <v>0</v>
      </c>
      <c r="N56" s="41" t="n">
        <v>0</v>
      </c>
      <c r="O56" s="41" t="n">
        <v>0</v>
      </c>
      <c r="P56" s="41" t="n">
        <v>0</v>
      </c>
      <c r="Q56" s="41" t="n">
        <v>0</v>
      </c>
      <c r="R56" s="41" t="n">
        <v>0</v>
      </c>
      <c r="S56" s="41" t="n">
        <v>0</v>
      </c>
      <c r="T56" s="41" t="n">
        <v>0</v>
      </c>
      <c r="U56" s="41" t="n">
        <v>0</v>
      </c>
      <c r="V56" s="41" t="n">
        <v>0</v>
      </c>
      <c r="W56" s="41" t="n">
        <v>0</v>
      </c>
      <c r="X56" s="41" t="n">
        <v>0</v>
      </c>
      <c r="Y56" s="41" t="n">
        <v>0</v>
      </c>
      <c r="Z56" s="41" t="n">
        <v>0</v>
      </c>
      <c r="AA56" s="41" t="n">
        <v>0</v>
      </c>
      <c r="AB56" s="41" t="n">
        <v>0</v>
      </c>
      <c r="AC56" s="41" t="n">
        <v>0</v>
      </c>
      <c r="AD56" s="41" t="n">
        <v>0</v>
      </c>
      <c r="AE56" s="41" t="n">
        <v>0</v>
      </c>
      <c r="AF56" s="41" t="n">
        <v>0</v>
      </c>
      <c r="AG56" s="41" t="n">
        <v>0</v>
      </c>
      <c r="AH56" s="41" t="n">
        <v>0</v>
      </c>
      <c r="AI56" s="41" t="n">
        <v>0</v>
      </c>
      <c r="AJ56" s="41" t="n">
        <v>0</v>
      </c>
      <c r="AK56" s="41" t="n">
        <v>0</v>
      </c>
      <c r="AL56" s="41" t="n">
        <v>0</v>
      </c>
      <c r="AM56" s="41" t="n">
        <v>0</v>
      </c>
      <c r="AN56" s="41" t="n">
        <v>0</v>
      </c>
      <c r="AO56" s="41" t="n">
        <v>0</v>
      </c>
      <c r="AP56" s="41" t="n">
        <v>0</v>
      </c>
      <c r="AQ56" s="41" t="n">
        <v>0</v>
      </c>
      <c r="AR56" s="41" t="n">
        <v>0</v>
      </c>
      <c r="AS56" s="41" t="n">
        <v>0</v>
      </c>
      <c r="AT56" s="41" t="n">
        <v>0</v>
      </c>
      <c r="AU56" s="41" t="n">
        <v>0</v>
      </c>
      <c r="AV56" s="41" t="n">
        <v>0</v>
      </c>
    </row>
    <row r="57" customFormat="false" ht="12" hidden="false" customHeight="true" outlineLevel="0" collapsed="false">
      <c r="A57" s="35" t="s">
        <v>167</v>
      </c>
      <c r="B57" s="35" t="s">
        <v>168</v>
      </c>
      <c r="C57" s="44" t="s">
        <v>92</v>
      </c>
      <c r="D57" s="35" t="n">
        <v>6</v>
      </c>
      <c r="E57" s="41" t="n">
        <v>0</v>
      </c>
      <c r="F57" s="41" t="n">
        <v>0</v>
      </c>
      <c r="G57" s="41" t="n">
        <v>0</v>
      </c>
      <c r="H57" s="41" t="n">
        <v>0</v>
      </c>
      <c r="I57" s="41" t="n">
        <v>0</v>
      </c>
      <c r="J57" s="41" t="n">
        <v>0</v>
      </c>
      <c r="K57" s="41" t="n">
        <v>0</v>
      </c>
      <c r="L57" s="41" t="n">
        <v>0</v>
      </c>
      <c r="M57" s="41" t="n">
        <v>0</v>
      </c>
      <c r="N57" s="41" t="n">
        <v>0</v>
      </c>
      <c r="O57" s="41" t="n">
        <v>0</v>
      </c>
      <c r="P57" s="41" t="n">
        <v>0</v>
      </c>
      <c r="Q57" s="41" t="n">
        <v>0</v>
      </c>
      <c r="R57" s="41" t="n">
        <v>0</v>
      </c>
      <c r="S57" s="41" t="n">
        <v>0</v>
      </c>
      <c r="T57" s="41" t="n">
        <v>0</v>
      </c>
      <c r="U57" s="41" t="n">
        <v>0</v>
      </c>
      <c r="V57" s="41" t="n">
        <v>0</v>
      </c>
      <c r="W57" s="41" t="n">
        <v>0</v>
      </c>
      <c r="X57" s="41" t="n">
        <v>0</v>
      </c>
      <c r="Y57" s="41" t="n">
        <v>0</v>
      </c>
      <c r="Z57" s="41" t="n">
        <v>0</v>
      </c>
      <c r="AA57" s="41" t="n">
        <v>0</v>
      </c>
      <c r="AB57" s="41" t="n">
        <v>0</v>
      </c>
      <c r="AC57" s="41" t="n">
        <v>0</v>
      </c>
      <c r="AD57" s="41" t="n">
        <v>0</v>
      </c>
      <c r="AE57" s="41" t="n">
        <v>0</v>
      </c>
      <c r="AF57" s="41" t="n">
        <v>0</v>
      </c>
      <c r="AG57" s="41" t="n">
        <v>0</v>
      </c>
      <c r="AH57" s="41" t="n">
        <v>0</v>
      </c>
      <c r="AI57" s="41" t="n">
        <v>0</v>
      </c>
      <c r="AJ57" s="41" t="n">
        <v>0</v>
      </c>
      <c r="AK57" s="41" t="n">
        <v>0</v>
      </c>
      <c r="AL57" s="41" t="n">
        <v>0</v>
      </c>
      <c r="AM57" s="41" t="n">
        <v>0</v>
      </c>
      <c r="AN57" s="41" t="n">
        <v>0</v>
      </c>
      <c r="AO57" s="41" t="n">
        <v>0</v>
      </c>
      <c r="AP57" s="41" t="n">
        <v>0</v>
      </c>
      <c r="AQ57" s="41" t="n">
        <v>0</v>
      </c>
      <c r="AR57" s="41" t="n">
        <v>0</v>
      </c>
      <c r="AS57" s="41" t="n">
        <v>0</v>
      </c>
      <c r="AT57" s="41" t="n">
        <v>0</v>
      </c>
      <c r="AU57" s="41" t="n">
        <v>0</v>
      </c>
      <c r="AV57" s="41" t="n">
        <v>0</v>
      </c>
    </row>
    <row r="58" customFormat="false" ht="12" hidden="false" customHeight="true" outlineLevel="0" collapsed="false">
      <c r="A58" s="35" t="s">
        <v>169</v>
      </c>
      <c r="B58" s="35" t="s">
        <v>170</v>
      </c>
      <c r="C58" s="44" t="s">
        <v>92</v>
      </c>
      <c r="D58" s="35" t="n">
        <v>6</v>
      </c>
      <c r="E58" s="41" t="n">
        <v>0</v>
      </c>
      <c r="F58" s="41" t="n">
        <v>0</v>
      </c>
      <c r="G58" s="41" t="n">
        <v>0</v>
      </c>
      <c r="H58" s="41" t="n">
        <v>0</v>
      </c>
      <c r="I58" s="41" t="n">
        <v>0</v>
      </c>
      <c r="J58" s="41" t="n">
        <v>0</v>
      </c>
      <c r="K58" s="41" t="n">
        <v>0</v>
      </c>
      <c r="L58" s="41" t="n">
        <v>0</v>
      </c>
      <c r="M58" s="41" t="n">
        <v>0</v>
      </c>
      <c r="N58" s="41" t="n">
        <v>0</v>
      </c>
      <c r="O58" s="41" t="n">
        <v>0</v>
      </c>
      <c r="P58" s="41" t="n">
        <v>0</v>
      </c>
      <c r="Q58" s="41" t="n">
        <v>0</v>
      </c>
      <c r="R58" s="41" t="n">
        <v>0</v>
      </c>
      <c r="S58" s="41" t="n">
        <v>0</v>
      </c>
      <c r="T58" s="41" t="n">
        <v>0</v>
      </c>
      <c r="U58" s="41" t="n">
        <v>0</v>
      </c>
      <c r="V58" s="41" t="n">
        <v>0</v>
      </c>
      <c r="W58" s="41" t="n">
        <v>0</v>
      </c>
      <c r="X58" s="41" t="n">
        <v>0</v>
      </c>
      <c r="Y58" s="41" t="n">
        <v>0</v>
      </c>
      <c r="Z58" s="41" t="n">
        <v>0</v>
      </c>
      <c r="AA58" s="41" t="n">
        <v>0</v>
      </c>
      <c r="AB58" s="41" t="n">
        <v>0</v>
      </c>
      <c r="AC58" s="41" t="n">
        <v>0</v>
      </c>
      <c r="AD58" s="41" t="n">
        <v>0</v>
      </c>
      <c r="AE58" s="41" t="n">
        <v>0</v>
      </c>
      <c r="AF58" s="41" t="n">
        <v>0</v>
      </c>
      <c r="AG58" s="41" t="n">
        <v>0</v>
      </c>
      <c r="AH58" s="41" t="n">
        <v>0</v>
      </c>
      <c r="AI58" s="41" t="n">
        <v>0</v>
      </c>
      <c r="AJ58" s="41" t="n">
        <v>0</v>
      </c>
      <c r="AK58" s="41" t="n">
        <v>0</v>
      </c>
      <c r="AL58" s="41" t="n">
        <v>0</v>
      </c>
      <c r="AM58" s="41" t="n">
        <v>0</v>
      </c>
      <c r="AN58" s="41" t="n">
        <v>0</v>
      </c>
      <c r="AO58" s="41" t="n">
        <v>0</v>
      </c>
      <c r="AP58" s="41" t="n">
        <v>0</v>
      </c>
      <c r="AQ58" s="41" t="n">
        <v>0</v>
      </c>
      <c r="AR58" s="41" t="n">
        <v>0</v>
      </c>
      <c r="AS58" s="41" t="n">
        <v>0</v>
      </c>
      <c r="AT58" s="41" t="n">
        <v>0</v>
      </c>
      <c r="AU58" s="41" t="n">
        <v>0</v>
      </c>
      <c r="AV58" s="41" t="n">
        <v>0</v>
      </c>
    </row>
    <row r="59" customFormat="false" ht="12" hidden="false" customHeight="true" outlineLevel="0" collapsed="false">
      <c r="A59" s="35" t="s">
        <v>171</v>
      </c>
      <c r="B59" s="35" t="s">
        <v>172</v>
      </c>
      <c r="C59" s="44" t="s">
        <v>92</v>
      </c>
      <c r="D59" s="35" t="n">
        <v>6</v>
      </c>
      <c r="E59" s="41" t="n">
        <v>0</v>
      </c>
      <c r="F59" s="41" t="n">
        <v>0</v>
      </c>
      <c r="G59" s="41" t="n">
        <v>0</v>
      </c>
      <c r="H59" s="41" t="n">
        <v>0</v>
      </c>
      <c r="I59" s="41" t="n">
        <v>0</v>
      </c>
      <c r="J59" s="41" t="n">
        <v>0</v>
      </c>
      <c r="K59" s="41" t="n">
        <v>0</v>
      </c>
      <c r="L59" s="41" t="n">
        <v>0</v>
      </c>
      <c r="M59" s="41" t="n">
        <v>0</v>
      </c>
      <c r="N59" s="41" t="n">
        <v>0</v>
      </c>
      <c r="O59" s="41" t="n">
        <v>0</v>
      </c>
      <c r="P59" s="41" t="n">
        <v>0</v>
      </c>
      <c r="Q59" s="41" t="n">
        <v>0</v>
      </c>
      <c r="R59" s="41" t="n">
        <v>0</v>
      </c>
      <c r="S59" s="41" t="n">
        <v>0</v>
      </c>
      <c r="T59" s="41" t="n">
        <v>0</v>
      </c>
      <c r="U59" s="41" t="n">
        <v>0</v>
      </c>
      <c r="V59" s="41" t="n">
        <v>0</v>
      </c>
      <c r="W59" s="41" t="n">
        <v>0</v>
      </c>
      <c r="X59" s="41" t="n">
        <v>0</v>
      </c>
      <c r="Y59" s="41" t="n">
        <v>0</v>
      </c>
      <c r="Z59" s="41" t="n">
        <v>0</v>
      </c>
      <c r="AA59" s="41" t="n">
        <v>0</v>
      </c>
      <c r="AB59" s="41" t="n">
        <v>0</v>
      </c>
      <c r="AC59" s="41" t="n">
        <v>0</v>
      </c>
      <c r="AD59" s="41" t="n">
        <v>0</v>
      </c>
      <c r="AE59" s="41" t="n">
        <v>0</v>
      </c>
      <c r="AF59" s="41" t="n">
        <v>0</v>
      </c>
      <c r="AG59" s="41" t="n">
        <v>0</v>
      </c>
      <c r="AH59" s="41" t="n">
        <v>0</v>
      </c>
      <c r="AI59" s="41" t="n">
        <v>0</v>
      </c>
      <c r="AJ59" s="41" t="n">
        <v>0</v>
      </c>
      <c r="AK59" s="41" t="n">
        <v>0</v>
      </c>
      <c r="AL59" s="41" t="n">
        <v>0</v>
      </c>
      <c r="AM59" s="41" t="n">
        <v>0</v>
      </c>
      <c r="AN59" s="41" t="n">
        <v>0</v>
      </c>
      <c r="AO59" s="41" t="n">
        <v>0</v>
      </c>
      <c r="AP59" s="41" t="n">
        <v>0</v>
      </c>
      <c r="AQ59" s="41" t="n">
        <v>0</v>
      </c>
      <c r="AR59" s="41" t="n">
        <v>0</v>
      </c>
      <c r="AS59" s="41" t="n">
        <v>0</v>
      </c>
      <c r="AT59" s="41" t="n">
        <v>0</v>
      </c>
      <c r="AU59" s="41" t="n">
        <v>0</v>
      </c>
      <c r="AV59" s="41" t="n">
        <v>0</v>
      </c>
    </row>
    <row r="60" customFormat="false" ht="12" hidden="false" customHeight="true" outlineLevel="0" collapsed="false">
      <c r="A60" s="35" t="s">
        <v>173</v>
      </c>
      <c r="B60" s="35" t="s">
        <v>174</v>
      </c>
      <c r="C60" s="44" t="s">
        <v>92</v>
      </c>
      <c r="D60" s="35" t="n">
        <v>6</v>
      </c>
      <c r="E60" s="41" t="n">
        <v>0</v>
      </c>
      <c r="F60" s="41" t="n">
        <v>0</v>
      </c>
      <c r="G60" s="41" t="n">
        <v>0</v>
      </c>
      <c r="H60" s="41" t="n">
        <v>0</v>
      </c>
      <c r="I60" s="41" t="n">
        <v>0</v>
      </c>
      <c r="J60" s="41" t="n">
        <v>0</v>
      </c>
      <c r="K60" s="41" t="n">
        <v>0</v>
      </c>
      <c r="L60" s="41" t="n">
        <v>0</v>
      </c>
      <c r="M60" s="41" t="n">
        <v>0</v>
      </c>
      <c r="N60" s="41" t="n">
        <v>0</v>
      </c>
      <c r="O60" s="41" t="n">
        <v>0</v>
      </c>
      <c r="P60" s="41" t="n">
        <v>0</v>
      </c>
      <c r="Q60" s="41" t="n">
        <v>0</v>
      </c>
      <c r="R60" s="41" t="n">
        <v>0</v>
      </c>
      <c r="S60" s="41" t="n">
        <v>0</v>
      </c>
      <c r="T60" s="41" t="n">
        <v>0</v>
      </c>
      <c r="U60" s="41" t="n">
        <v>0</v>
      </c>
      <c r="V60" s="41" t="n">
        <v>0</v>
      </c>
      <c r="W60" s="41" t="n">
        <v>0</v>
      </c>
      <c r="X60" s="41" t="n">
        <v>0</v>
      </c>
      <c r="Y60" s="41" t="n">
        <v>0</v>
      </c>
      <c r="Z60" s="41" t="n">
        <v>0</v>
      </c>
      <c r="AA60" s="41" t="n">
        <v>0</v>
      </c>
      <c r="AB60" s="41" t="n">
        <v>0</v>
      </c>
      <c r="AC60" s="41" t="n">
        <v>0</v>
      </c>
      <c r="AD60" s="41" t="n">
        <v>0</v>
      </c>
      <c r="AE60" s="41" t="n">
        <v>0</v>
      </c>
      <c r="AF60" s="41" t="n">
        <v>0</v>
      </c>
      <c r="AG60" s="41" t="n">
        <v>0</v>
      </c>
      <c r="AH60" s="41" t="n">
        <v>0</v>
      </c>
      <c r="AI60" s="41" t="n">
        <v>0</v>
      </c>
      <c r="AJ60" s="41" t="n">
        <v>0</v>
      </c>
      <c r="AK60" s="41" t="n">
        <v>0</v>
      </c>
      <c r="AL60" s="41" t="n">
        <v>0</v>
      </c>
      <c r="AM60" s="41" t="n">
        <v>0</v>
      </c>
      <c r="AN60" s="41" t="n">
        <v>0</v>
      </c>
      <c r="AO60" s="41" t="n">
        <v>0</v>
      </c>
      <c r="AP60" s="41" t="n">
        <v>0</v>
      </c>
      <c r="AQ60" s="41" t="n">
        <v>0</v>
      </c>
      <c r="AR60" s="41" t="n">
        <v>0</v>
      </c>
      <c r="AS60" s="41" t="n">
        <v>0</v>
      </c>
      <c r="AT60" s="41" t="n">
        <v>0</v>
      </c>
      <c r="AU60" s="41" t="n">
        <v>0</v>
      </c>
      <c r="AV60" s="41" t="n">
        <v>0</v>
      </c>
    </row>
    <row r="61" customFormat="false" ht="12" hidden="false" customHeight="true" outlineLevel="0" collapsed="false">
      <c r="A61" s="35" t="s">
        <v>175</v>
      </c>
      <c r="B61" s="35" t="s">
        <v>176</v>
      </c>
      <c r="C61" s="44" t="s">
        <v>92</v>
      </c>
      <c r="D61" s="35" t="n">
        <v>4</v>
      </c>
      <c r="E61" s="41" t="n">
        <v>18057642.71</v>
      </c>
      <c r="F61" s="41" t="n">
        <v>62550084.71</v>
      </c>
      <c r="G61" s="41" t="n">
        <v>99868566.49</v>
      </c>
      <c r="H61" s="41" t="n">
        <v>26749586.93</v>
      </c>
      <c r="I61" s="41" t="n">
        <v>4273751.58</v>
      </c>
      <c r="J61" s="41" t="n">
        <v>158791134.54</v>
      </c>
      <c r="K61" s="41" t="n">
        <v>503519.65</v>
      </c>
      <c r="L61" s="41" t="n">
        <v>55489162.71</v>
      </c>
      <c r="M61" s="41" t="n">
        <v>42477189.41</v>
      </c>
      <c r="N61" s="41" t="n">
        <v>0</v>
      </c>
      <c r="O61" s="41" t="n">
        <v>450000</v>
      </c>
      <c r="P61" s="41" t="n">
        <v>0</v>
      </c>
      <c r="Q61" s="41" t="n">
        <v>0</v>
      </c>
      <c r="R61" s="41" t="n">
        <v>35763495.53</v>
      </c>
      <c r="S61" s="41" t="n">
        <v>96192504.73</v>
      </c>
      <c r="T61" s="41" t="n">
        <v>0</v>
      </c>
      <c r="U61" s="41" t="n">
        <v>191600931.23</v>
      </c>
      <c r="V61" s="41" t="n">
        <v>0</v>
      </c>
      <c r="W61" s="41" t="n">
        <v>21707505.98</v>
      </c>
      <c r="X61" s="41" t="n">
        <v>10904068.11</v>
      </c>
      <c r="Y61" s="41" t="n">
        <v>92549106.59</v>
      </c>
      <c r="Z61" s="41" t="n">
        <v>30901771.42</v>
      </c>
      <c r="AA61" s="41" t="n">
        <v>0</v>
      </c>
      <c r="AB61" s="41" t="n">
        <v>10322097.58</v>
      </c>
      <c r="AC61" s="41" t="n">
        <v>467751677.14</v>
      </c>
      <c r="AD61" s="41" t="n">
        <v>486811290.26</v>
      </c>
      <c r="AE61" s="41" t="n">
        <v>23183150.82</v>
      </c>
      <c r="AF61" s="41" t="n">
        <v>0</v>
      </c>
      <c r="AG61" s="41" t="n">
        <v>0</v>
      </c>
      <c r="AH61" s="41" t="n">
        <v>83442767.51</v>
      </c>
      <c r="AI61" s="41" t="n">
        <v>21646982.73</v>
      </c>
      <c r="AJ61" s="41" t="n">
        <v>89847605.47</v>
      </c>
      <c r="AK61" s="41" t="n">
        <v>25919380.98</v>
      </c>
      <c r="AL61" s="41" t="n">
        <v>0</v>
      </c>
      <c r="AM61" s="41" t="n">
        <v>0</v>
      </c>
      <c r="AN61" s="41" t="n">
        <v>5254367.21</v>
      </c>
      <c r="AO61" s="41" t="n">
        <v>96808983.86</v>
      </c>
      <c r="AP61" s="41" t="n">
        <v>0</v>
      </c>
      <c r="AQ61" s="41" t="n">
        <v>30633969.04</v>
      </c>
      <c r="AR61" s="41" t="n">
        <v>5899635.43</v>
      </c>
      <c r="AS61" s="41" t="n">
        <v>51928522.1</v>
      </c>
      <c r="AT61" s="41" t="n">
        <v>0</v>
      </c>
      <c r="AU61" s="41" t="n">
        <v>19553374.16</v>
      </c>
      <c r="AV61" s="41" t="n">
        <v>2367833826.61</v>
      </c>
    </row>
    <row r="62" customFormat="false" ht="12" hidden="false" customHeight="true" outlineLevel="0" collapsed="false">
      <c r="A62" s="35" t="s">
        <v>177</v>
      </c>
      <c r="B62" s="35" t="s">
        <v>144</v>
      </c>
      <c r="C62" s="44" t="s">
        <v>92</v>
      </c>
      <c r="D62" s="35" t="n">
        <v>6</v>
      </c>
      <c r="E62" s="41" t="n">
        <v>2236094.61</v>
      </c>
      <c r="F62" s="41" t="n">
        <v>4492844.71</v>
      </c>
      <c r="G62" s="41" t="n">
        <v>9259780.81</v>
      </c>
      <c r="H62" s="41" t="n">
        <v>0</v>
      </c>
      <c r="I62" s="41" t="n">
        <v>177243.79</v>
      </c>
      <c r="J62" s="41" t="n">
        <v>20162123.63</v>
      </c>
      <c r="K62" s="41" t="n">
        <v>0</v>
      </c>
      <c r="L62" s="41" t="n">
        <v>1699909.42</v>
      </c>
      <c r="M62" s="41" t="n">
        <v>4046197.82</v>
      </c>
      <c r="N62" s="41" t="n">
        <v>0</v>
      </c>
      <c r="O62" s="41" t="n">
        <v>0</v>
      </c>
      <c r="P62" s="41" t="n">
        <v>0</v>
      </c>
      <c r="Q62" s="41" t="n">
        <v>0</v>
      </c>
      <c r="R62" s="41" t="n">
        <v>14000318.48</v>
      </c>
      <c r="S62" s="41" t="n">
        <v>1805619.91</v>
      </c>
      <c r="T62" s="41" t="n">
        <v>0</v>
      </c>
      <c r="U62" s="41" t="n">
        <v>21105441.03</v>
      </c>
      <c r="V62" s="41" t="n">
        <v>0</v>
      </c>
      <c r="W62" s="41" t="n">
        <v>913496.03</v>
      </c>
      <c r="X62" s="41" t="n">
        <v>0</v>
      </c>
      <c r="Y62" s="41" t="n">
        <v>1025277.78</v>
      </c>
      <c r="Z62" s="41" t="n">
        <v>8116880.35</v>
      </c>
      <c r="AA62" s="41" t="n">
        <v>0</v>
      </c>
      <c r="AB62" s="41" t="n">
        <v>169486.26</v>
      </c>
      <c r="AC62" s="41" t="n">
        <v>86758864.77</v>
      </c>
      <c r="AD62" s="41" t="n">
        <v>86130845.3</v>
      </c>
      <c r="AE62" s="41" t="n">
        <v>3240786.7</v>
      </c>
      <c r="AF62" s="41" t="n">
        <v>0</v>
      </c>
      <c r="AG62" s="41" t="n">
        <v>0</v>
      </c>
      <c r="AH62" s="41" t="n">
        <v>13267684.98</v>
      </c>
      <c r="AI62" s="41" t="n">
        <v>1714652.38</v>
      </c>
      <c r="AJ62" s="41" t="n">
        <v>8614607.9</v>
      </c>
      <c r="AK62" s="41" t="n">
        <v>5233655.06</v>
      </c>
      <c r="AL62" s="41" t="n">
        <v>0</v>
      </c>
      <c r="AM62" s="41" t="n">
        <v>0</v>
      </c>
      <c r="AN62" s="41" t="n">
        <v>1747425.76</v>
      </c>
      <c r="AO62" s="41" t="n">
        <v>11440000</v>
      </c>
      <c r="AP62" s="41" t="n">
        <v>0</v>
      </c>
      <c r="AQ62" s="41" t="n">
        <v>894544.37</v>
      </c>
      <c r="AR62" s="41" t="n">
        <v>1005630.62</v>
      </c>
      <c r="AS62" s="41" t="n">
        <v>5487292.78</v>
      </c>
      <c r="AT62" s="41" t="n">
        <v>0</v>
      </c>
      <c r="AU62" s="41" t="n">
        <v>1033937.52</v>
      </c>
      <c r="AV62" s="41" t="n">
        <v>315780642.77</v>
      </c>
    </row>
    <row r="63" customFormat="false" ht="12" hidden="false" customHeight="true" outlineLevel="0" collapsed="false">
      <c r="A63" s="35" t="s">
        <v>178</v>
      </c>
      <c r="B63" s="35" t="s">
        <v>146</v>
      </c>
      <c r="C63" s="44" t="s">
        <v>92</v>
      </c>
      <c r="D63" s="35" t="n">
        <v>6</v>
      </c>
      <c r="E63" s="41" t="n">
        <v>2108680.59</v>
      </c>
      <c r="F63" s="41" t="n">
        <v>13283603.57</v>
      </c>
      <c r="G63" s="41" t="n">
        <v>20442568.43</v>
      </c>
      <c r="H63" s="41" t="n">
        <v>0</v>
      </c>
      <c r="I63" s="41" t="n">
        <v>1457736.08</v>
      </c>
      <c r="J63" s="41" t="n">
        <v>40257649.44</v>
      </c>
      <c r="K63" s="41" t="n">
        <v>167907.03</v>
      </c>
      <c r="L63" s="41" t="n">
        <v>9690732.22</v>
      </c>
      <c r="M63" s="41" t="n">
        <v>7223832.93</v>
      </c>
      <c r="N63" s="41" t="n">
        <v>0</v>
      </c>
      <c r="O63" s="41" t="n">
        <v>0</v>
      </c>
      <c r="P63" s="41" t="n">
        <v>0</v>
      </c>
      <c r="Q63" s="41" t="n">
        <v>0</v>
      </c>
      <c r="R63" s="41" t="n">
        <v>10990533.22</v>
      </c>
      <c r="S63" s="41" t="n">
        <v>24530867.22</v>
      </c>
      <c r="T63" s="41" t="n">
        <v>0</v>
      </c>
      <c r="U63" s="41" t="n">
        <v>14489259.29</v>
      </c>
      <c r="V63" s="41" t="n">
        <v>0</v>
      </c>
      <c r="W63" s="41" t="n">
        <v>4187137.84</v>
      </c>
      <c r="X63" s="41" t="n">
        <v>1484830.6</v>
      </c>
      <c r="Y63" s="41" t="n">
        <v>5460119.75</v>
      </c>
      <c r="Z63" s="41" t="n">
        <v>8487758.18</v>
      </c>
      <c r="AA63" s="41" t="n">
        <v>0</v>
      </c>
      <c r="AB63" s="41" t="n">
        <v>1126050.28</v>
      </c>
      <c r="AC63" s="41" t="n">
        <v>96612155.28</v>
      </c>
      <c r="AD63" s="41" t="n">
        <v>164139643.37</v>
      </c>
      <c r="AE63" s="41" t="n">
        <v>3053165.08</v>
      </c>
      <c r="AF63" s="41" t="n">
        <v>0</v>
      </c>
      <c r="AG63" s="41" t="n">
        <v>0</v>
      </c>
      <c r="AH63" s="41" t="n">
        <v>15822878.3</v>
      </c>
      <c r="AI63" s="41" t="n">
        <v>3475941.98</v>
      </c>
      <c r="AJ63" s="41" t="n">
        <v>16524993.1</v>
      </c>
      <c r="AK63" s="41" t="n">
        <v>3671623.92</v>
      </c>
      <c r="AL63" s="41" t="n">
        <v>0</v>
      </c>
      <c r="AM63" s="41" t="n">
        <v>0</v>
      </c>
      <c r="AN63" s="41" t="n">
        <v>2722307.35</v>
      </c>
      <c r="AO63" s="41" t="n">
        <v>24010000</v>
      </c>
      <c r="AP63" s="41" t="n">
        <v>0</v>
      </c>
      <c r="AQ63" s="41" t="n">
        <v>8992186.04</v>
      </c>
      <c r="AR63" s="41" t="n">
        <v>500000</v>
      </c>
      <c r="AS63" s="41" t="n">
        <v>7265833.17</v>
      </c>
      <c r="AT63" s="41" t="n">
        <v>0</v>
      </c>
      <c r="AU63" s="41" t="n">
        <v>1452609.49</v>
      </c>
      <c r="AV63" s="41" t="n">
        <v>513632603.75</v>
      </c>
    </row>
    <row r="64" customFormat="false" ht="12" hidden="false" customHeight="true" outlineLevel="0" collapsed="false">
      <c r="A64" s="35" t="s">
        <v>179</v>
      </c>
      <c r="B64" s="35" t="s">
        <v>148</v>
      </c>
      <c r="C64" s="44" t="s">
        <v>92</v>
      </c>
      <c r="D64" s="35" t="n">
        <v>6</v>
      </c>
      <c r="E64" s="41" t="n">
        <v>0</v>
      </c>
      <c r="F64" s="41" t="n">
        <v>16489295.96</v>
      </c>
      <c r="G64" s="41" t="n">
        <v>20897755.31</v>
      </c>
      <c r="H64" s="41" t="n">
        <v>1103638.95</v>
      </c>
      <c r="I64" s="41" t="n">
        <v>306271.04</v>
      </c>
      <c r="J64" s="41" t="n">
        <v>22377822.48</v>
      </c>
      <c r="K64" s="41" t="n">
        <v>0</v>
      </c>
      <c r="L64" s="41" t="n">
        <v>2080796.59</v>
      </c>
      <c r="M64" s="41" t="n">
        <v>5169813.93</v>
      </c>
      <c r="N64" s="41" t="n">
        <v>0</v>
      </c>
      <c r="O64" s="41" t="n">
        <v>450000</v>
      </c>
      <c r="P64" s="41" t="n">
        <v>0</v>
      </c>
      <c r="Q64" s="41" t="n">
        <v>0</v>
      </c>
      <c r="R64" s="41" t="n">
        <v>5774280.25</v>
      </c>
      <c r="S64" s="41" t="n">
        <v>46232188.13</v>
      </c>
      <c r="T64" s="41" t="n">
        <v>0</v>
      </c>
      <c r="U64" s="41" t="n">
        <v>18139260.24</v>
      </c>
      <c r="V64" s="41" t="n">
        <v>0</v>
      </c>
      <c r="W64" s="41" t="n">
        <v>2344447.32</v>
      </c>
      <c r="X64" s="41" t="n">
        <v>622704.23</v>
      </c>
      <c r="Y64" s="41" t="n">
        <v>9324385.46</v>
      </c>
      <c r="Z64" s="41" t="n">
        <v>2902686.25</v>
      </c>
      <c r="AA64" s="41" t="n">
        <v>0</v>
      </c>
      <c r="AB64" s="41" t="n">
        <v>300000</v>
      </c>
      <c r="AC64" s="41" t="n">
        <v>151651601.1</v>
      </c>
      <c r="AD64" s="41" t="n">
        <v>190728257.94</v>
      </c>
      <c r="AE64" s="41" t="n">
        <v>0</v>
      </c>
      <c r="AF64" s="41" t="n">
        <v>0</v>
      </c>
      <c r="AG64" s="41" t="n">
        <v>0</v>
      </c>
      <c r="AH64" s="41" t="n">
        <v>3387873.1</v>
      </c>
      <c r="AI64" s="41" t="n">
        <v>3946726.42</v>
      </c>
      <c r="AJ64" s="41" t="n">
        <v>20540913.28</v>
      </c>
      <c r="AK64" s="41" t="n">
        <v>2232370.58</v>
      </c>
      <c r="AL64" s="41" t="n">
        <v>0</v>
      </c>
      <c r="AM64" s="41" t="n">
        <v>0</v>
      </c>
      <c r="AN64" s="41" t="n">
        <v>55742.35</v>
      </c>
      <c r="AO64" s="41" t="n">
        <v>13840000</v>
      </c>
      <c r="AP64" s="41" t="n">
        <v>0</v>
      </c>
      <c r="AQ64" s="41" t="n">
        <v>5214160.39</v>
      </c>
      <c r="AR64" s="41" t="n">
        <v>2330122.61</v>
      </c>
      <c r="AS64" s="41" t="n">
        <v>6939156.09</v>
      </c>
      <c r="AT64" s="41" t="n">
        <v>0</v>
      </c>
      <c r="AU64" s="41" t="n">
        <v>0</v>
      </c>
      <c r="AV64" s="41" t="n">
        <v>555382270</v>
      </c>
    </row>
    <row r="65" customFormat="false" ht="12" hidden="false" customHeight="true" outlineLevel="0" collapsed="false">
      <c r="A65" s="35" t="s">
        <v>180</v>
      </c>
      <c r="B65" s="35" t="s">
        <v>150</v>
      </c>
      <c r="C65" s="44" t="s">
        <v>92</v>
      </c>
      <c r="D65" s="35" t="n">
        <v>6</v>
      </c>
      <c r="E65" s="41" t="n">
        <v>0</v>
      </c>
      <c r="F65" s="41" t="n">
        <v>521624.29</v>
      </c>
      <c r="G65" s="41" t="n">
        <v>4530947.18</v>
      </c>
      <c r="H65" s="41" t="n">
        <v>0</v>
      </c>
      <c r="I65" s="41" t="n">
        <v>0</v>
      </c>
      <c r="J65" s="41" t="n">
        <v>13296415.97</v>
      </c>
      <c r="K65" s="41" t="n">
        <v>167907.03</v>
      </c>
      <c r="L65" s="41" t="n">
        <v>0</v>
      </c>
      <c r="M65" s="41" t="n">
        <v>0</v>
      </c>
      <c r="N65" s="41" t="n">
        <v>0</v>
      </c>
      <c r="O65" s="41" t="n">
        <v>0</v>
      </c>
      <c r="P65" s="41" t="n">
        <v>0</v>
      </c>
      <c r="Q65" s="41" t="n">
        <v>0</v>
      </c>
      <c r="R65" s="41" t="n">
        <v>831555.4</v>
      </c>
      <c r="S65" s="41" t="n">
        <v>9948390.17</v>
      </c>
      <c r="T65" s="41" t="n">
        <v>0</v>
      </c>
      <c r="U65" s="41" t="n">
        <v>80016479.04</v>
      </c>
      <c r="V65" s="41" t="n">
        <v>0</v>
      </c>
      <c r="W65" s="41" t="n">
        <v>436221.62</v>
      </c>
      <c r="X65" s="41" t="n">
        <v>0</v>
      </c>
      <c r="Y65" s="41" t="n">
        <v>0</v>
      </c>
      <c r="Z65" s="41" t="n">
        <v>0</v>
      </c>
      <c r="AA65" s="41" t="n">
        <v>0</v>
      </c>
      <c r="AB65" s="41" t="n">
        <v>0</v>
      </c>
      <c r="AC65" s="41" t="n">
        <v>86148567.89</v>
      </c>
      <c r="AD65" s="41" t="n">
        <v>45812543.65</v>
      </c>
      <c r="AE65" s="41" t="n">
        <v>0</v>
      </c>
      <c r="AF65" s="41" t="n">
        <v>0</v>
      </c>
      <c r="AG65" s="41" t="n">
        <v>0</v>
      </c>
      <c r="AH65" s="41" t="n">
        <v>0</v>
      </c>
      <c r="AI65" s="41" t="n">
        <v>647812.5</v>
      </c>
      <c r="AJ65" s="41" t="n">
        <v>0</v>
      </c>
      <c r="AK65" s="41" t="n">
        <v>0</v>
      </c>
      <c r="AL65" s="41" t="n">
        <v>0</v>
      </c>
      <c r="AM65" s="41" t="n">
        <v>0</v>
      </c>
      <c r="AN65" s="41" t="n">
        <v>261424.7</v>
      </c>
      <c r="AO65" s="41" t="n">
        <v>11477768.75</v>
      </c>
      <c r="AP65" s="41" t="n">
        <v>0</v>
      </c>
      <c r="AQ65" s="41" t="n">
        <v>188313.89</v>
      </c>
      <c r="AR65" s="41" t="n">
        <v>0</v>
      </c>
      <c r="AS65" s="41" t="n">
        <v>0</v>
      </c>
      <c r="AT65" s="41" t="n">
        <v>0</v>
      </c>
      <c r="AU65" s="41" t="n">
        <v>5280.67</v>
      </c>
      <c r="AV65" s="41" t="n">
        <v>254291252.75</v>
      </c>
    </row>
    <row r="66" customFormat="false" ht="12" hidden="false" customHeight="true" outlineLevel="0" collapsed="false">
      <c r="A66" s="35" t="s">
        <v>181</v>
      </c>
      <c r="B66" s="35" t="s">
        <v>152</v>
      </c>
      <c r="C66" s="44" t="s">
        <v>92</v>
      </c>
      <c r="D66" s="35" t="n">
        <v>6</v>
      </c>
      <c r="E66" s="41" t="n">
        <v>0</v>
      </c>
      <c r="F66" s="41" t="n">
        <v>516439.32</v>
      </c>
      <c r="G66" s="41" t="n">
        <v>0</v>
      </c>
      <c r="H66" s="41" t="n">
        <v>0</v>
      </c>
      <c r="I66" s="41" t="n">
        <v>0</v>
      </c>
      <c r="J66" s="41" t="n">
        <v>0</v>
      </c>
      <c r="K66" s="41" t="n">
        <v>167705.59</v>
      </c>
      <c r="L66" s="41" t="n">
        <v>10140462.86</v>
      </c>
      <c r="M66" s="41" t="n">
        <v>5041814.78</v>
      </c>
      <c r="N66" s="41" t="n">
        <v>0</v>
      </c>
      <c r="O66" s="41" t="n">
        <v>0</v>
      </c>
      <c r="P66" s="41" t="n">
        <v>0</v>
      </c>
      <c r="Q66" s="41" t="n">
        <v>0</v>
      </c>
      <c r="R66" s="41" t="n">
        <v>839969.27</v>
      </c>
      <c r="S66" s="41" t="n">
        <v>0</v>
      </c>
      <c r="T66" s="41" t="n">
        <v>0</v>
      </c>
      <c r="U66" s="41" t="n">
        <v>0</v>
      </c>
      <c r="V66" s="41" t="n">
        <v>0</v>
      </c>
      <c r="W66" s="41" t="n">
        <v>1290065.69</v>
      </c>
      <c r="X66" s="41" t="n">
        <v>0</v>
      </c>
      <c r="Y66" s="41" t="n">
        <v>0</v>
      </c>
      <c r="Z66" s="41" t="n">
        <v>0</v>
      </c>
      <c r="AA66" s="41" t="n">
        <v>0</v>
      </c>
      <c r="AB66" s="41" t="n">
        <v>0</v>
      </c>
      <c r="AC66" s="41" t="n">
        <v>4388025.71</v>
      </c>
      <c r="AD66" s="41" t="n">
        <v>0</v>
      </c>
      <c r="AE66" s="41" t="n">
        <v>0</v>
      </c>
      <c r="AF66" s="41" t="n">
        <v>0</v>
      </c>
      <c r="AG66" s="41" t="n">
        <v>0</v>
      </c>
      <c r="AH66" s="41" t="n">
        <v>0</v>
      </c>
      <c r="AI66" s="41" t="n">
        <v>0</v>
      </c>
      <c r="AJ66" s="41" t="n">
        <v>0</v>
      </c>
      <c r="AK66" s="41" t="n">
        <v>0</v>
      </c>
      <c r="AL66" s="41" t="n">
        <v>0</v>
      </c>
      <c r="AM66" s="41" t="n">
        <v>0</v>
      </c>
      <c r="AN66" s="41" t="n">
        <v>467467.05</v>
      </c>
      <c r="AO66" s="41" t="n">
        <v>1050000</v>
      </c>
      <c r="AP66" s="41" t="n">
        <v>0</v>
      </c>
      <c r="AQ66" s="41" t="n">
        <v>0</v>
      </c>
      <c r="AR66" s="41" t="n">
        <v>0</v>
      </c>
      <c r="AS66" s="41" t="n">
        <v>0</v>
      </c>
      <c r="AT66" s="41" t="n">
        <v>0</v>
      </c>
      <c r="AU66" s="41" t="n">
        <v>0</v>
      </c>
      <c r="AV66" s="41" t="n">
        <v>23901950.27</v>
      </c>
    </row>
    <row r="67" customFormat="false" ht="12" hidden="false" customHeight="true" outlineLevel="0" collapsed="false">
      <c r="A67" s="35" t="s">
        <v>182</v>
      </c>
      <c r="B67" s="35" t="s">
        <v>154</v>
      </c>
      <c r="C67" s="44" t="s">
        <v>92</v>
      </c>
      <c r="D67" s="35" t="n">
        <v>6</v>
      </c>
      <c r="E67" s="41" t="n">
        <v>4159226.08</v>
      </c>
      <c r="F67" s="41" t="n">
        <v>11985943.51</v>
      </c>
      <c r="G67" s="41" t="n">
        <v>9340409.34</v>
      </c>
      <c r="H67" s="41" t="n">
        <v>3888011.3</v>
      </c>
      <c r="I67" s="41" t="n">
        <v>622507.83</v>
      </c>
      <c r="J67" s="41" t="n">
        <v>11879387.51</v>
      </c>
      <c r="K67" s="41" t="n">
        <v>0</v>
      </c>
      <c r="L67" s="41" t="n">
        <v>7904856.1</v>
      </c>
      <c r="M67" s="41" t="n">
        <v>2703813.96</v>
      </c>
      <c r="N67" s="41" t="n">
        <v>0</v>
      </c>
      <c r="O67" s="41" t="n">
        <v>0</v>
      </c>
      <c r="P67" s="41" t="n">
        <v>0</v>
      </c>
      <c r="Q67" s="41" t="n">
        <v>0</v>
      </c>
      <c r="R67" s="41" t="n">
        <v>1022225</v>
      </c>
      <c r="S67" s="41" t="n">
        <v>325794.99</v>
      </c>
      <c r="T67" s="41" t="n">
        <v>0</v>
      </c>
      <c r="U67" s="41" t="n">
        <v>9809015.31</v>
      </c>
      <c r="V67" s="41" t="n">
        <v>0</v>
      </c>
      <c r="W67" s="41" t="n">
        <v>1983040.11</v>
      </c>
      <c r="X67" s="41" t="n">
        <v>1877057.54</v>
      </c>
      <c r="Y67" s="41" t="n">
        <v>13414454.72</v>
      </c>
      <c r="Z67" s="41" t="n">
        <v>5126366.34</v>
      </c>
      <c r="AA67" s="41" t="n">
        <v>0</v>
      </c>
      <c r="AB67" s="41" t="n">
        <v>5296692</v>
      </c>
      <c r="AC67" s="41" t="n">
        <v>9418858.84</v>
      </c>
      <c r="AD67" s="41" t="n">
        <v>0</v>
      </c>
      <c r="AE67" s="41" t="n">
        <v>8327055.98</v>
      </c>
      <c r="AF67" s="41" t="n">
        <v>0</v>
      </c>
      <c r="AG67" s="41" t="n">
        <v>0</v>
      </c>
      <c r="AH67" s="41" t="n">
        <v>11727027.88</v>
      </c>
      <c r="AI67" s="41" t="n">
        <v>387127.37</v>
      </c>
      <c r="AJ67" s="41" t="n">
        <v>5420820.38</v>
      </c>
      <c r="AK67" s="41" t="n">
        <v>2787029.88</v>
      </c>
      <c r="AL67" s="41" t="n">
        <v>0</v>
      </c>
      <c r="AM67" s="41" t="n">
        <v>0</v>
      </c>
      <c r="AN67" s="41" t="n">
        <v>0</v>
      </c>
      <c r="AO67" s="41" t="n">
        <v>7751323.56</v>
      </c>
      <c r="AP67" s="41" t="n">
        <v>0</v>
      </c>
      <c r="AQ67" s="41" t="n">
        <v>6153894.97</v>
      </c>
      <c r="AR67" s="41" t="n">
        <v>518948.93</v>
      </c>
      <c r="AS67" s="41" t="n">
        <v>3482749.36</v>
      </c>
      <c r="AT67" s="41" t="n">
        <v>0</v>
      </c>
      <c r="AU67" s="41" t="n">
        <v>3439846.63</v>
      </c>
      <c r="AV67" s="41" t="n">
        <v>150753485.42</v>
      </c>
    </row>
    <row r="68" customFormat="false" ht="12" hidden="false" customHeight="true" outlineLevel="0" collapsed="false">
      <c r="A68" s="35" t="s">
        <v>183</v>
      </c>
      <c r="B68" s="35" t="s">
        <v>156</v>
      </c>
      <c r="C68" s="44" t="s">
        <v>92</v>
      </c>
      <c r="D68" s="35" t="n">
        <v>6</v>
      </c>
      <c r="E68" s="41" t="n">
        <v>9303641.43</v>
      </c>
      <c r="F68" s="41" t="n">
        <v>7382651.93</v>
      </c>
      <c r="G68" s="41" t="n">
        <v>18146661.59</v>
      </c>
      <c r="H68" s="41" t="n">
        <v>10644564.4</v>
      </c>
      <c r="I68" s="41" t="n">
        <v>741026.03</v>
      </c>
      <c r="J68" s="41" t="n">
        <v>32619986.16</v>
      </c>
      <c r="K68" s="41" t="n">
        <v>0</v>
      </c>
      <c r="L68" s="41" t="n">
        <v>14972405.52</v>
      </c>
      <c r="M68" s="41" t="n">
        <v>9195361.7</v>
      </c>
      <c r="N68" s="41" t="n">
        <v>0</v>
      </c>
      <c r="O68" s="41" t="n">
        <v>0</v>
      </c>
      <c r="P68" s="41" t="n">
        <v>0</v>
      </c>
      <c r="Q68" s="41" t="n">
        <v>0</v>
      </c>
      <c r="R68" s="41" t="n">
        <v>1650164.69</v>
      </c>
      <c r="S68" s="41" t="n">
        <v>2420531.6</v>
      </c>
      <c r="T68" s="41" t="n">
        <v>0</v>
      </c>
      <c r="U68" s="41" t="n">
        <v>23290123.69</v>
      </c>
      <c r="V68" s="41" t="n">
        <v>0</v>
      </c>
      <c r="W68" s="41" t="n">
        <v>5512028.95</v>
      </c>
      <c r="X68" s="41" t="n">
        <v>6095775.04</v>
      </c>
      <c r="Y68" s="41" t="n">
        <v>19016080.83</v>
      </c>
      <c r="Z68" s="41" t="n">
        <v>4077343.4</v>
      </c>
      <c r="AA68" s="41" t="n">
        <v>0</v>
      </c>
      <c r="AB68" s="41" t="n">
        <v>3229869.04</v>
      </c>
      <c r="AC68" s="41" t="n">
        <v>11961016.84</v>
      </c>
      <c r="AD68" s="41" t="n">
        <v>0</v>
      </c>
      <c r="AE68" s="41" t="n">
        <v>7410187.07</v>
      </c>
      <c r="AF68" s="41" t="n">
        <v>0</v>
      </c>
      <c r="AG68" s="41" t="n">
        <v>0</v>
      </c>
      <c r="AH68" s="41" t="n">
        <v>21959398.88</v>
      </c>
      <c r="AI68" s="41" t="n">
        <v>7303056.85</v>
      </c>
      <c r="AJ68" s="41" t="n">
        <v>13078469.3</v>
      </c>
      <c r="AK68" s="41" t="n">
        <v>9847498.83</v>
      </c>
      <c r="AL68" s="41" t="n">
        <v>0</v>
      </c>
      <c r="AM68" s="41" t="n">
        <v>0</v>
      </c>
      <c r="AN68" s="41" t="n">
        <v>0</v>
      </c>
      <c r="AO68" s="41" t="n">
        <v>7850637.91</v>
      </c>
      <c r="AP68" s="41" t="n">
        <v>0</v>
      </c>
      <c r="AQ68" s="41" t="n">
        <v>6946238.6</v>
      </c>
      <c r="AR68" s="41" t="n">
        <v>209324.65</v>
      </c>
      <c r="AS68" s="41" t="n">
        <v>19991390.51</v>
      </c>
      <c r="AT68" s="41" t="n">
        <v>0</v>
      </c>
      <c r="AU68" s="41" t="n">
        <v>5920623.49</v>
      </c>
      <c r="AV68" s="41" t="n">
        <v>280776058.93</v>
      </c>
    </row>
    <row r="69" customFormat="false" ht="12" hidden="false" customHeight="true" outlineLevel="0" collapsed="false">
      <c r="A69" s="35" t="s">
        <v>184</v>
      </c>
      <c r="B69" s="35" t="s">
        <v>158</v>
      </c>
      <c r="C69" s="44" t="s">
        <v>92</v>
      </c>
      <c r="D69" s="35" t="n">
        <v>6</v>
      </c>
      <c r="E69" s="41" t="n">
        <v>250000</v>
      </c>
      <c r="F69" s="41" t="n">
        <v>7877681.42</v>
      </c>
      <c r="G69" s="41" t="n">
        <v>16035544.63</v>
      </c>
      <c r="H69" s="41" t="n">
        <v>11113372.28</v>
      </c>
      <c r="I69" s="41" t="n">
        <v>968966.81</v>
      </c>
      <c r="J69" s="41" t="n">
        <v>18197749.35</v>
      </c>
      <c r="K69" s="41" t="n">
        <v>0</v>
      </c>
      <c r="L69" s="41" t="n">
        <v>9000000</v>
      </c>
      <c r="M69" s="41" t="n">
        <v>7846354.29</v>
      </c>
      <c r="N69" s="41" t="n">
        <v>0</v>
      </c>
      <c r="O69" s="41" t="n">
        <v>0</v>
      </c>
      <c r="P69" s="41" t="n">
        <v>0</v>
      </c>
      <c r="Q69" s="41" t="n">
        <v>0</v>
      </c>
      <c r="R69" s="41" t="n">
        <v>654449.22</v>
      </c>
      <c r="S69" s="41" t="n">
        <v>10122185.8</v>
      </c>
      <c r="T69" s="41" t="n">
        <v>0</v>
      </c>
      <c r="U69" s="41" t="n">
        <v>23369052.42</v>
      </c>
      <c r="V69" s="41" t="n">
        <v>0</v>
      </c>
      <c r="W69" s="41" t="n">
        <v>5041068.42</v>
      </c>
      <c r="X69" s="41" t="n">
        <v>823700.7</v>
      </c>
      <c r="Y69" s="41" t="n">
        <v>44308788.05</v>
      </c>
      <c r="Z69" s="41" t="n">
        <v>2190736.9</v>
      </c>
      <c r="AA69" s="41" t="n">
        <v>0</v>
      </c>
      <c r="AB69" s="41" t="n">
        <v>200000</v>
      </c>
      <c r="AC69" s="41" t="n">
        <v>8170796.47</v>
      </c>
      <c r="AD69" s="41" t="n">
        <v>0</v>
      </c>
      <c r="AE69" s="41" t="n">
        <v>1151955.99</v>
      </c>
      <c r="AF69" s="41" t="n">
        <v>0</v>
      </c>
      <c r="AG69" s="41" t="n">
        <v>0</v>
      </c>
      <c r="AH69" s="41" t="n">
        <v>17277904.37</v>
      </c>
      <c r="AI69" s="41" t="n">
        <v>2013395.3</v>
      </c>
      <c r="AJ69" s="41" t="n">
        <v>25667801.51</v>
      </c>
      <c r="AK69" s="41" t="n">
        <v>2147202.71</v>
      </c>
      <c r="AL69" s="41" t="n">
        <v>0</v>
      </c>
      <c r="AM69" s="41" t="n">
        <v>0</v>
      </c>
      <c r="AN69" s="41" t="n">
        <v>0</v>
      </c>
      <c r="AO69" s="41" t="n">
        <v>18539253.64</v>
      </c>
      <c r="AP69" s="41" t="n">
        <v>0</v>
      </c>
      <c r="AQ69" s="41" t="n">
        <v>2244630.78</v>
      </c>
      <c r="AR69" s="41" t="n">
        <v>1335608.62</v>
      </c>
      <c r="AS69" s="41" t="n">
        <v>8762100.19</v>
      </c>
      <c r="AT69" s="41" t="n">
        <v>0</v>
      </c>
      <c r="AU69" s="41" t="n">
        <v>7701076.36</v>
      </c>
      <c r="AV69" s="41" t="n">
        <v>253011376.23</v>
      </c>
    </row>
    <row r="70" customFormat="false" ht="12" hidden="false" customHeight="true" outlineLevel="0" collapsed="false">
      <c r="A70" s="35" t="s">
        <v>185</v>
      </c>
      <c r="B70" s="35" t="s">
        <v>160</v>
      </c>
      <c r="C70" s="44" t="s">
        <v>92</v>
      </c>
      <c r="D70" s="35" t="n">
        <v>6</v>
      </c>
      <c r="E70" s="41" t="n">
        <v>0</v>
      </c>
      <c r="F70" s="41" t="n">
        <v>0</v>
      </c>
      <c r="G70" s="41" t="n">
        <v>1214899.2</v>
      </c>
      <c r="H70" s="41" t="n">
        <v>0</v>
      </c>
      <c r="I70" s="41" t="n">
        <v>0</v>
      </c>
      <c r="J70" s="41" t="n">
        <v>0</v>
      </c>
      <c r="K70" s="41" t="n">
        <v>0</v>
      </c>
      <c r="L70" s="41" t="n">
        <v>0</v>
      </c>
      <c r="M70" s="41" t="n">
        <v>1250000</v>
      </c>
      <c r="N70" s="41" t="n">
        <v>0</v>
      </c>
      <c r="O70" s="41" t="n">
        <v>0</v>
      </c>
      <c r="P70" s="41" t="n">
        <v>0</v>
      </c>
      <c r="Q70" s="41" t="n">
        <v>0</v>
      </c>
      <c r="R70" s="41" t="n">
        <v>0</v>
      </c>
      <c r="S70" s="41" t="n">
        <v>806926.91</v>
      </c>
      <c r="T70" s="41" t="n">
        <v>0</v>
      </c>
      <c r="U70" s="41" t="n">
        <v>1382300.21</v>
      </c>
      <c r="V70" s="41" t="n">
        <v>0</v>
      </c>
      <c r="W70" s="41" t="n">
        <v>0</v>
      </c>
      <c r="X70" s="41" t="n">
        <v>0</v>
      </c>
      <c r="Y70" s="41" t="n">
        <v>0</v>
      </c>
      <c r="Z70" s="41" t="n">
        <v>0</v>
      </c>
      <c r="AA70" s="41" t="n">
        <v>0</v>
      </c>
      <c r="AB70" s="41" t="n">
        <v>0</v>
      </c>
      <c r="AC70" s="41" t="n">
        <v>11936924.11</v>
      </c>
      <c r="AD70" s="41" t="n">
        <v>0</v>
      </c>
      <c r="AE70" s="41" t="n">
        <v>0</v>
      </c>
      <c r="AF70" s="41" t="n">
        <v>0</v>
      </c>
      <c r="AG70" s="41" t="n">
        <v>0</v>
      </c>
      <c r="AH70" s="41" t="n">
        <v>0</v>
      </c>
      <c r="AI70" s="41" t="n">
        <v>2158269.93</v>
      </c>
      <c r="AJ70" s="41" t="n">
        <v>0</v>
      </c>
      <c r="AK70" s="41" t="n">
        <v>0</v>
      </c>
      <c r="AL70" s="41" t="n">
        <v>0</v>
      </c>
      <c r="AM70" s="41" t="n">
        <v>0</v>
      </c>
      <c r="AN70" s="41" t="n">
        <v>0</v>
      </c>
      <c r="AO70" s="41" t="n">
        <v>850000</v>
      </c>
      <c r="AP70" s="41" t="n">
        <v>0</v>
      </c>
      <c r="AQ70" s="41" t="n">
        <v>0</v>
      </c>
      <c r="AR70" s="41" t="n">
        <v>0</v>
      </c>
      <c r="AS70" s="41" t="n">
        <v>0</v>
      </c>
      <c r="AT70" s="41" t="n">
        <v>0</v>
      </c>
      <c r="AU70" s="41" t="n">
        <v>0</v>
      </c>
      <c r="AV70" s="41" t="n">
        <v>19599320.36</v>
      </c>
    </row>
    <row r="71" customFormat="false" ht="12" hidden="false" customHeight="true" outlineLevel="0" collapsed="false">
      <c r="A71" s="35" t="s">
        <v>186</v>
      </c>
      <c r="B71" s="35" t="s">
        <v>162</v>
      </c>
      <c r="C71" s="44" t="s">
        <v>92</v>
      </c>
      <c r="D71" s="35" t="n">
        <v>6</v>
      </c>
      <c r="E71" s="41" t="n">
        <v>0</v>
      </c>
      <c r="F71" s="41" t="n">
        <v>0</v>
      </c>
      <c r="G71" s="41" t="n">
        <v>0</v>
      </c>
      <c r="H71" s="41" t="n">
        <v>0</v>
      </c>
      <c r="I71" s="41" t="n">
        <v>0</v>
      </c>
      <c r="J71" s="41" t="n">
        <v>0</v>
      </c>
      <c r="K71" s="41" t="n">
        <v>0</v>
      </c>
      <c r="L71" s="41" t="n">
        <v>0</v>
      </c>
      <c r="M71" s="41" t="n">
        <v>0</v>
      </c>
      <c r="N71" s="41" t="n">
        <v>0</v>
      </c>
      <c r="O71" s="41" t="n">
        <v>0</v>
      </c>
      <c r="P71" s="41" t="n">
        <v>0</v>
      </c>
      <c r="Q71" s="41" t="n">
        <v>0</v>
      </c>
      <c r="R71" s="41" t="n">
        <v>0</v>
      </c>
      <c r="S71" s="41" t="n">
        <v>0</v>
      </c>
      <c r="T71" s="41" t="n">
        <v>0</v>
      </c>
      <c r="U71" s="41" t="n">
        <v>0</v>
      </c>
      <c r="V71" s="41" t="n">
        <v>0</v>
      </c>
      <c r="W71" s="41" t="n">
        <v>0</v>
      </c>
      <c r="X71" s="41" t="n">
        <v>0</v>
      </c>
      <c r="Y71" s="41" t="n">
        <v>0</v>
      </c>
      <c r="Z71" s="41" t="n">
        <v>0</v>
      </c>
      <c r="AA71" s="41" t="n">
        <v>0</v>
      </c>
      <c r="AB71" s="41" t="n">
        <v>0</v>
      </c>
      <c r="AC71" s="41" t="n">
        <v>704866.13</v>
      </c>
      <c r="AD71" s="41" t="n">
        <v>0</v>
      </c>
      <c r="AE71" s="41" t="n">
        <v>0</v>
      </c>
      <c r="AF71" s="41" t="n">
        <v>0</v>
      </c>
      <c r="AG71" s="41" t="n">
        <v>0</v>
      </c>
      <c r="AH71" s="41" t="n">
        <v>0</v>
      </c>
      <c r="AI71" s="41" t="n">
        <v>0</v>
      </c>
      <c r="AJ71" s="41" t="n">
        <v>0</v>
      </c>
      <c r="AK71" s="41" t="n">
        <v>0</v>
      </c>
      <c r="AL71" s="41" t="n">
        <v>0</v>
      </c>
      <c r="AM71" s="41" t="n">
        <v>0</v>
      </c>
      <c r="AN71" s="41" t="n">
        <v>0</v>
      </c>
      <c r="AO71" s="41" t="n">
        <v>0</v>
      </c>
      <c r="AP71" s="41" t="n">
        <v>0</v>
      </c>
      <c r="AQ71" s="41" t="n">
        <v>0</v>
      </c>
      <c r="AR71" s="41" t="n">
        <v>0</v>
      </c>
      <c r="AS71" s="41" t="n">
        <v>0</v>
      </c>
      <c r="AT71" s="41" t="n">
        <v>0</v>
      </c>
      <c r="AU71" s="41" t="n">
        <v>0</v>
      </c>
      <c r="AV71" s="41" t="n">
        <v>704866.13</v>
      </c>
    </row>
    <row r="72" customFormat="false" ht="12" hidden="false" customHeight="true" outlineLevel="0" collapsed="false">
      <c r="A72" s="35" t="s">
        <v>187</v>
      </c>
      <c r="B72" s="35" t="s">
        <v>188</v>
      </c>
      <c r="C72" s="44" t="s">
        <v>92</v>
      </c>
      <c r="D72" s="35" t="n">
        <v>4</v>
      </c>
      <c r="E72" s="41" t="n">
        <v>0</v>
      </c>
      <c r="F72" s="41" t="n">
        <v>4874368.09</v>
      </c>
      <c r="G72" s="41" t="n">
        <v>0</v>
      </c>
      <c r="H72" s="41" t="n">
        <v>0</v>
      </c>
      <c r="I72" s="41" t="n">
        <v>456340.58</v>
      </c>
      <c r="J72" s="41" t="n">
        <v>18031892.31</v>
      </c>
      <c r="K72" s="41" t="n">
        <v>0</v>
      </c>
      <c r="L72" s="41" t="n">
        <v>0</v>
      </c>
      <c r="M72" s="41" t="n">
        <v>9973664.29</v>
      </c>
      <c r="N72" s="41" t="n">
        <v>0</v>
      </c>
      <c r="O72" s="41" t="n">
        <v>7221300.25</v>
      </c>
      <c r="P72" s="41" t="n">
        <v>0</v>
      </c>
      <c r="Q72" s="41" t="n">
        <v>0</v>
      </c>
      <c r="R72" s="41" t="n">
        <v>19575981.99</v>
      </c>
      <c r="S72" s="41" t="n">
        <v>4855876.95</v>
      </c>
      <c r="T72" s="41" t="n">
        <v>0</v>
      </c>
      <c r="U72" s="41" t="n">
        <v>9267220.52</v>
      </c>
      <c r="V72" s="41" t="n">
        <v>0</v>
      </c>
      <c r="W72" s="41" t="n">
        <v>1284584.98</v>
      </c>
      <c r="X72" s="41" t="n">
        <v>0</v>
      </c>
      <c r="Y72" s="41" t="n">
        <v>15114314.56</v>
      </c>
      <c r="Z72" s="41" t="n">
        <v>0</v>
      </c>
      <c r="AA72" s="41" t="n">
        <v>0</v>
      </c>
      <c r="AB72" s="41" t="n">
        <v>1190000</v>
      </c>
      <c r="AC72" s="41" t="n">
        <v>3378617.88</v>
      </c>
      <c r="AD72" s="41" t="n">
        <v>117707133.76</v>
      </c>
      <c r="AE72" s="41" t="n">
        <v>0</v>
      </c>
      <c r="AF72" s="41" t="n">
        <v>0</v>
      </c>
      <c r="AG72" s="41" t="n">
        <v>0</v>
      </c>
      <c r="AH72" s="41" t="n">
        <v>7821960.36</v>
      </c>
      <c r="AI72" s="41" t="n">
        <v>0</v>
      </c>
      <c r="AJ72" s="41" t="n">
        <v>1500000</v>
      </c>
      <c r="AK72" s="41" t="n">
        <v>0</v>
      </c>
      <c r="AL72" s="41" t="n">
        <v>0</v>
      </c>
      <c r="AM72" s="41" t="n">
        <v>0</v>
      </c>
      <c r="AN72" s="41" t="n">
        <v>8393510.42</v>
      </c>
      <c r="AO72" s="41" t="n">
        <v>0</v>
      </c>
      <c r="AP72" s="41" t="n">
        <v>0</v>
      </c>
      <c r="AQ72" s="41" t="n">
        <v>4086135.53</v>
      </c>
      <c r="AR72" s="41" t="n">
        <v>0</v>
      </c>
      <c r="AS72" s="41" t="n">
        <v>4838813.72</v>
      </c>
      <c r="AT72" s="41" t="n">
        <v>0</v>
      </c>
      <c r="AU72" s="41" t="n">
        <v>757212.4</v>
      </c>
      <c r="AV72" s="41" t="n">
        <v>240328928.59</v>
      </c>
    </row>
    <row r="73" customFormat="false" ht="12" hidden="false" customHeight="true" outlineLevel="0" collapsed="false">
      <c r="A73" s="35" t="s">
        <v>189</v>
      </c>
      <c r="B73" s="35" t="s">
        <v>166</v>
      </c>
      <c r="C73" s="44" t="s">
        <v>92</v>
      </c>
      <c r="D73" s="35" t="n">
        <v>6</v>
      </c>
      <c r="E73" s="41" t="n">
        <v>0</v>
      </c>
      <c r="F73" s="41" t="n">
        <v>0</v>
      </c>
      <c r="G73" s="41" t="n">
        <v>0</v>
      </c>
      <c r="H73" s="41" t="n">
        <v>0</v>
      </c>
      <c r="I73" s="41" t="n">
        <v>0</v>
      </c>
      <c r="J73" s="41" t="n">
        <v>0</v>
      </c>
      <c r="K73" s="41" t="n">
        <v>0</v>
      </c>
      <c r="L73" s="41" t="n">
        <v>0</v>
      </c>
      <c r="M73" s="41" t="n">
        <v>0</v>
      </c>
      <c r="N73" s="41" t="n">
        <v>0</v>
      </c>
      <c r="O73" s="41" t="n">
        <v>0</v>
      </c>
      <c r="P73" s="41" t="n">
        <v>0</v>
      </c>
      <c r="Q73" s="41" t="n">
        <v>0</v>
      </c>
      <c r="R73" s="41" t="n">
        <v>0</v>
      </c>
      <c r="S73" s="41" t="n">
        <v>1499250.37</v>
      </c>
      <c r="T73" s="41" t="n">
        <v>0</v>
      </c>
      <c r="U73" s="41" t="n">
        <v>996841.3</v>
      </c>
      <c r="V73" s="41" t="n">
        <v>0</v>
      </c>
      <c r="W73" s="41" t="n">
        <v>0</v>
      </c>
      <c r="X73" s="41" t="n">
        <v>0</v>
      </c>
      <c r="Y73" s="41" t="n">
        <v>0</v>
      </c>
      <c r="Z73" s="41" t="n">
        <v>0</v>
      </c>
      <c r="AA73" s="41" t="n">
        <v>0</v>
      </c>
      <c r="AB73" s="41" t="n">
        <v>1190000</v>
      </c>
      <c r="AC73" s="41" t="n">
        <v>0</v>
      </c>
      <c r="AD73" s="41" t="n">
        <v>24934854.78</v>
      </c>
      <c r="AE73" s="41" t="n">
        <v>0</v>
      </c>
      <c r="AF73" s="41" t="n">
        <v>0</v>
      </c>
      <c r="AG73" s="41" t="n">
        <v>0</v>
      </c>
      <c r="AH73" s="41" t="n">
        <v>0</v>
      </c>
      <c r="AI73" s="41" t="n">
        <v>0</v>
      </c>
      <c r="AJ73" s="41" t="n">
        <v>0</v>
      </c>
      <c r="AK73" s="41" t="n">
        <v>0</v>
      </c>
      <c r="AL73" s="41" t="n">
        <v>0</v>
      </c>
      <c r="AM73" s="41" t="n">
        <v>0</v>
      </c>
      <c r="AN73" s="41" t="n">
        <v>0</v>
      </c>
      <c r="AO73" s="41" t="n">
        <v>0</v>
      </c>
      <c r="AP73" s="41" t="n">
        <v>0</v>
      </c>
      <c r="AQ73" s="41" t="n">
        <v>424594.79</v>
      </c>
      <c r="AR73" s="41" t="n">
        <v>0</v>
      </c>
      <c r="AS73" s="41" t="n">
        <v>0</v>
      </c>
      <c r="AT73" s="41" t="n">
        <v>0</v>
      </c>
      <c r="AU73" s="41" t="n">
        <v>0</v>
      </c>
      <c r="AV73" s="41" t="n">
        <v>29045541.24</v>
      </c>
    </row>
    <row r="74" customFormat="false" ht="12" hidden="false" customHeight="true" outlineLevel="0" collapsed="false">
      <c r="A74" s="35" t="s">
        <v>190</v>
      </c>
      <c r="B74" s="35" t="s">
        <v>168</v>
      </c>
      <c r="C74" s="44" t="s">
        <v>92</v>
      </c>
      <c r="D74" s="35" t="n">
        <v>6</v>
      </c>
      <c r="E74" s="41" t="n">
        <v>0</v>
      </c>
      <c r="F74" s="41" t="n">
        <v>1986827.49</v>
      </c>
      <c r="G74" s="41" t="n">
        <v>0</v>
      </c>
      <c r="H74" s="41" t="n">
        <v>0</v>
      </c>
      <c r="I74" s="41" t="n">
        <v>133667.18</v>
      </c>
      <c r="J74" s="41" t="n">
        <v>1179382.29</v>
      </c>
      <c r="K74" s="41" t="n">
        <v>0</v>
      </c>
      <c r="L74" s="41" t="n">
        <v>0</v>
      </c>
      <c r="M74" s="41" t="n">
        <v>2450980.39</v>
      </c>
      <c r="N74" s="41" t="n">
        <v>0</v>
      </c>
      <c r="O74" s="41" t="n">
        <v>490065.02</v>
      </c>
      <c r="P74" s="41" t="n">
        <v>0</v>
      </c>
      <c r="Q74" s="41" t="n">
        <v>0</v>
      </c>
      <c r="R74" s="41" t="n">
        <v>0</v>
      </c>
      <c r="S74" s="41" t="n">
        <v>0</v>
      </c>
      <c r="T74" s="41" t="n">
        <v>0</v>
      </c>
      <c r="U74" s="41" t="n">
        <v>0</v>
      </c>
      <c r="V74" s="41" t="n">
        <v>0</v>
      </c>
      <c r="W74" s="41" t="n">
        <v>0</v>
      </c>
      <c r="X74" s="41" t="n">
        <v>0</v>
      </c>
      <c r="Y74" s="41" t="n">
        <v>478526.14</v>
      </c>
      <c r="Z74" s="41" t="n">
        <v>0</v>
      </c>
      <c r="AA74" s="41" t="n">
        <v>0</v>
      </c>
      <c r="AB74" s="41" t="n">
        <v>0</v>
      </c>
      <c r="AC74" s="41" t="n">
        <v>0</v>
      </c>
      <c r="AD74" s="41" t="n">
        <v>0</v>
      </c>
      <c r="AE74" s="41" t="n">
        <v>0</v>
      </c>
      <c r="AF74" s="41" t="n">
        <v>0</v>
      </c>
      <c r="AG74" s="41" t="n">
        <v>0</v>
      </c>
      <c r="AH74" s="41" t="n">
        <v>0</v>
      </c>
      <c r="AI74" s="41" t="n">
        <v>0</v>
      </c>
      <c r="AJ74" s="41" t="n">
        <v>700000</v>
      </c>
      <c r="AK74" s="41" t="n">
        <v>0</v>
      </c>
      <c r="AL74" s="41" t="n">
        <v>0</v>
      </c>
      <c r="AM74" s="41" t="n">
        <v>0</v>
      </c>
      <c r="AN74" s="41" t="n">
        <v>3975441.39</v>
      </c>
      <c r="AO74" s="41" t="n">
        <v>0</v>
      </c>
      <c r="AP74" s="41" t="n">
        <v>0</v>
      </c>
      <c r="AQ74" s="41" t="n">
        <v>421779.86</v>
      </c>
      <c r="AR74" s="41" t="n">
        <v>0</v>
      </c>
      <c r="AS74" s="41" t="n">
        <v>0</v>
      </c>
      <c r="AT74" s="41" t="n">
        <v>0</v>
      </c>
      <c r="AU74" s="41" t="n">
        <v>0</v>
      </c>
      <c r="AV74" s="41" t="n">
        <v>11816669.76</v>
      </c>
    </row>
    <row r="75" customFormat="false" ht="12" hidden="false" customHeight="true" outlineLevel="0" collapsed="false">
      <c r="A75" s="35" t="s">
        <v>191</v>
      </c>
      <c r="B75" s="35" t="s">
        <v>170</v>
      </c>
      <c r="C75" s="44" t="s">
        <v>92</v>
      </c>
      <c r="D75" s="35" t="n">
        <v>6</v>
      </c>
      <c r="E75" s="41" t="n">
        <v>0</v>
      </c>
      <c r="F75" s="41" t="n">
        <v>0</v>
      </c>
      <c r="G75" s="41" t="n">
        <v>0</v>
      </c>
      <c r="H75" s="41" t="n">
        <v>0</v>
      </c>
      <c r="I75" s="41" t="n">
        <v>322673.4</v>
      </c>
      <c r="J75" s="41" t="n">
        <v>16852510.02</v>
      </c>
      <c r="K75" s="41" t="n">
        <v>0</v>
      </c>
      <c r="L75" s="41" t="n">
        <v>0</v>
      </c>
      <c r="M75" s="41" t="n">
        <v>5186922.53</v>
      </c>
      <c r="N75" s="41" t="n">
        <v>0</v>
      </c>
      <c r="O75" s="41" t="n">
        <v>1957850.99</v>
      </c>
      <c r="P75" s="41" t="n">
        <v>0</v>
      </c>
      <c r="Q75" s="41" t="n">
        <v>0</v>
      </c>
      <c r="R75" s="41" t="n">
        <v>8000000</v>
      </c>
      <c r="S75" s="41" t="n">
        <v>0</v>
      </c>
      <c r="T75" s="41" t="n">
        <v>0</v>
      </c>
      <c r="U75" s="41" t="n">
        <v>986242.8</v>
      </c>
      <c r="V75" s="41" t="n">
        <v>0</v>
      </c>
      <c r="W75" s="41" t="n">
        <v>1284584.98</v>
      </c>
      <c r="X75" s="41" t="n">
        <v>0</v>
      </c>
      <c r="Y75" s="41" t="n">
        <v>6205529.96</v>
      </c>
      <c r="Z75" s="41" t="n">
        <v>0</v>
      </c>
      <c r="AA75" s="41" t="n">
        <v>0</v>
      </c>
      <c r="AB75" s="41" t="n">
        <v>0</v>
      </c>
      <c r="AC75" s="41" t="n">
        <v>2574210.01</v>
      </c>
      <c r="AD75" s="41" t="n">
        <v>32538077.34</v>
      </c>
      <c r="AE75" s="41" t="n">
        <v>0</v>
      </c>
      <c r="AF75" s="41" t="n">
        <v>0</v>
      </c>
      <c r="AG75" s="41" t="n">
        <v>0</v>
      </c>
      <c r="AH75" s="41" t="n">
        <v>5145011.85</v>
      </c>
      <c r="AI75" s="41" t="n">
        <v>0</v>
      </c>
      <c r="AJ75" s="41" t="n">
        <v>800000</v>
      </c>
      <c r="AK75" s="41" t="n">
        <v>0</v>
      </c>
      <c r="AL75" s="41" t="n">
        <v>0</v>
      </c>
      <c r="AM75" s="41" t="n">
        <v>0</v>
      </c>
      <c r="AN75" s="41" t="n">
        <v>1977085.44</v>
      </c>
      <c r="AO75" s="41" t="n">
        <v>0</v>
      </c>
      <c r="AP75" s="41" t="n">
        <v>0</v>
      </c>
      <c r="AQ75" s="41" t="n">
        <v>0</v>
      </c>
      <c r="AR75" s="41" t="n">
        <v>0</v>
      </c>
      <c r="AS75" s="41" t="n">
        <v>1962710.3</v>
      </c>
      <c r="AT75" s="41" t="n">
        <v>0</v>
      </c>
      <c r="AU75" s="41" t="n">
        <v>757212.4</v>
      </c>
      <c r="AV75" s="41" t="n">
        <v>86550622.02</v>
      </c>
    </row>
    <row r="76" customFormat="false" ht="12" hidden="false" customHeight="true" outlineLevel="0" collapsed="false">
      <c r="A76" s="35" t="s">
        <v>192</v>
      </c>
      <c r="B76" s="35" t="s">
        <v>172</v>
      </c>
      <c r="C76" s="44" t="s">
        <v>92</v>
      </c>
      <c r="D76" s="35" t="n">
        <v>6</v>
      </c>
      <c r="E76" s="41" t="n">
        <v>0</v>
      </c>
      <c r="F76" s="41" t="n">
        <v>2887540.6</v>
      </c>
      <c r="G76" s="41" t="n">
        <v>0</v>
      </c>
      <c r="H76" s="41" t="n">
        <v>0</v>
      </c>
      <c r="I76" s="41" t="n">
        <v>0</v>
      </c>
      <c r="J76" s="41" t="n">
        <v>0</v>
      </c>
      <c r="K76" s="41" t="n">
        <v>0</v>
      </c>
      <c r="L76" s="41" t="n">
        <v>0</v>
      </c>
      <c r="M76" s="41" t="n">
        <v>2335761.37</v>
      </c>
      <c r="N76" s="41" t="n">
        <v>0</v>
      </c>
      <c r="O76" s="41" t="n">
        <v>4773384.24</v>
      </c>
      <c r="P76" s="41" t="n">
        <v>0</v>
      </c>
      <c r="Q76" s="41" t="n">
        <v>0</v>
      </c>
      <c r="R76" s="41" t="n">
        <v>11575981.99</v>
      </c>
      <c r="S76" s="41" t="n">
        <v>3356626.58</v>
      </c>
      <c r="T76" s="41" t="n">
        <v>0</v>
      </c>
      <c r="U76" s="41" t="n">
        <v>7284136.42</v>
      </c>
      <c r="V76" s="41" t="n">
        <v>0</v>
      </c>
      <c r="W76" s="41" t="n">
        <v>0</v>
      </c>
      <c r="X76" s="41" t="n">
        <v>0</v>
      </c>
      <c r="Y76" s="41" t="n">
        <v>8430258.46</v>
      </c>
      <c r="Z76" s="41" t="n">
        <v>0</v>
      </c>
      <c r="AA76" s="41" t="n">
        <v>0</v>
      </c>
      <c r="AB76" s="41" t="n">
        <v>0</v>
      </c>
      <c r="AC76" s="41" t="n">
        <v>0</v>
      </c>
      <c r="AD76" s="41" t="n">
        <v>60234201.64</v>
      </c>
      <c r="AE76" s="41" t="n">
        <v>0</v>
      </c>
      <c r="AF76" s="41" t="n">
        <v>0</v>
      </c>
      <c r="AG76" s="41" t="n">
        <v>0</v>
      </c>
      <c r="AH76" s="41" t="n">
        <v>0</v>
      </c>
      <c r="AI76" s="41" t="n">
        <v>0</v>
      </c>
      <c r="AJ76" s="41" t="n">
        <v>0</v>
      </c>
      <c r="AK76" s="41" t="n">
        <v>0</v>
      </c>
      <c r="AL76" s="41" t="n">
        <v>0</v>
      </c>
      <c r="AM76" s="41" t="n">
        <v>0</v>
      </c>
      <c r="AN76" s="41" t="n">
        <v>2440983.59</v>
      </c>
      <c r="AO76" s="41" t="n">
        <v>0</v>
      </c>
      <c r="AP76" s="41" t="n">
        <v>0</v>
      </c>
      <c r="AQ76" s="41" t="n">
        <v>3239760.88</v>
      </c>
      <c r="AR76" s="41" t="n">
        <v>0</v>
      </c>
      <c r="AS76" s="41" t="n">
        <v>2876103.42</v>
      </c>
      <c r="AT76" s="41" t="n">
        <v>0</v>
      </c>
      <c r="AU76" s="41" t="n">
        <v>0</v>
      </c>
      <c r="AV76" s="41" t="n">
        <v>109434739.19</v>
      </c>
    </row>
    <row r="77" customFormat="false" ht="12" hidden="false" customHeight="true" outlineLevel="0" collapsed="false">
      <c r="A77" s="35" t="s">
        <v>193</v>
      </c>
      <c r="B77" s="35" t="s">
        <v>174</v>
      </c>
      <c r="C77" s="44" t="s">
        <v>92</v>
      </c>
      <c r="D77" s="35" t="n">
        <v>6</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0</v>
      </c>
      <c r="AC77" s="41" t="n">
        <v>804407.87</v>
      </c>
      <c r="AD77" s="41" t="n">
        <v>0</v>
      </c>
      <c r="AE77" s="41" t="n">
        <v>0</v>
      </c>
      <c r="AF77" s="41" t="n">
        <v>0</v>
      </c>
      <c r="AG77" s="41" t="n">
        <v>0</v>
      </c>
      <c r="AH77" s="41" t="n">
        <v>2676948.51</v>
      </c>
      <c r="AI77" s="41" t="n">
        <v>0</v>
      </c>
      <c r="AJ77" s="41" t="n">
        <v>0</v>
      </c>
      <c r="AK77" s="41" t="n">
        <v>0</v>
      </c>
      <c r="AL77" s="41" t="n">
        <v>0</v>
      </c>
      <c r="AM77" s="41" t="n">
        <v>0</v>
      </c>
      <c r="AN77" s="41" t="n">
        <v>0</v>
      </c>
      <c r="AO77" s="41" t="n">
        <v>0</v>
      </c>
      <c r="AP77" s="41" t="n">
        <v>0</v>
      </c>
      <c r="AQ77" s="41" t="n">
        <v>0</v>
      </c>
      <c r="AR77" s="41" t="n">
        <v>0</v>
      </c>
      <c r="AS77" s="41" t="n">
        <v>0</v>
      </c>
      <c r="AT77" s="41" t="n">
        <v>0</v>
      </c>
      <c r="AU77" s="41" t="n">
        <v>0</v>
      </c>
      <c r="AV77" s="41" t="n">
        <v>3481356.38</v>
      </c>
    </row>
    <row r="78" customFormat="false" ht="12" hidden="false" customHeight="true" outlineLevel="0" collapsed="false">
      <c r="A78" s="35" t="s">
        <v>194</v>
      </c>
      <c r="B78" s="35" t="s">
        <v>195</v>
      </c>
      <c r="C78" s="44" t="s">
        <v>92</v>
      </c>
      <c r="D78" s="35" t="n">
        <v>4</v>
      </c>
      <c r="E78" s="41" t="n">
        <v>0</v>
      </c>
      <c r="F78" s="41" t="n">
        <v>0</v>
      </c>
      <c r="G78" s="41" t="n">
        <v>10598617.36</v>
      </c>
      <c r="H78" s="41" t="n">
        <v>0</v>
      </c>
      <c r="I78" s="41" t="n">
        <v>6920838.78</v>
      </c>
      <c r="J78" s="41" t="n">
        <v>0</v>
      </c>
      <c r="K78" s="41" t="n">
        <v>64270146.24</v>
      </c>
      <c r="L78" s="41" t="n">
        <v>0</v>
      </c>
      <c r="M78" s="41" t="n">
        <v>0</v>
      </c>
      <c r="N78" s="41" t="n">
        <v>3349649.78</v>
      </c>
      <c r="O78" s="41" t="n">
        <v>70274414.79</v>
      </c>
      <c r="P78" s="41" t="n">
        <v>6688421.02</v>
      </c>
      <c r="Q78" s="41" t="n">
        <v>12400000</v>
      </c>
      <c r="R78" s="41" t="n">
        <v>0</v>
      </c>
      <c r="S78" s="41" t="n">
        <v>0</v>
      </c>
      <c r="T78" s="41" t="n">
        <v>12396325</v>
      </c>
      <c r="U78" s="41" t="n">
        <v>0</v>
      </c>
      <c r="V78" s="41" t="n">
        <v>51402159.33</v>
      </c>
      <c r="W78" s="41" t="n">
        <v>0</v>
      </c>
      <c r="X78" s="41" t="n">
        <v>0</v>
      </c>
      <c r="Y78" s="41" t="n">
        <v>0</v>
      </c>
      <c r="Z78" s="41" t="n">
        <v>57629273.88</v>
      </c>
      <c r="AA78" s="41" t="n">
        <v>40278683.75</v>
      </c>
      <c r="AB78" s="41" t="n">
        <v>0</v>
      </c>
      <c r="AC78" s="41" t="n">
        <v>299989.57</v>
      </c>
      <c r="AD78" s="41" t="n">
        <v>0</v>
      </c>
      <c r="AE78" s="41" t="n">
        <v>0</v>
      </c>
      <c r="AF78" s="41" t="n">
        <v>13335698.76</v>
      </c>
      <c r="AG78" s="41" t="n">
        <v>12087302.87</v>
      </c>
      <c r="AH78" s="41" t="n">
        <v>0</v>
      </c>
      <c r="AI78" s="41" t="n">
        <v>0</v>
      </c>
      <c r="AJ78" s="41" t="n">
        <v>0</v>
      </c>
      <c r="AK78" s="41" t="n">
        <v>0</v>
      </c>
      <c r="AL78" s="41" t="n">
        <v>7370690.95</v>
      </c>
      <c r="AM78" s="41" t="n">
        <v>0</v>
      </c>
      <c r="AN78" s="41" t="n">
        <v>0</v>
      </c>
      <c r="AO78" s="41" t="n">
        <v>0</v>
      </c>
      <c r="AP78" s="41" t="n">
        <v>148100163.34</v>
      </c>
      <c r="AQ78" s="41" t="n">
        <v>0</v>
      </c>
      <c r="AR78" s="41" t="n">
        <v>1006443.94</v>
      </c>
      <c r="AS78" s="41" t="n">
        <v>0</v>
      </c>
      <c r="AT78" s="41" t="n">
        <v>88070448.28</v>
      </c>
      <c r="AU78" s="41" t="n">
        <v>11502353.57</v>
      </c>
      <c r="AV78" s="41" t="n">
        <v>617981621.21</v>
      </c>
    </row>
    <row r="79" customFormat="false" ht="12" hidden="false" customHeight="true" outlineLevel="0" collapsed="false">
      <c r="A79" s="35" t="s">
        <v>196</v>
      </c>
      <c r="B79" s="35" t="s">
        <v>144</v>
      </c>
      <c r="C79" s="44" t="s">
        <v>92</v>
      </c>
      <c r="D79" s="35" t="n">
        <v>6</v>
      </c>
      <c r="E79" s="41" t="n">
        <v>0</v>
      </c>
      <c r="F79" s="41" t="n">
        <v>0</v>
      </c>
      <c r="G79" s="41" t="n">
        <v>2880810.21</v>
      </c>
      <c r="H79" s="41" t="n">
        <v>0</v>
      </c>
      <c r="I79" s="41" t="n">
        <v>488429.69</v>
      </c>
      <c r="J79" s="41" t="n">
        <v>0</v>
      </c>
      <c r="K79" s="41" t="n">
        <v>0</v>
      </c>
      <c r="L79" s="41" t="n">
        <v>0</v>
      </c>
      <c r="M79" s="41" t="n">
        <v>0</v>
      </c>
      <c r="N79" s="41" t="n">
        <v>0</v>
      </c>
      <c r="O79" s="41" t="n">
        <v>11168351.24</v>
      </c>
      <c r="P79" s="41" t="n">
        <v>307174.4</v>
      </c>
      <c r="Q79" s="41" t="n">
        <v>0</v>
      </c>
      <c r="R79" s="41" t="n">
        <v>0</v>
      </c>
      <c r="S79" s="41" t="n">
        <v>0</v>
      </c>
      <c r="T79" s="41" t="n">
        <v>0</v>
      </c>
      <c r="U79" s="41" t="n">
        <v>0</v>
      </c>
      <c r="V79" s="41" t="n">
        <v>26200553.3</v>
      </c>
      <c r="W79" s="41" t="n">
        <v>0</v>
      </c>
      <c r="X79" s="41" t="n">
        <v>0</v>
      </c>
      <c r="Y79" s="41" t="n">
        <v>0</v>
      </c>
      <c r="Z79" s="41" t="n">
        <v>4442056.84</v>
      </c>
      <c r="AA79" s="41" t="n">
        <v>0</v>
      </c>
      <c r="AB79" s="41" t="n">
        <v>0</v>
      </c>
      <c r="AC79" s="41" t="n">
        <v>0</v>
      </c>
      <c r="AD79" s="41" t="n">
        <v>0</v>
      </c>
      <c r="AE79" s="41" t="n">
        <v>0</v>
      </c>
      <c r="AF79" s="41" t="n">
        <v>1320516.98</v>
      </c>
      <c r="AG79" s="41" t="n">
        <v>195967.5</v>
      </c>
      <c r="AH79" s="41" t="n">
        <v>0</v>
      </c>
      <c r="AI79" s="41" t="n">
        <v>0</v>
      </c>
      <c r="AJ79" s="41" t="n">
        <v>0</v>
      </c>
      <c r="AK79" s="41" t="n">
        <v>0</v>
      </c>
      <c r="AL79" s="41" t="n">
        <v>1307219.3</v>
      </c>
      <c r="AM79" s="41" t="n">
        <v>0</v>
      </c>
      <c r="AN79" s="41" t="n">
        <v>0</v>
      </c>
      <c r="AO79" s="41" t="n">
        <v>0</v>
      </c>
      <c r="AP79" s="41" t="n">
        <v>34239822.52</v>
      </c>
      <c r="AQ79" s="41" t="n">
        <v>0</v>
      </c>
      <c r="AR79" s="41" t="n">
        <v>506443.94</v>
      </c>
      <c r="AS79" s="41" t="n">
        <v>0</v>
      </c>
      <c r="AT79" s="41" t="n">
        <v>25549952.54</v>
      </c>
      <c r="AU79" s="41" t="n">
        <v>0</v>
      </c>
      <c r="AV79" s="41" t="n">
        <v>108607298.46</v>
      </c>
    </row>
    <row r="80" customFormat="false" ht="12" hidden="false" customHeight="true" outlineLevel="0" collapsed="false">
      <c r="A80" s="35" t="s">
        <v>197</v>
      </c>
      <c r="B80" s="35" t="s">
        <v>146</v>
      </c>
      <c r="C80" s="44" t="s">
        <v>92</v>
      </c>
      <c r="D80" s="35" t="n">
        <v>6</v>
      </c>
      <c r="E80" s="41" t="n">
        <v>0</v>
      </c>
      <c r="F80" s="41" t="n">
        <v>0</v>
      </c>
      <c r="G80" s="41" t="n">
        <v>4921190.44</v>
      </c>
      <c r="H80" s="41" t="n">
        <v>0</v>
      </c>
      <c r="I80" s="41" t="n">
        <v>1168236.31</v>
      </c>
      <c r="J80" s="41" t="n">
        <v>0</v>
      </c>
      <c r="K80" s="41" t="n">
        <v>3771632.1</v>
      </c>
      <c r="L80" s="41" t="n">
        <v>0</v>
      </c>
      <c r="M80" s="41" t="n">
        <v>0</v>
      </c>
      <c r="N80" s="41" t="n">
        <v>0</v>
      </c>
      <c r="O80" s="41" t="n">
        <v>6894358.26</v>
      </c>
      <c r="P80" s="41" t="n">
        <v>1112866.92</v>
      </c>
      <c r="Q80" s="41" t="n">
        <v>2830000</v>
      </c>
      <c r="R80" s="41" t="n">
        <v>0</v>
      </c>
      <c r="S80" s="41" t="n">
        <v>0</v>
      </c>
      <c r="T80" s="41" t="n">
        <v>1000000</v>
      </c>
      <c r="U80" s="41" t="n">
        <v>0</v>
      </c>
      <c r="V80" s="41" t="n">
        <v>1805809.04</v>
      </c>
      <c r="W80" s="41" t="n">
        <v>0</v>
      </c>
      <c r="X80" s="41" t="n">
        <v>0</v>
      </c>
      <c r="Y80" s="41" t="n">
        <v>0</v>
      </c>
      <c r="Z80" s="41" t="n">
        <v>9371357.11</v>
      </c>
      <c r="AA80" s="41" t="n">
        <v>1120000</v>
      </c>
      <c r="AB80" s="41" t="n">
        <v>0</v>
      </c>
      <c r="AC80" s="41" t="n">
        <v>0</v>
      </c>
      <c r="AD80" s="41" t="n">
        <v>0</v>
      </c>
      <c r="AE80" s="41" t="n">
        <v>0</v>
      </c>
      <c r="AF80" s="41" t="n">
        <v>1321009.85</v>
      </c>
      <c r="AG80" s="41" t="n">
        <v>318146.94</v>
      </c>
      <c r="AH80" s="41" t="n">
        <v>0</v>
      </c>
      <c r="AI80" s="41" t="n">
        <v>0</v>
      </c>
      <c r="AJ80" s="41" t="n">
        <v>0</v>
      </c>
      <c r="AK80" s="41" t="n">
        <v>0</v>
      </c>
      <c r="AL80" s="41" t="n">
        <v>203422.1</v>
      </c>
      <c r="AM80" s="41" t="n">
        <v>0</v>
      </c>
      <c r="AN80" s="41" t="n">
        <v>0</v>
      </c>
      <c r="AO80" s="41" t="n">
        <v>0</v>
      </c>
      <c r="AP80" s="41" t="n">
        <v>37131357.09</v>
      </c>
      <c r="AQ80" s="41" t="n">
        <v>0</v>
      </c>
      <c r="AR80" s="41" t="n">
        <v>0</v>
      </c>
      <c r="AS80" s="41" t="n">
        <v>0</v>
      </c>
      <c r="AT80" s="41" t="n">
        <v>24821249.45</v>
      </c>
      <c r="AU80" s="41" t="n">
        <v>1271231.54</v>
      </c>
      <c r="AV80" s="41" t="n">
        <v>99061867.15</v>
      </c>
    </row>
    <row r="81" customFormat="false" ht="12" hidden="false" customHeight="true" outlineLevel="0" collapsed="false">
      <c r="A81" s="35" t="s">
        <v>198</v>
      </c>
      <c r="B81" s="35" t="s">
        <v>148</v>
      </c>
      <c r="C81" s="44" t="s">
        <v>92</v>
      </c>
      <c r="D81" s="35" t="n">
        <v>6</v>
      </c>
      <c r="E81" s="41" t="n">
        <v>0</v>
      </c>
      <c r="F81" s="41" t="n">
        <v>0</v>
      </c>
      <c r="G81" s="41" t="n">
        <v>2796616.71</v>
      </c>
      <c r="H81" s="41" t="n">
        <v>0</v>
      </c>
      <c r="I81" s="41" t="n">
        <v>1984678.33</v>
      </c>
      <c r="J81" s="41" t="n">
        <v>0</v>
      </c>
      <c r="K81" s="41" t="n">
        <v>6225353.48</v>
      </c>
      <c r="L81" s="41" t="n">
        <v>0</v>
      </c>
      <c r="M81" s="41" t="n">
        <v>0</v>
      </c>
      <c r="N81" s="41" t="n">
        <v>0</v>
      </c>
      <c r="O81" s="41" t="n">
        <v>4135825.42</v>
      </c>
      <c r="P81" s="41" t="n">
        <v>308295.83</v>
      </c>
      <c r="Q81" s="41" t="n">
        <v>1050000</v>
      </c>
      <c r="R81" s="41" t="n">
        <v>0</v>
      </c>
      <c r="S81" s="41" t="n">
        <v>0</v>
      </c>
      <c r="T81" s="41" t="n">
        <v>0</v>
      </c>
      <c r="U81" s="41" t="n">
        <v>0</v>
      </c>
      <c r="V81" s="41" t="n">
        <v>0</v>
      </c>
      <c r="W81" s="41" t="n">
        <v>0</v>
      </c>
      <c r="X81" s="41" t="n">
        <v>0</v>
      </c>
      <c r="Y81" s="41" t="n">
        <v>0</v>
      </c>
      <c r="Z81" s="41" t="n">
        <v>6334725.22</v>
      </c>
      <c r="AA81" s="41" t="n">
        <v>207324.29</v>
      </c>
      <c r="AB81" s="41" t="n">
        <v>0</v>
      </c>
      <c r="AC81" s="41" t="n">
        <v>0</v>
      </c>
      <c r="AD81" s="41" t="n">
        <v>0</v>
      </c>
      <c r="AE81" s="41" t="n">
        <v>0</v>
      </c>
      <c r="AF81" s="41" t="n">
        <v>539753.62</v>
      </c>
      <c r="AG81" s="41" t="n">
        <v>325991.91</v>
      </c>
      <c r="AH81" s="41" t="n">
        <v>0</v>
      </c>
      <c r="AI81" s="41" t="n">
        <v>0</v>
      </c>
      <c r="AJ81" s="41" t="n">
        <v>0</v>
      </c>
      <c r="AK81" s="41" t="n">
        <v>0</v>
      </c>
      <c r="AL81" s="41" t="n">
        <v>871188.81</v>
      </c>
      <c r="AM81" s="41" t="n">
        <v>0</v>
      </c>
      <c r="AN81" s="41" t="n">
        <v>0</v>
      </c>
      <c r="AO81" s="41" t="n">
        <v>0</v>
      </c>
      <c r="AP81" s="41" t="n">
        <v>23597984.55</v>
      </c>
      <c r="AQ81" s="41" t="n">
        <v>0</v>
      </c>
      <c r="AR81" s="41" t="n">
        <v>500000</v>
      </c>
      <c r="AS81" s="41" t="n">
        <v>0</v>
      </c>
      <c r="AT81" s="41" t="n">
        <v>11691309.16</v>
      </c>
      <c r="AU81" s="41" t="n">
        <v>796408.28</v>
      </c>
      <c r="AV81" s="41" t="n">
        <v>61365455.61</v>
      </c>
    </row>
    <row r="82" customFormat="false" ht="12" hidden="false" customHeight="true" outlineLevel="0" collapsed="false">
      <c r="A82" s="35" t="s">
        <v>199</v>
      </c>
      <c r="B82" s="35" t="s">
        <v>200</v>
      </c>
      <c r="C82" s="44" t="s">
        <v>92</v>
      </c>
      <c r="D82" s="35" t="n">
        <v>6</v>
      </c>
      <c r="E82" s="41" t="n">
        <v>0</v>
      </c>
      <c r="F82" s="41" t="n">
        <v>0</v>
      </c>
      <c r="G82" s="41" t="n">
        <v>0</v>
      </c>
      <c r="H82" s="41" t="n">
        <v>0</v>
      </c>
      <c r="I82" s="41" t="n">
        <v>0</v>
      </c>
      <c r="J82" s="41" t="n">
        <v>0</v>
      </c>
      <c r="K82" s="41" t="n">
        <v>10319468.58</v>
      </c>
      <c r="L82" s="41" t="n">
        <v>0</v>
      </c>
      <c r="M82" s="41" t="n">
        <v>0</v>
      </c>
      <c r="N82" s="41" t="n">
        <v>0</v>
      </c>
      <c r="O82" s="41" t="n">
        <v>0</v>
      </c>
      <c r="P82" s="41" t="n">
        <v>19380</v>
      </c>
      <c r="Q82" s="41" t="n">
        <v>0</v>
      </c>
      <c r="R82" s="41" t="n">
        <v>0</v>
      </c>
      <c r="S82" s="41" t="n">
        <v>0</v>
      </c>
      <c r="T82" s="41" t="n">
        <v>0</v>
      </c>
      <c r="U82" s="41" t="n">
        <v>0</v>
      </c>
      <c r="V82" s="41" t="n">
        <v>0</v>
      </c>
      <c r="W82" s="41" t="n">
        <v>0</v>
      </c>
      <c r="X82" s="41" t="n">
        <v>0</v>
      </c>
      <c r="Y82" s="41" t="n">
        <v>0</v>
      </c>
      <c r="Z82" s="41" t="n">
        <v>0</v>
      </c>
      <c r="AA82" s="41" t="n">
        <v>600500</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0</v>
      </c>
      <c r="AQ82" s="41" t="n">
        <v>0</v>
      </c>
      <c r="AR82" s="41" t="n">
        <v>0</v>
      </c>
      <c r="AS82" s="41" t="n">
        <v>0</v>
      </c>
      <c r="AT82" s="41" t="n">
        <v>0</v>
      </c>
      <c r="AU82" s="41" t="n">
        <v>0</v>
      </c>
      <c r="AV82" s="41" t="n">
        <v>10939348.58</v>
      </c>
    </row>
    <row r="83" customFormat="false" ht="12" hidden="false" customHeight="true" outlineLevel="0" collapsed="false">
      <c r="A83" s="35" t="s">
        <v>201</v>
      </c>
      <c r="B83" s="35" t="s">
        <v>202</v>
      </c>
      <c r="C83" s="44" t="s">
        <v>92</v>
      </c>
      <c r="D83" s="35" t="n">
        <v>6</v>
      </c>
      <c r="E83" s="41" t="n">
        <v>0</v>
      </c>
      <c r="F83" s="41" t="n">
        <v>0</v>
      </c>
      <c r="G83" s="41" t="n">
        <v>0</v>
      </c>
      <c r="H83" s="41" t="n">
        <v>0</v>
      </c>
      <c r="I83" s="41" t="n">
        <v>0</v>
      </c>
      <c r="J83" s="41" t="n">
        <v>0</v>
      </c>
      <c r="K83" s="41" t="n">
        <v>2082128.72</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c r="AR83" s="41" t="n">
        <v>0</v>
      </c>
      <c r="AS83" s="41" t="n">
        <v>0</v>
      </c>
      <c r="AT83" s="41" t="n">
        <v>0</v>
      </c>
      <c r="AU83" s="41" t="n">
        <v>0</v>
      </c>
      <c r="AV83" s="41" t="n">
        <v>2082128.72</v>
      </c>
    </row>
    <row r="84" customFormat="false" ht="12" hidden="false" customHeight="true" outlineLevel="0" collapsed="false">
      <c r="A84" s="35" t="s">
        <v>203</v>
      </c>
      <c r="B84" s="35" t="s">
        <v>204</v>
      </c>
      <c r="C84" s="44" t="s">
        <v>92</v>
      </c>
      <c r="D84" s="35" t="n">
        <v>6</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c r="AR84" s="41" t="n">
        <v>0</v>
      </c>
      <c r="AS84" s="41" t="n">
        <v>0</v>
      </c>
      <c r="AT84" s="41" t="n">
        <v>0</v>
      </c>
      <c r="AU84" s="41" t="n">
        <v>0</v>
      </c>
      <c r="AV84" s="41" t="n">
        <v>0</v>
      </c>
    </row>
    <row r="85" customFormat="false" ht="12" hidden="false" customHeight="true" outlineLevel="0" collapsed="false">
      <c r="A85" s="35" t="s">
        <v>205</v>
      </c>
      <c r="B85" s="35" t="s">
        <v>206</v>
      </c>
      <c r="C85" s="44" t="s">
        <v>92</v>
      </c>
      <c r="D85" s="35" t="n">
        <v>6</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c r="AR85" s="41" t="n">
        <v>0</v>
      </c>
      <c r="AS85" s="41" t="n">
        <v>0</v>
      </c>
      <c r="AT85" s="41" t="n">
        <v>0</v>
      </c>
      <c r="AU85" s="41" t="n">
        <v>0</v>
      </c>
      <c r="AV85" s="41" t="n">
        <v>0</v>
      </c>
    </row>
    <row r="86" customFormat="false" ht="12" hidden="false" customHeight="true" outlineLevel="0" collapsed="false">
      <c r="A86" s="35" t="s">
        <v>207</v>
      </c>
      <c r="B86" s="35" t="s">
        <v>208</v>
      </c>
      <c r="C86" s="44" t="s">
        <v>92</v>
      </c>
      <c r="D86" s="35" t="n">
        <v>6</v>
      </c>
      <c r="E86" s="41" t="n">
        <v>0</v>
      </c>
      <c r="F86" s="41" t="n">
        <v>0</v>
      </c>
      <c r="G86" s="41" t="n">
        <v>0</v>
      </c>
      <c r="H86" s="41" t="n">
        <v>0</v>
      </c>
      <c r="I86" s="41" t="n">
        <v>0</v>
      </c>
      <c r="J86" s="41" t="n">
        <v>0</v>
      </c>
      <c r="K86" s="41" t="n">
        <v>0</v>
      </c>
      <c r="L86" s="41" t="n">
        <v>0</v>
      </c>
      <c r="M86" s="41" t="n">
        <v>0</v>
      </c>
      <c r="N86" s="41" t="n">
        <v>0</v>
      </c>
      <c r="O86" s="41" t="n">
        <v>0</v>
      </c>
      <c r="P86" s="41" t="n">
        <v>0</v>
      </c>
      <c r="Q86" s="41" t="n">
        <v>0</v>
      </c>
      <c r="R86" s="41" t="n">
        <v>0</v>
      </c>
      <c r="S86" s="41" t="n">
        <v>0</v>
      </c>
      <c r="T86" s="41" t="n">
        <v>0</v>
      </c>
      <c r="U86" s="41" t="n">
        <v>0</v>
      </c>
      <c r="V86" s="41" t="n">
        <v>0</v>
      </c>
      <c r="W86" s="41" t="n">
        <v>0</v>
      </c>
      <c r="X86" s="41" t="n">
        <v>0</v>
      </c>
      <c r="Y86" s="41" t="n">
        <v>0</v>
      </c>
      <c r="Z86" s="41" t="n">
        <v>0</v>
      </c>
      <c r="AA86" s="41" t="n">
        <v>0</v>
      </c>
      <c r="AB86" s="41" t="n">
        <v>0</v>
      </c>
      <c r="AC86" s="41" t="n">
        <v>0</v>
      </c>
      <c r="AD86" s="41" t="n">
        <v>0</v>
      </c>
      <c r="AE86" s="41" t="n">
        <v>0</v>
      </c>
      <c r="AF86" s="41" t="n">
        <v>0</v>
      </c>
      <c r="AG86" s="41" t="n">
        <v>0</v>
      </c>
      <c r="AH86" s="41" t="n">
        <v>0</v>
      </c>
      <c r="AI86" s="41" t="n">
        <v>0</v>
      </c>
      <c r="AJ86" s="41" t="n">
        <v>0</v>
      </c>
      <c r="AK86" s="41" t="n">
        <v>0</v>
      </c>
      <c r="AL86" s="41" t="n">
        <v>0</v>
      </c>
      <c r="AM86" s="41" t="n">
        <v>0</v>
      </c>
      <c r="AN86" s="41" t="n">
        <v>0</v>
      </c>
      <c r="AO86" s="41" t="n">
        <v>0</v>
      </c>
      <c r="AP86" s="41" t="n">
        <v>0</v>
      </c>
      <c r="AQ86" s="41" t="n">
        <v>0</v>
      </c>
      <c r="AR86" s="41" t="n">
        <v>0</v>
      </c>
      <c r="AS86" s="41" t="n">
        <v>0</v>
      </c>
      <c r="AT86" s="41" t="n">
        <v>0</v>
      </c>
      <c r="AU86" s="41" t="n">
        <v>0</v>
      </c>
      <c r="AV86" s="41" t="n">
        <v>0</v>
      </c>
    </row>
    <row r="87" customFormat="false" ht="12" hidden="false" customHeight="true" outlineLevel="0" collapsed="false">
      <c r="A87" s="35" t="s">
        <v>209</v>
      </c>
      <c r="B87" s="35" t="s">
        <v>154</v>
      </c>
      <c r="C87" s="44" t="s">
        <v>92</v>
      </c>
      <c r="D87" s="35" t="n">
        <v>6</v>
      </c>
      <c r="E87" s="41" t="n">
        <v>0</v>
      </c>
      <c r="F87" s="41" t="n">
        <v>0</v>
      </c>
      <c r="G87" s="41" t="n">
        <v>0</v>
      </c>
      <c r="H87" s="41" t="n">
        <v>0</v>
      </c>
      <c r="I87" s="41" t="n">
        <v>271291.63</v>
      </c>
      <c r="J87" s="41" t="n">
        <v>0</v>
      </c>
      <c r="K87" s="41" t="n">
        <v>7649930.12</v>
      </c>
      <c r="L87" s="41" t="n">
        <v>0</v>
      </c>
      <c r="M87" s="41" t="n">
        <v>0</v>
      </c>
      <c r="N87" s="41" t="n">
        <v>2031026.24</v>
      </c>
      <c r="O87" s="41" t="n">
        <v>14945973.49</v>
      </c>
      <c r="P87" s="41" t="n">
        <v>1322656.89</v>
      </c>
      <c r="Q87" s="41" t="n">
        <v>2200000</v>
      </c>
      <c r="R87" s="41" t="n">
        <v>0</v>
      </c>
      <c r="S87" s="41" t="n">
        <v>0</v>
      </c>
      <c r="T87" s="41" t="n">
        <v>4500000</v>
      </c>
      <c r="U87" s="41" t="n">
        <v>0</v>
      </c>
      <c r="V87" s="41" t="n">
        <v>19300433</v>
      </c>
      <c r="W87" s="41" t="n">
        <v>0</v>
      </c>
      <c r="X87" s="41" t="n">
        <v>0</v>
      </c>
      <c r="Y87" s="41" t="n">
        <v>0</v>
      </c>
      <c r="Z87" s="41" t="n">
        <v>10010228.51</v>
      </c>
      <c r="AA87" s="41" t="n">
        <v>12415496.51</v>
      </c>
      <c r="AB87" s="41" t="n">
        <v>0</v>
      </c>
      <c r="AC87" s="41" t="n">
        <v>299989.57</v>
      </c>
      <c r="AD87" s="41" t="n">
        <v>0</v>
      </c>
      <c r="AE87" s="41" t="n">
        <v>0</v>
      </c>
      <c r="AF87" s="41" t="n">
        <v>2516900.36</v>
      </c>
      <c r="AG87" s="41" t="n">
        <v>1847017.24</v>
      </c>
      <c r="AH87" s="41" t="n">
        <v>0</v>
      </c>
      <c r="AI87" s="41" t="n">
        <v>0</v>
      </c>
      <c r="AJ87" s="41" t="n">
        <v>0</v>
      </c>
      <c r="AK87" s="41" t="n">
        <v>0</v>
      </c>
      <c r="AL87" s="41" t="n">
        <v>800001</v>
      </c>
      <c r="AM87" s="41" t="n">
        <v>0</v>
      </c>
      <c r="AN87" s="41" t="n">
        <v>0</v>
      </c>
      <c r="AO87" s="41" t="n">
        <v>0</v>
      </c>
      <c r="AP87" s="41" t="n">
        <v>12482974.26</v>
      </c>
      <c r="AQ87" s="41" t="n">
        <v>0</v>
      </c>
      <c r="AR87" s="41" t="n">
        <v>0</v>
      </c>
      <c r="AS87" s="41" t="n">
        <v>0</v>
      </c>
      <c r="AT87" s="41" t="n">
        <v>10924428.48</v>
      </c>
      <c r="AU87" s="41" t="n">
        <v>1176013.99</v>
      </c>
      <c r="AV87" s="41" t="n">
        <v>104694361.29</v>
      </c>
    </row>
    <row r="88" customFormat="false" ht="12" hidden="false" customHeight="true" outlineLevel="0" collapsed="false">
      <c r="A88" s="35" t="s">
        <v>210</v>
      </c>
      <c r="B88" s="35" t="s">
        <v>156</v>
      </c>
      <c r="C88" s="44" t="s">
        <v>92</v>
      </c>
      <c r="D88" s="35" t="n">
        <v>6</v>
      </c>
      <c r="E88" s="41" t="n">
        <v>0</v>
      </c>
      <c r="F88" s="41" t="n">
        <v>0</v>
      </c>
      <c r="G88" s="41" t="n">
        <v>0</v>
      </c>
      <c r="H88" s="41" t="n">
        <v>0</v>
      </c>
      <c r="I88" s="41" t="n">
        <v>1359127.02</v>
      </c>
      <c r="J88" s="41" t="n">
        <v>0</v>
      </c>
      <c r="K88" s="41" t="n">
        <v>6705310.31</v>
      </c>
      <c r="L88" s="41" t="n">
        <v>0</v>
      </c>
      <c r="M88" s="41" t="n">
        <v>0</v>
      </c>
      <c r="N88" s="41" t="n">
        <v>1318623.54</v>
      </c>
      <c r="O88" s="41" t="n">
        <v>20245513.21</v>
      </c>
      <c r="P88" s="41" t="n">
        <v>2613428.86</v>
      </c>
      <c r="Q88" s="41" t="n">
        <v>4920000</v>
      </c>
      <c r="R88" s="41" t="n">
        <v>0</v>
      </c>
      <c r="S88" s="41" t="n">
        <v>0</v>
      </c>
      <c r="T88" s="41" t="n">
        <v>6896325</v>
      </c>
      <c r="U88" s="41" t="n">
        <v>0</v>
      </c>
      <c r="V88" s="41" t="n">
        <v>4095363.99</v>
      </c>
      <c r="W88" s="41" t="n">
        <v>0</v>
      </c>
      <c r="X88" s="41" t="n">
        <v>0</v>
      </c>
      <c r="Y88" s="41" t="n">
        <v>0</v>
      </c>
      <c r="Z88" s="41" t="n">
        <v>10361958.24</v>
      </c>
      <c r="AA88" s="41" t="n">
        <v>12965952.52</v>
      </c>
      <c r="AB88" s="41" t="n">
        <v>0</v>
      </c>
      <c r="AC88" s="41" t="n">
        <v>0</v>
      </c>
      <c r="AD88" s="41" t="n">
        <v>0</v>
      </c>
      <c r="AE88" s="41" t="n">
        <v>0</v>
      </c>
      <c r="AF88" s="41" t="n">
        <v>4320923.13</v>
      </c>
      <c r="AG88" s="41" t="n">
        <v>3738640.24</v>
      </c>
      <c r="AH88" s="41" t="n">
        <v>0</v>
      </c>
      <c r="AI88" s="41" t="n">
        <v>0</v>
      </c>
      <c r="AJ88" s="41" t="n">
        <v>0</v>
      </c>
      <c r="AK88" s="41" t="n">
        <v>0</v>
      </c>
      <c r="AL88" s="41" t="n">
        <v>1986387.18</v>
      </c>
      <c r="AM88" s="41" t="n">
        <v>0</v>
      </c>
      <c r="AN88" s="41" t="n">
        <v>0</v>
      </c>
      <c r="AO88" s="41" t="n">
        <v>0</v>
      </c>
      <c r="AP88" s="41" t="n">
        <v>27328140.56</v>
      </c>
      <c r="AQ88" s="41" t="n">
        <v>0</v>
      </c>
      <c r="AR88" s="41" t="n">
        <v>0</v>
      </c>
      <c r="AS88" s="41" t="n">
        <v>0</v>
      </c>
      <c r="AT88" s="41" t="n">
        <v>14168790.28</v>
      </c>
      <c r="AU88" s="41" t="n">
        <v>3565498.8</v>
      </c>
      <c r="AV88" s="41" t="n">
        <v>126589982.88</v>
      </c>
    </row>
    <row r="89" customFormat="false" ht="12" hidden="false" customHeight="true" outlineLevel="0" collapsed="false">
      <c r="A89" s="35" t="s">
        <v>211</v>
      </c>
      <c r="B89" s="35" t="s">
        <v>158</v>
      </c>
      <c r="C89" s="44" t="s">
        <v>92</v>
      </c>
      <c r="D89" s="35" t="n">
        <v>6</v>
      </c>
      <c r="E89" s="41" t="n">
        <v>0</v>
      </c>
      <c r="F89" s="41" t="n">
        <v>0</v>
      </c>
      <c r="G89" s="41" t="n">
        <v>0</v>
      </c>
      <c r="H89" s="41" t="n">
        <v>0</v>
      </c>
      <c r="I89" s="41" t="n">
        <v>1649075.8</v>
      </c>
      <c r="J89" s="41" t="n">
        <v>0</v>
      </c>
      <c r="K89" s="41" t="n">
        <v>7782641.06</v>
      </c>
      <c r="L89" s="41" t="n">
        <v>0</v>
      </c>
      <c r="M89" s="41" t="n">
        <v>0</v>
      </c>
      <c r="N89" s="41" t="n">
        <v>0</v>
      </c>
      <c r="O89" s="41" t="n">
        <v>12684393.17</v>
      </c>
      <c r="P89" s="41" t="n">
        <v>1004618.12</v>
      </c>
      <c r="Q89" s="41" t="n">
        <v>1400000</v>
      </c>
      <c r="R89" s="41" t="n">
        <v>0</v>
      </c>
      <c r="S89" s="41" t="n">
        <v>0</v>
      </c>
      <c r="T89" s="41" t="n">
        <v>0</v>
      </c>
      <c r="U89" s="41" t="n">
        <v>0</v>
      </c>
      <c r="V89" s="41" t="n">
        <v>0</v>
      </c>
      <c r="W89" s="41" t="n">
        <v>0</v>
      </c>
      <c r="X89" s="41" t="n">
        <v>0</v>
      </c>
      <c r="Y89" s="41" t="n">
        <v>0</v>
      </c>
      <c r="Z89" s="41" t="n">
        <v>15717098.7</v>
      </c>
      <c r="AA89" s="41" t="n">
        <v>12969410.43</v>
      </c>
      <c r="AB89" s="41" t="n">
        <v>0</v>
      </c>
      <c r="AC89" s="41" t="n">
        <v>0</v>
      </c>
      <c r="AD89" s="41" t="n">
        <v>0</v>
      </c>
      <c r="AE89" s="41" t="n">
        <v>0</v>
      </c>
      <c r="AF89" s="41" t="n">
        <v>3316594.82</v>
      </c>
      <c r="AG89" s="41" t="n">
        <v>5522224.45</v>
      </c>
      <c r="AH89" s="41" t="n">
        <v>0</v>
      </c>
      <c r="AI89" s="41" t="n">
        <v>0</v>
      </c>
      <c r="AJ89" s="41" t="n">
        <v>0</v>
      </c>
      <c r="AK89" s="41" t="n">
        <v>0</v>
      </c>
      <c r="AL89" s="41" t="n">
        <v>2202472.56</v>
      </c>
      <c r="AM89" s="41" t="n">
        <v>0</v>
      </c>
      <c r="AN89" s="41" t="n">
        <v>0</v>
      </c>
      <c r="AO89" s="41" t="n">
        <v>0</v>
      </c>
      <c r="AP89" s="41" t="n">
        <v>13319884.36</v>
      </c>
      <c r="AQ89" s="41" t="n">
        <v>0</v>
      </c>
      <c r="AR89" s="41" t="n">
        <v>0</v>
      </c>
      <c r="AS89" s="41" t="n">
        <v>0</v>
      </c>
      <c r="AT89" s="41" t="n">
        <v>914718.37</v>
      </c>
      <c r="AU89" s="41" t="n">
        <v>4693200.96</v>
      </c>
      <c r="AV89" s="41" t="n">
        <v>83176332.8</v>
      </c>
    </row>
    <row r="90" customFormat="false" ht="12" hidden="false" customHeight="true" outlineLevel="0" collapsed="false">
      <c r="A90" s="35" t="s">
        <v>212</v>
      </c>
      <c r="B90" s="35" t="s">
        <v>213</v>
      </c>
      <c r="C90" s="44" t="s">
        <v>92</v>
      </c>
      <c r="D90" s="35" t="n">
        <v>6</v>
      </c>
      <c r="E90" s="41" t="n">
        <v>0</v>
      </c>
      <c r="F90" s="41" t="n">
        <v>0</v>
      </c>
      <c r="G90" s="41" t="n">
        <v>0</v>
      </c>
      <c r="H90" s="41" t="n">
        <v>0</v>
      </c>
      <c r="I90" s="41" t="n">
        <v>0</v>
      </c>
      <c r="J90" s="41" t="n">
        <v>0</v>
      </c>
      <c r="K90" s="41" t="n">
        <v>19733681.87</v>
      </c>
      <c r="L90" s="41" t="n">
        <v>0</v>
      </c>
      <c r="M90" s="41" t="n">
        <v>0</v>
      </c>
      <c r="N90" s="41" t="n">
        <v>0</v>
      </c>
      <c r="O90" s="41" t="n">
        <v>200000</v>
      </c>
      <c r="P90" s="41" t="n">
        <v>0</v>
      </c>
      <c r="Q90" s="41" t="n">
        <v>0</v>
      </c>
      <c r="R90" s="41" t="n">
        <v>0</v>
      </c>
      <c r="S90" s="41" t="n">
        <v>0</v>
      </c>
      <c r="T90" s="41" t="n">
        <v>0</v>
      </c>
      <c r="U90" s="41" t="n">
        <v>0</v>
      </c>
      <c r="V90" s="41" t="n">
        <v>0</v>
      </c>
      <c r="W90" s="41" t="n">
        <v>0</v>
      </c>
      <c r="X90" s="41" t="n">
        <v>0</v>
      </c>
      <c r="Y90" s="41" t="n">
        <v>0</v>
      </c>
      <c r="Z90" s="41" t="n">
        <v>1391849.26</v>
      </c>
      <c r="AA90" s="41" t="n">
        <v>0</v>
      </c>
      <c r="AB90" s="41" t="n">
        <v>0</v>
      </c>
      <c r="AC90" s="41" t="n">
        <v>0</v>
      </c>
      <c r="AD90" s="41" t="n">
        <v>0</v>
      </c>
      <c r="AE90" s="41" t="n">
        <v>0</v>
      </c>
      <c r="AF90" s="41" t="n">
        <v>0</v>
      </c>
      <c r="AG90" s="41" t="n">
        <v>0</v>
      </c>
      <c r="AH90" s="41" t="n">
        <v>0</v>
      </c>
      <c r="AI90" s="41" t="n">
        <v>0</v>
      </c>
      <c r="AJ90" s="41" t="n">
        <v>0</v>
      </c>
      <c r="AK90" s="41" t="n">
        <v>0</v>
      </c>
      <c r="AL90" s="41" t="n">
        <v>0</v>
      </c>
      <c r="AM90" s="41" t="n">
        <v>0</v>
      </c>
      <c r="AN90" s="41" t="n">
        <v>0</v>
      </c>
      <c r="AO90" s="41" t="n">
        <v>0</v>
      </c>
      <c r="AP90" s="41" t="n">
        <v>0</v>
      </c>
      <c r="AQ90" s="41" t="n">
        <v>0</v>
      </c>
      <c r="AR90" s="41" t="n">
        <v>0</v>
      </c>
      <c r="AS90" s="41" t="n">
        <v>0</v>
      </c>
      <c r="AT90" s="41" t="n">
        <v>0</v>
      </c>
      <c r="AU90" s="41" t="n">
        <v>0</v>
      </c>
      <c r="AV90" s="41" t="n">
        <v>21325531.13</v>
      </c>
    </row>
    <row r="91" customFormat="false" ht="12" hidden="false" customHeight="true" outlineLevel="0" collapsed="false">
      <c r="A91" s="35" t="s">
        <v>214</v>
      </c>
      <c r="B91" s="35" t="s">
        <v>215</v>
      </c>
      <c r="C91" s="44" t="s">
        <v>92</v>
      </c>
      <c r="D91" s="35" t="n">
        <v>6</v>
      </c>
      <c r="E91" s="41" t="n">
        <v>0</v>
      </c>
      <c r="F91" s="41" t="n">
        <v>0</v>
      </c>
      <c r="G91" s="41" t="n">
        <v>0</v>
      </c>
      <c r="H91" s="41" t="n">
        <v>0</v>
      </c>
      <c r="I91" s="41" t="n">
        <v>0</v>
      </c>
      <c r="J91" s="41" t="n">
        <v>0</v>
      </c>
      <c r="K91" s="41" t="n">
        <v>0</v>
      </c>
      <c r="L91" s="41" t="n">
        <v>0</v>
      </c>
      <c r="M91" s="41" t="n">
        <v>0</v>
      </c>
      <c r="N91" s="41" t="n">
        <v>0</v>
      </c>
      <c r="O91" s="41" t="n">
        <v>0</v>
      </c>
      <c r="P91" s="41" t="n">
        <v>0</v>
      </c>
      <c r="Q91" s="41" t="n">
        <v>0</v>
      </c>
      <c r="R91" s="41" t="n">
        <v>0</v>
      </c>
      <c r="S91" s="41" t="n">
        <v>0</v>
      </c>
      <c r="T91" s="41" t="n">
        <v>0</v>
      </c>
      <c r="U91" s="41" t="n">
        <v>0</v>
      </c>
      <c r="V91" s="41" t="n">
        <v>0</v>
      </c>
      <c r="W91" s="41" t="n">
        <v>0</v>
      </c>
      <c r="X91" s="41" t="n">
        <v>0</v>
      </c>
      <c r="Y91" s="41" t="n">
        <v>0</v>
      </c>
      <c r="Z91" s="41" t="n">
        <v>0</v>
      </c>
      <c r="AA91" s="41" t="n">
        <v>0</v>
      </c>
      <c r="AB91" s="41" t="n">
        <v>0</v>
      </c>
      <c r="AC91" s="41" t="n">
        <v>0</v>
      </c>
      <c r="AD91" s="41" t="n">
        <v>0</v>
      </c>
      <c r="AE91" s="41" t="n">
        <v>0</v>
      </c>
      <c r="AF91" s="41" t="n">
        <v>0</v>
      </c>
      <c r="AG91" s="41" t="n">
        <v>139314.59</v>
      </c>
      <c r="AH91" s="41" t="n">
        <v>0</v>
      </c>
      <c r="AI91" s="41" t="n">
        <v>0</v>
      </c>
      <c r="AJ91" s="41" t="n">
        <v>0</v>
      </c>
      <c r="AK91" s="41" t="n">
        <v>0</v>
      </c>
      <c r="AL91" s="41" t="n">
        <v>0</v>
      </c>
      <c r="AM91" s="41" t="n">
        <v>0</v>
      </c>
      <c r="AN91" s="41" t="n">
        <v>0</v>
      </c>
      <c r="AO91" s="41" t="n">
        <v>0</v>
      </c>
      <c r="AP91" s="41" t="n">
        <v>0</v>
      </c>
      <c r="AQ91" s="41" t="n">
        <v>0</v>
      </c>
      <c r="AR91" s="41" t="n">
        <v>0</v>
      </c>
      <c r="AS91" s="41" t="n">
        <v>0</v>
      </c>
      <c r="AT91" s="41" t="n">
        <v>0</v>
      </c>
      <c r="AU91" s="41" t="n">
        <v>0</v>
      </c>
      <c r="AV91" s="41" t="n">
        <v>139314.59</v>
      </c>
    </row>
    <row r="92" customFormat="false" ht="12" hidden="false" customHeight="true" outlineLevel="0" collapsed="false">
      <c r="A92" s="35" t="s">
        <v>216</v>
      </c>
      <c r="B92" s="35" t="s">
        <v>217</v>
      </c>
      <c r="C92" s="44" t="s">
        <v>92</v>
      </c>
      <c r="D92" s="35" t="n">
        <v>6</v>
      </c>
      <c r="E92" s="41" t="n">
        <v>0</v>
      </c>
      <c r="F92" s="41" t="n">
        <v>0</v>
      </c>
      <c r="G92" s="41" t="n">
        <v>0</v>
      </c>
      <c r="H92" s="41" t="n">
        <v>0</v>
      </c>
      <c r="I92" s="41" t="n">
        <v>0</v>
      </c>
      <c r="J92" s="41" t="n">
        <v>0</v>
      </c>
      <c r="K92" s="41" t="n">
        <v>0</v>
      </c>
      <c r="L92" s="41" t="n">
        <v>0</v>
      </c>
      <c r="M92" s="41" t="n">
        <v>0</v>
      </c>
      <c r="N92" s="41" t="n">
        <v>0</v>
      </c>
      <c r="O92" s="41" t="n">
        <v>0</v>
      </c>
      <c r="P92" s="41" t="n">
        <v>0</v>
      </c>
      <c r="Q92" s="41" t="n">
        <v>0</v>
      </c>
      <c r="R92" s="41" t="n">
        <v>0</v>
      </c>
      <c r="S92" s="41" t="n">
        <v>0</v>
      </c>
      <c r="T92" s="41" t="n">
        <v>0</v>
      </c>
      <c r="U92" s="41" t="n">
        <v>0</v>
      </c>
      <c r="V92" s="41" t="n">
        <v>0</v>
      </c>
      <c r="W92" s="41" t="n">
        <v>0</v>
      </c>
      <c r="X92" s="41" t="n">
        <v>0</v>
      </c>
      <c r="Y92" s="41" t="n">
        <v>0</v>
      </c>
      <c r="Z92" s="41" t="n">
        <v>0</v>
      </c>
      <c r="AA92" s="41" t="n">
        <v>0</v>
      </c>
      <c r="AB92" s="41" t="n">
        <v>0</v>
      </c>
      <c r="AC92" s="41" t="n">
        <v>0</v>
      </c>
      <c r="AD92" s="41" t="n">
        <v>0</v>
      </c>
      <c r="AE92" s="41" t="n">
        <v>0</v>
      </c>
      <c r="AF92" s="41" t="n">
        <v>0</v>
      </c>
      <c r="AG92" s="41" t="n">
        <v>0</v>
      </c>
      <c r="AH92" s="41" t="n">
        <v>0</v>
      </c>
      <c r="AI92" s="41" t="n">
        <v>0</v>
      </c>
      <c r="AJ92" s="41" t="n">
        <v>0</v>
      </c>
      <c r="AK92" s="41" t="n">
        <v>0</v>
      </c>
      <c r="AL92" s="41" t="n">
        <v>0</v>
      </c>
      <c r="AM92" s="41" t="n">
        <v>0</v>
      </c>
      <c r="AN92" s="41" t="n">
        <v>0</v>
      </c>
      <c r="AO92" s="41" t="n">
        <v>0</v>
      </c>
      <c r="AP92" s="41" t="n">
        <v>0</v>
      </c>
      <c r="AQ92" s="41" t="n">
        <v>0</v>
      </c>
      <c r="AR92" s="41" t="n">
        <v>0</v>
      </c>
      <c r="AS92" s="41" t="n">
        <v>0</v>
      </c>
      <c r="AT92" s="41" t="n">
        <v>0</v>
      </c>
      <c r="AU92" s="41" t="n">
        <v>0</v>
      </c>
      <c r="AV92" s="41" t="n">
        <v>0</v>
      </c>
    </row>
    <row r="93" customFormat="false" ht="12" hidden="false" customHeight="true" outlineLevel="0" collapsed="false">
      <c r="A93" s="35" t="s">
        <v>218</v>
      </c>
      <c r="B93" s="35" t="s">
        <v>219</v>
      </c>
      <c r="C93" s="44" t="s">
        <v>92</v>
      </c>
      <c r="D93" s="35" t="n">
        <v>6</v>
      </c>
      <c r="E93" s="41" t="n">
        <v>0</v>
      </c>
      <c r="F93" s="41" t="n">
        <v>0</v>
      </c>
      <c r="G93" s="41" t="n">
        <v>0</v>
      </c>
      <c r="H93" s="41" t="n">
        <v>0</v>
      </c>
      <c r="I93" s="41" t="n">
        <v>0</v>
      </c>
      <c r="J93" s="41" t="n">
        <v>0</v>
      </c>
      <c r="K93" s="41" t="n">
        <v>0</v>
      </c>
      <c r="L93" s="41" t="n">
        <v>0</v>
      </c>
      <c r="M93" s="41" t="n">
        <v>0</v>
      </c>
      <c r="N93" s="41" t="n">
        <v>0</v>
      </c>
      <c r="O93" s="41" t="n">
        <v>0</v>
      </c>
      <c r="P93" s="41" t="n">
        <v>0</v>
      </c>
      <c r="Q93" s="41" t="n">
        <v>0</v>
      </c>
      <c r="R93" s="41" t="n">
        <v>0</v>
      </c>
      <c r="S93" s="41" t="n">
        <v>0</v>
      </c>
      <c r="T93" s="41" t="n">
        <v>0</v>
      </c>
      <c r="U93" s="41" t="n">
        <v>0</v>
      </c>
      <c r="V93" s="41" t="n">
        <v>0</v>
      </c>
      <c r="W93" s="41" t="n">
        <v>0</v>
      </c>
      <c r="X93" s="41" t="n">
        <v>0</v>
      </c>
      <c r="Y93" s="41" t="n">
        <v>0</v>
      </c>
      <c r="Z93" s="41" t="n">
        <v>0</v>
      </c>
      <c r="AA93" s="41" t="n">
        <v>0</v>
      </c>
      <c r="AB93" s="41" t="n">
        <v>0</v>
      </c>
      <c r="AC93" s="41" t="n">
        <v>0</v>
      </c>
      <c r="AD93" s="41" t="n">
        <v>0</v>
      </c>
      <c r="AE93" s="41" t="n">
        <v>0</v>
      </c>
      <c r="AF93" s="41" t="n">
        <v>0</v>
      </c>
      <c r="AG93" s="41" t="n">
        <v>0</v>
      </c>
      <c r="AH93" s="41" t="n">
        <v>0</v>
      </c>
      <c r="AI93" s="41" t="n">
        <v>0</v>
      </c>
      <c r="AJ93" s="41" t="n">
        <v>0</v>
      </c>
      <c r="AK93" s="41" t="n">
        <v>0</v>
      </c>
      <c r="AL93" s="41" t="n">
        <v>0</v>
      </c>
      <c r="AM93" s="41" t="n">
        <v>0</v>
      </c>
      <c r="AN93" s="41" t="n">
        <v>0</v>
      </c>
      <c r="AO93" s="41" t="n">
        <v>0</v>
      </c>
      <c r="AP93" s="41" t="n">
        <v>0</v>
      </c>
      <c r="AQ93" s="41" t="n">
        <v>0</v>
      </c>
      <c r="AR93" s="41" t="n">
        <v>0</v>
      </c>
      <c r="AS93" s="41" t="n">
        <v>0</v>
      </c>
      <c r="AT93" s="41" t="n">
        <v>0</v>
      </c>
      <c r="AU93" s="41" t="n">
        <v>0</v>
      </c>
      <c r="AV93" s="41" t="n">
        <v>0</v>
      </c>
    </row>
    <row r="94" customFormat="false" ht="12" hidden="false" customHeight="true" outlineLevel="0" collapsed="false">
      <c r="A94" s="35" t="s">
        <v>220</v>
      </c>
      <c r="B94" s="35" t="s">
        <v>221</v>
      </c>
      <c r="C94" s="44" t="s">
        <v>92</v>
      </c>
      <c r="D94" s="35" t="n">
        <v>6</v>
      </c>
      <c r="E94" s="41" t="n">
        <v>0</v>
      </c>
      <c r="F94" s="41" t="n">
        <v>0</v>
      </c>
      <c r="G94" s="41" t="n">
        <v>0</v>
      </c>
      <c r="H94" s="41" t="n">
        <v>0</v>
      </c>
      <c r="I94" s="41" t="n">
        <v>0</v>
      </c>
      <c r="J94" s="41" t="n">
        <v>0</v>
      </c>
      <c r="K94" s="41" t="n">
        <v>0</v>
      </c>
      <c r="L94" s="41" t="n">
        <v>0</v>
      </c>
      <c r="M94" s="41" t="n">
        <v>0</v>
      </c>
      <c r="N94" s="41" t="n">
        <v>0</v>
      </c>
      <c r="O94" s="41" t="n">
        <v>0</v>
      </c>
      <c r="P94" s="41" t="n">
        <v>0</v>
      </c>
      <c r="Q94" s="41" t="n">
        <v>0</v>
      </c>
      <c r="R94" s="41" t="n">
        <v>0</v>
      </c>
      <c r="S94" s="41" t="n">
        <v>0</v>
      </c>
      <c r="T94" s="41" t="n">
        <v>0</v>
      </c>
      <c r="U94" s="41" t="n">
        <v>0</v>
      </c>
      <c r="V94" s="41" t="n">
        <v>0</v>
      </c>
      <c r="W94" s="41" t="n">
        <v>0</v>
      </c>
      <c r="X94" s="41" t="n">
        <v>0</v>
      </c>
      <c r="Y94" s="41" t="n">
        <v>0</v>
      </c>
      <c r="Z94" s="41" t="n">
        <v>0</v>
      </c>
      <c r="AA94" s="41" t="n">
        <v>0</v>
      </c>
      <c r="AB94" s="41" t="n">
        <v>0</v>
      </c>
      <c r="AC94" s="41" t="n">
        <v>0</v>
      </c>
      <c r="AD94" s="41" t="n">
        <v>0</v>
      </c>
      <c r="AE94" s="41" t="n">
        <v>0</v>
      </c>
      <c r="AF94" s="41" t="n">
        <v>0</v>
      </c>
      <c r="AG94" s="41" t="n">
        <v>0</v>
      </c>
      <c r="AH94" s="41" t="n">
        <v>0</v>
      </c>
      <c r="AI94" s="41" t="n">
        <v>0</v>
      </c>
      <c r="AJ94" s="41" t="n">
        <v>0</v>
      </c>
      <c r="AK94" s="41" t="n">
        <v>0</v>
      </c>
      <c r="AL94" s="41" t="n">
        <v>0</v>
      </c>
      <c r="AM94" s="41" t="n">
        <v>0</v>
      </c>
      <c r="AN94" s="41" t="n">
        <v>0</v>
      </c>
      <c r="AO94" s="41" t="n">
        <v>0</v>
      </c>
      <c r="AP94" s="41" t="n">
        <v>0</v>
      </c>
      <c r="AQ94" s="41" t="n">
        <v>0</v>
      </c>
      <c r="AR94" s="41" t="n">
        <v>0</v>
      </c>
      <c r="AS94" s="41" t="n">
        <v>0</v>
      </c>
      <c r="AT94" s="41" t="n">
        <v>0</v>
      </c>
      <c r="AU94" s="41" t="n">
        <v>0</v>
      </c>
      <c r="AV94" s="41" t="n">
        <v>0</v>
      </c>
    </row>
    <row r="95" customFormat="false" ht="12" hidden="false" customHeight="true" outlineLevel="0" collapsed="false">
      <c r="A95" s="35" t="s">
        <v>222</v>
      </c>
      <c r="B95" s="35" t="s">
        <v>223</v>
      </c>
      <c r="C95" s="44" t="s">
        <v>92</v>
      </c>
      <c r="D95" s="35" t="n">
        <v>4</v>
      </c>
      <c r="E95" s="41" t="n">
        <v>0</v>
      </c>
      <c r="F95" s="41" t="n">
        <v>0</v>
      </c>
      <c r="G95" s="41" t="n">
        <v>0</v>
      </c>
      <c r="H95" s="41" t="n">
        <v>1631073.55</v>
      </c>
      <c r="I95" s="41" t="n">
        <v>2027246.81</v>
      </c>
      <c r="J95" s="41" t="n">
        <v>0</v>
      </c>
      <c r="K95" s="41" t="n">
        <v>8873308.74</v>
      </c>
      <c r="L95" s="41" t="n">
        <v>0</v>
      </c>
      <c r="M95" s="41" t="n">
        <v>0</v>
      </c>
      <c r="N95" s="41" t="n">
        <v>0</v>
      </c>
      <c r="O95" s="41" t="n">
        <v>0</v>
      </c>
      <c r="P95" s="41" t="n">
        <v>0</v>
      </c>
      <c r="Q95" s="41" t="n">
        <v>0</v>
      </c>
      <c r="R95" s="41" t="n">
        <v>0</v>
      </c>
      <c r="S95" s="41" t="n">
        <v>0</v>
      </c>
      <c r="T95" s="41" t="n">
        <v>0</v>
      </c>
      <c r="U95" s="41" t="n">
        <v>0</v>
      </c>
      <c r="V95" s="41" t="n">
        <v>0</v>
      </c>
      <c r="W95" s="41" t="n">
        <v>0</v>
      </c>
      <c r="X95" s="41" t="n">
        <v>0</v>
      </c>
      <c r="Y95" s="41" t="n">
        <v>954501.56</v>
      </c>
      <c r="Z95" s="41" t="n">
        <v>0</v>
      </c>
      <c r="AA95" s="41" t="n">
        <v>12100095.25</v>
      </c>
      <c r="AB95" s="41" t="n">
        <v>0</v>
      </c>
      <c r="AC95" s="41" t="n">
        <v>0</v>
      </c>
      <c r="AD95" s="41" t="n">
        <v>0</v>
      </c>
      <c r="AE95" s="41" t="n">
        <v>0</v>
      </c>
      <c r="AF95" s="41" t="n">
        <v>0</v>
      </c>
      <c r="AG95" s="41" t="n">
        <v>0</v>
      </c>
      <c r="AH95" s="41" t="n">
        <v>0</v>
      </c>
      <c r="AI95" s="41" t="n">
        <v>0</v>
      </c>
      <c r="AJ95" s="41" t="n">
        <v>1933675.08</v>
      </c>
      <c r="AK95" s="41" t="n">
        <v>0</v>
      </c>
      <c r="AL95" s="41" t="n">
        <v>2291347.16</v>
      </c>
      <c r="AM95" s="41" t="n">
        <v>0</v>
      </c>
      <c r="AN95" s="41" t="n">
        <v>0</v>
      </c>
      <c r="AO95" s="41" t="n">
        <v>0</v>
      </c>
      <c r="AP95" s="41" t="n">
        <v>0</v>
      </c>
      <c r="AQ95" s="41" t="n">
        <v>0</v>
      </c>
      <c r="AR95" s="41" t="n">
        <v>1909003.12</v>
      </c>
      <c r="AS95" s="41" t="n">
        <v>0</v>
      </c>
      <c r="AT95" s="41" t="n">
        <v>6300491.61</v>
      </c>
      <c r="AU95" s="41" t="n">
        <v>0</v>
      </c>
      <c r="AV95" s="41" t="n">
        <v>38020742.88</v>
      </c>
    </row>
    <row r="96" customFormat="false" ht="12" hidden="false" customHeight="true" outlineLevel="0" collapsed="false">
      <c r="A96" s="35" t="s">
        <v>224</v>
      </c>
      <c r="B96" s="35" t="s">
        <v>166</v>
      </c>
      <c r="C96" s="44" t="s">
        <v>92</v>
      </c>
      <c r="D96" s="35" t="n">
        <v>6</v>
      </c>
      <c r="E96" s="41" t="n">
        <v>0</v>
      </c>
      <c r="F96" s="41" t="n">
        <v>0</v>
      </c>
      <c r="G96" s="41" t="n">
        <v>0</v>
      </c>
      <c r="H96" s="41" t="n">
        <v>0</v>
      </c>
      <c r="I96" s="41" t="n">
        <v>250000</v>
      </c>
      <c r="J96" s="41" t="n">
        <v>0</v>
      </c>
      <c r="K96" s="41" t="n">
        <v>0</v>
      </c>
      <c r="L96" s="41" t="n">
        <v>0</v>
      </c>
      <c r="M96" s="41" t="n">
        <v>0</v>
      </c>
      <c r="N96" s="41" t="n">
        <v>0</v>
      </c>
      <c r="O96" s="41" t="n">
        <v>0</v>
      </c>
      <c r="P96" s="41" t="n">
        <v>0</v>
      </c>
      <c r="Q96" s="41" t="n">
        <v>0</v>
      </c>
      <c r="R96" s="41" t="n">
        <v>0</v>
      </c>
      <c r="S96" s="41" t="n">
        <v>0</v>
      </c>
      <c r="T96" s="41" t="n">
        <v>0</v>
      </c>
      <c r="U96" s="41" t="n">
        <v>0</v>
      </c>
      <c r="V96" s="41" t="n">
        <v>0</v>
      </c>
      <c r="W96" s="41" t="n">
        <v>0</v>
      </c>
      <c r="X96" s="41" t="n">
        <v>0</v>
      </c>
      <c r="Y96" s="41" t="n">
        <v>0</v>
      </c>
      <c r="Z96" s="41" t="n">
        <v>0</v>
      </c>
      <c r="AA96" s="41" t="n">
        <v>3691538.82</v>
      </c>
      <c r="AB96" s="41" t="n">
        <v>0</v>
      </c>
      <c r="AC96" s="41" t="n">
        <v>0</v>
      </c>
      <c r="AD96" s="41" t="n">
        <v>0</v>
      </c>
      <c r="AE96" s="41" t="n">
        <v>0</v>
      </c>
      <c r="AF96" s="41" t="n">
        <v>0</v>
      </c>
      <c r="AG96" s="41" t="n">
        <v>0</v>
      </c>
      <c r="AH96" s="41" t="n">
        <v>0</v>
      </c>
      <c r="AI96" s="41" t="n">
        <v>0</v>
      </c>
      <c r="AJ96" s="41" t="n">
        <v>0</v>
      </c>
      <c r="AK96" s="41" t="n">
        <v>0</v>
      </c>
      <c r="AL96" s="41" t="n">
        <v>0</v>
      </c>
      <c r="AM96" s="41" t="n">
        <v>0</v>
      </c>
      <c r="AN96" s="41" t="n">
        <v>0</v>
      </c>
      <c r="AO96" s="41" t="n">
        <v>0</v>
      </c>
      <c r="AP96" s="41" t="n">
        <v>0</v>
      </c>
      <c r="AQ96" s="41" t="n">
        <v>0</v>
      </c>
      <c r="AR96" s="41" t="n">
        <v>0</v>
      </c>
      <c r="AS96" s="41" t="n">
        <v>0</v>
      </c>
      <c r="AT96" s="41" t="n">
        <v>0</v>
      </c>
      <c r="AU96" s="41" t="n">
        <v>0</v>
      </c>
      <c r="AV96" s="41" t="n">
        <v>3941538.82</v>
      </c>
    </row>
    <row r="97" customFormat="false" ht="12" hidden="false" customHeight="true" outlineLevel="0" collapsed="false">
      <c r="A97" s="35" t="s">
        <v>225</v>
      </c>
      <c r="B97" s="35" t="s">
        <v>168</v>
      </c>
      <c r="C97" s="44" t="s">
        <v>92</v>
      </c>
      <c r="D97" s="35" t="n">
        <v>6</v>
      </c>
      <c r="E97" s="41" t="n">
        <v>0</v>
      </c>
      <c r="F97" s="41" t="n">
        <v>0</v>
      </c>
      <c r="G97" s="41" t="n">
        <v>0</v>
      </c>
      <c r="H97" s="41" t="n">
        <v>0</v>
      </c>
      <c r="I97" s="41" t="n">
        <v>658220.42</v>
      </c>
      <c r="J97" s="41" t="n">
        <v>0</v>
      </c>
      <c r="K97" s="41" t="n">
        <v>0</v>
      </c>
      <c r="L97" s="41" t="n">
        <v>0</v>
      </c>
      <c r="M97" s="41" t="n">
        <v>0</v>
      </c>
      <c r="N97" s="41" t="n">
        <v>0</v>
      </c>
      <c r="O97" s="41" t="n">
        <v>0</v>
      </c>
      <c r="P97" s="41" t="n">
        <v>0</v>
      </c>
      <c r="Q97" s="41" t="n">
        <v>0</v>
      </c>
      <c r="R97" s="41" t="n">
        <v>0</v>
      </c>
      <c r="S97" s="41" t="n">
        <v>0</v>
      </c>
      <c r="T97" s="41" t="n">
        <v>0</v>
      </c>
      <c r="U97" s="41" t="n">
        <v>0</v>
      </c>
      <c r="V97" s="41" t="n">
        <v>0</v>
      </c>
      <c r="W97" s="41" t="n">
        <v>0</v>
      </c>
      <c r="X97" s="41" t="n">
        <v>0</v>
      </c>
      <c r="Y97" s="41" t="n">
        <v>0</v>
      </c>
      <c r="Z97" s="41" t="n">
        <v>0</v>
      </c>
      <c r="AA97" s="41" t="n">
        <v>68172.77</v>
      </c>
      <c r="AB97" s="41" t="n">
        <v>0</v>
      </c>
      <c r="AC97" s="41" t="n">
        <v>0</v>
      </c>
      <c r="AD97" s="41" t="n">
        <v>0</v>
      </c>
      <c r="AE97" s="41" t="n">
        <v>0</v>
      </c>
      <c r="AF97" s="41" t="n">
        <v>0</v>
      </c>
      <c r="AG97" s="41" t="n">
        <v>0</v>
      </c>
      <c r="AH97" s="41" t="n">
        <v>0</v>
      </c>
      <c r="AI97" s="41" t="n">
        <v>0</v>
      </c>
      <c r="AJ97" s="41" t="n">
        <v>979173.52</v>
      </c>
      <c r="AK97" s="41" t="n">
        <v>0</v>
      </c>
      <c r="AL97" s="41" t="n">
        <v>0</v>
      </c>
      <c r="AM97" s="41" t="n">
        <v>0</v>
      </c>
      <c r="AN97" s="41" t="n">
        <v>0</v>
      </c>
      <c r="AO97" s="41" t="n">
        <v>0</v>
      </c>
      <c r="AP97" s="41" t="n">
        <v>0</v>
      </c>
      <c r="AQ97" s="41" t="n">
        <v>0</v>
      </c>
      <c r="AR97" s="41" t="n">
        <v>0</v>
      </c>
      <c r="AS97" s="41" t="n">
        <v>0</v>
      </c>
      <c r="AT97" s="41" t="n">
        <v>496395.78</v>
      </c>
      <c r="AU97" s="41" t="n">
        <v>0</v>
      </c>
      <c r="AV97" s="41" t="n">
        <v>2201962.49</v>
      </c>
    </row>
    <row r="98" customFormat="false" ht="12" hidden="false" customHeight="true" outlineLevel="0" collapsed="false">
      <c r="A98" s="35" t="s">
        <v>226</v>
      </c>
      <c r="B98" s="35" t="s">
        <v>170</v>
      </c>
      <c r="C98" s="44" t="s">
        <v>92</v>
      </c>
      <c r="D98" s="35" t="n">
        <v>6</v>
      </c>
      <c r="E98" s="41" t="n">
        <v>0</v>
      </c>
      <c r="F98" s="41" t="n">
        <v>0</v>
      </c>
      <c r="G98" s="41" t="n">
        <v>0</v>
      </c>
      <c r="H98" s="41" t="n">
        <v>0</v>
      </c>
      <c r="I98" s="41" t="n">
        <v>1119026.39</v>
      </c>
      <c r="J98" s="41" t="n">
        <v>0</v>
      </c>
      <c r="K98" s="41" t="n">
        <v>0</v>
      </c>
      <c r="L98" s="41" t="n">
        <v>0</v>
      </c>
      <c r="M98" s="41" t="n">
        <v>0</v>
      </c>
      <c r="N98" s="41" t="n">
        <v>0</v>
      </c>
      <c r="O98" s="41" t="n">
        <v>0</v>
      </c>
      <c r="P98" s="41" t="n">
        <v>0</v>
      </c>
      <c r="Q98" s="41" t="n">
        <v>0</v>
      </c>
      <c r="R98" s="41" t="n">
        <v>0</v>
      </c>
      <c r="S98" s="41" t="n">
        <v>0</v>
      </c>
      <c r="T98" s="41" t="n">
        <v>0</v>
      </c>
      <c r="U98" s="41" t="n">
        <v>0</v>
      </c>
      <c r="V98" s="41" t="n">
        <v>0</v>
      </c>
      <c r="W98" s="41" t="n">
        <v>0</v>
      </c>
      <c r="X98" s="41" t="n">
        <v>0</v>
      </c>
      <c r="Y98" s="41" t="n">
        <v>0</v>
      </c>
      <c r="Z98" s="41" t="n">
        <v>0</v>
      </c>
      <c r="AA98" s="41" t="n">
        <v>681827.23</v>
      </c>
      <c r="AB98" s="41" t="n">
        <v>0</v>
      </c>
      <c r="AC98" s="41" t="n">
        <v>0</v>
      </c>
      <c r="AD98" s="41" t="n">
        <v>0</v>
      </c>
      <c r="AE98" s="41" t="n">
        <v>0</v>
      </c>
      <c r="AF98" s="41" t="n">
        <v>0</v>
      </c>
      <c r="AG98" s="41" t="n">
        <v>0</v>
      </c>
      <c r="AH98" s="41" t="n">
        <v>0</v>
      </c>
      <c r="AI98" s="41" t="n">
        <v>0</v>
      </c>
      <c r="AJ98" s="41" t="n">
        <v>0</v>
      </c>
      <c r="AK98" s="41" t="n">
        <v>0</v>
      </c>
      <c r="AL98" s="41" t="n">
        <v>0</v>
      </c>
      <c r="AM98" s="41" t="n">
        <v>0</v>
      </c>
      <c r="AN98" s="41" t="n">
        <v>0</v>
      </c>
      <c r="AO98" s="41" t="n">
        <v>0</v>
      </c>
      <c r="AP98" s="41" t="n">
        <v>0</v>
      </c>
      <c r="AQ98" s="41" t="n">
        <v>0</v>
      </c>
      <c r="AR98" s="41" t="n">
        <v>0</v>
      </c>
      <c r="AS98" s="41" t="n">
        <v>0</v>
      </c>
      <c r="AT98" s="41" t="n">
        <v>1965863.09</v>
      </c>
      <c r="AU98" s="41" t="n">
        <v>0</v>
      </c>
      <c r="AV98" s="41" t="n">
        <v>3766716.71</v>
      </c>
    </row>
    <row r="99" customFormat="false" ht="12" hidden="false" customHeight="true" outlineLevel="0" collapsed="false">
      <c r="A99" s="35" t="s">
        <v>227</v>
      </c>
      <c r="B99" s="35" t="s">
        <v>228</v>
      </c>
      <c r="C99" s="44" t="s">
        <v>92</v>
      </c>
      <c r="D99" s="35" t="n">
        <v>6</v>
      </c>
      <c r="E99" s="41" t="n">
        <v>0</v>
      </c>
      <c r="F99" s="41" t="n">
        <v>0</v>
      </c>
      <c r="G99" s="41" t="n">
        <v>0</v>
      </c>
      <c r="H99" s="41" t="n">
        <v>1631073.55</v>
      </c>
      <c r="I99" s="41" t="n">
        <v>0</v>
      </c>
      <c r="J99" s="41" t="n">
        <v>0</v>
      </c>
      <c r="K99" s="41" t="n">
        <v>8873308.74</v>
      </c>
      <c r="L99" s="41" t="n">
        <v>0</v>
      </c>
      <c r="M99" s="41" t="n">
        <v>0</v>
      </c>
      <c r="N99" s="41" t="n">
        <v>0</v>
      </c>
      <c r="O99" s="41" t="n">
        <v>0</v>
      </c>
      <c r="P99" s="41" t="n">
        <v>0</v>
      </c>
      <c r="Q99" s="41" t="n">
        <v>0</v>
      </c>
      <c r="R99" s="41" t="n">
        <v>0</v>
      </c>
      <c r="S99" s="41" t="n">
        <v>0</v>
      </c>
      <c r="T99" s="41" t="n">
        <v>0</v>
      </c>
      <c r="U99" s="41" t="n">
        <v>0</v>
      </c>
      <c r="V99" s="41" t="n">
        <v>0</v>
      </c>
      <c r="W99" s="41" t="n">
        <v>0</v>
      </c>
      <c r="X99" s="41" t="n">
        <v>0</v>
      </c>
      <c r="Y99" s="41" t="n">
        <v>954501.56</v>
      </c>
      <c r="Z99" s="41" t="n">
        <v>0</v>
      </c>
      <c r="AA99" s="41" t="n">
        <v>7658556.43</v>
      </c>
      <c r="AB99" s="41" t="n">
        <v>0</v>
      </c>
      <c r="AC99" s="41" t="n">
        <v>0</v>
      </c>
      <c r="AD99" s="41" t="n">
        <v>0</v>
      </c>
      <c r="AE99" s="41" t="n">
        <v>0</v>
      </c>
      <c r="AF99" s="41" t="n">
        <v>0</v>
      </c>
      <c r="AG99" s="41" t="n">
        <v>0</v>
      </c>
      <c r="AH99" s="41" t="n">
        <v>0</v>
      </c>
      <c r="AI99" s="41" t="n">
        <v>0</v>
      </c>
      <c r="AJ99" s="41" t="n">
        <v>954501.56</v>
      </c>
      <c r="AK99" s="41" t="n">
        <v>0</v>
      </c>
      <c r="AL99" s="41" t="n">
        <v>2291347.16</v>
      </c>
      <c r="AM99" s="41" t="n">
        <v>0</v>
      </c>
      <c r="AN99" s="41" t="n">
        <v>0</v>
      </c>
      <c r="AO99" s="41" t="n">
        <v>0</v>
      </c>
      <c r="AP99" s="41" t="n">
        <v>0</v>
      </c>
      <c r="AQ99" s="41" t="n">
        <v>0</v>
      </c>
      <c r="AR99" s="41" t="n">
        <v>1909003.12</v>
      </c>
      <c r="AS99" s="41" t="n">
        <v>0</v>
      </c>
      <c r="AT99" s="41" t="n">
        <v>3838232.74</v>
      </c>
      <c r="AU99" s="41" t="n">
        <v>0</v>
      </c>
      <c r="AV99" s="41" t="n">
        <v>28110524.86</v>
      </c>
    </row>
    <row r="100" customFormat="false" ht="12" hidden="false" customHeight="true" outlineLevel="0" collapsed="false">
      <c r="A100" s="35" t="s">
        <v>229</v>
      </c>
      <c r="B100" s="35" t="s">
        <v>230</v>
      </c>
      <c r="C100" s="44" t="s">
        <v>92</v>
      </c>
      <c r="D100" s="35" t="n">
        <v>6</v>
      </c>
      <c r="E100" s="41" t="n">
        <v>0</v>
      </c>
      <c r="F100" s="41" t="n">
        <v>0</v>
      </c>
      <c r="G100" s="41" t="n">
        <v>0</v>
      </c>
      <c r="H100" s="41" t="n">
        <v>0</v>
      </c>
      <c r="I100" s="41" t="n">
        <v>0</v>
      </c>
      <c r="J100" s="41" t="n">
        <v>0</v>
      </c>
      <c r="K100" s="41" t="n">
        <v>0</v>
      </c>
      <c r="L100" s="41" t="n">
        <v>0</v>
      </c>
      <c r="M100" s="41" t="n">
        <v>0</v>
      </c>
      <c r="N100" s="41" t="n">
        <v>0</v>
      </c>
      <c r="O100" s="41" t="n">
        <v>0</v>
      </c>
      <c r="P100" s="41" t="n">
        <v>0</v>
      </c>
      <c r="Q100" s="41" t="n">
        <v>0</v>
      </c>
      <c r="R100" s="41" t="n">
        <v>0</v>
      </c>
      <c r="S100" s="41" t="n">
        <v>0</v>
      </c>
      <c r="T100" s="41" t="n">
        <v>0</v>
      </c>
      <c r="U100" s="41" t="n">
        <v>0</v>
      </c>
      <c r="V100" s="41" t="n">
        <v>0</v>
      </c>
      <c r="W100" s="41" t="n">
        <v>0</v>
      </c>
      <c r="X100" s="41" t="n">
        <v>0</v>
      </c>
      <c r="Y100" s="41" t="n">
        <v>0</v>
      </c>
      <c r="Z100" s="41" t="n">
        <v>0</v>
      </c>
      <c r="AA100" s="41" t="n">
        <v>0</v>
      </c>
      <c r="AB100" s="41" t="n">
        <v>0</v>
      </c>
      <c r="AC100" s="41" t="n">
        <v>0</v>
      </c>
      <c r="AD100" s="41" t="n">
        <v>0</v>
      </c>
      <c r="AE100" s="41" t="n">
        <v>0</v>
      </c>
      <c r="AF100" s="41" t="n">
        <v>0</v>
      </c>
      <c r="AG100" s="41" t="n">
        <v>0</v>
      </c>
      <c r="AH100" s="41" t="n">
        <v>0</v>
      </c>
      <c r="AI100" s="41" t="n">
        <v>0</v>
      </c>
      <c r="AJ100" s="41" t="n">
        <v>0</v>
      </c>
      <c r="AK100" s="41" t="n">
        <v>0</v>
      </c>
      <c r="AL100" s="41" t="n">
        <v>0</v>
      </c>
      <c r="AM100" s="41" t="n">
        <v>0</v>
      </c>
      <c r="AN100" s="41" t="n">
        <v>0</v>
      </c>
      <c r="AO100" s="41" t="n">
        <v>0</v>
      </c>
      <c r="AP100" s="41" t="n">
        <v>0</v>
      </c>
      <c r="AQ100" s="41" t="n">
        <v>0</v>
      </c>
      <c r="AR100" s="41" t="n">
        <v>0</v>
      </c>
      <c r="AS100" s="41" t="n">
        <v>0</v>
      </c>
      <c r="AT100" s="41" t="n">
        <v>0</v>
      </c>
      <c r="AU100" s="41" t="n">
        <v>0</v>
      </c>
      <c r="AV100" s="41" t="n">
        <v>0</v>
      </c>
    </row>
    <row r="101" customFormat="false" ht="12" hidden="false" customHeight="true" outlineLevel="0" collapsed="false">
      <c r="A101" s="35" t="s">
        <v>231</v>
      </c>
      <c r="B101" s="35" t="s">
        <v>232</v>
      </c>
      <c r="C101" s="44" t="s">
        <v>92</v>
      </c>
      <c r="D101" s="35" t="n">
        <v>6</v>
      </c>
      <c r="E101" s="41" t="n">
        <v>0</v>
      </c>
      <c r="F101" s="41" t="n">
        <v>0</v>
      </c>
      <c r="G101" s="41" t="n">
        <v>0</v>
      </c>
      <c r="H101" s="41" t="n">
        <v>0</v>
      </c>
      <c r="I101" s="41" t="n">
        <v>0</v>
      </c>
      <c r="J101" s="41" t="n">
        <v>0</v>
      </c>
      <c r="K101" s="41" t="n">
        <v>0</v>
      </c>
      <c r="L101" s="41" t="n">
        <v>0</v>
      </c>
      <c r="M101" s="41" t="n">
        <v>0</v>
      </c>
      <c r="N101" s="41" t="n">
        <v>0</v>
      </c>
      <c r="O101" s="41" t="n">
        <v>0</v>
      </c>
      <c r="P101" s="41" t="n">
        <v>0</v>
      </c>
      <c r="Q101" s="41" t="n">
        <v>0</v>
      </c>
      <c r="R101" s="41" t="n">
        <v>0</v>
      </c>
      <c r="S101" s="41" t="n">
        <v>0</v>
      </c>
      <c r="T101" s="41" t="n">
        <v>0</v>
      </c>
      <c r="U101" s="41" t="n">
        <v>0</v>
      </c>
      <c r="V101" s="41" t="n">
        <v>0</v>
      </c>
      <c r="W101" s="41" t="n">
        <v>0</v>
      </c>
      <c r="X101" s="41" t="n">
        <v>0</v>
      </c>
      <c r="Y101" s="41" t="n">
        <v>0</v>
      </c>
      <c r="Z101" s="41" t="n">
        <v>0</v>
      </c>
      <c r="AA101" s="41" t="n">
        <v>0</v>
      </c>
      <c r="AB101" s="41" t="n">
        <v>0</v>
      </c>
      <c r="AC101" s="41" t="n">
        <v>0</v>
      </c>
      <c r="AD101" s="41" t="n">
        <v>0</v>
      </c>
      <c r="AE101" s="41" t="n">
        <v>0</v>
      </c>
      <c r="AF101" s="41" t="n">
        <v>0</v>
      </c>
      <c r="AG101" s="41" t="n">
        <v>0</v>
      </c>
      <c r="AH101" s="41" t="n">
        <v>0</v>
      </c>
      <c r="AI101" s="41" t="n">
        <v>0</v>
      </c>
      <c r="AJ101" s="41" t="n">
        <v>0</v>
      </c>
      <c r="AK101" s="41" t="n">
        <v>0</v>
      </c>
      <c r="AL101" s="41" t="n">
        <v>0</v>
      </c>
      <c r="AM101" s="41" t="n">
        <v>0</v>
      </c>
      <c r="AN101" s="41" t="n">
        <v>0</v>
      </c>
      <c r="AO101" s="41" t="n">
        <v>0</v>
      </c>
      <c r="AP101" s="41" t="n">
        <v>0</v>
      </c>
      <c r="AQ101" s="41" t="n">
        <v>0</v>
      </c>
      <c r="AR101" s="41" t="n">
        <v>0</v>
      </c>
      <c r="AS101" s="41" t="n">
        <v>0</v>
      </c>
      <c r="AT101" s="41" t="n">
        <v>0</v>
      </c>
      <c r="AU101" s="41" t="n">
        <v>0</v>
      </c>
      <c r="AV101" s="41" t="n">
        <v>0</v>
      </c>
    </row>
    <row r="102" customFormat="false" ht="12" hidden="false" customHeight="true" outlineLevel="0" collapsed="false">
      <c r="A102" s="35" t="s">
        <v>233</v>
      </c>
      <c r="B102" s="35" t="s">
        <v>234</v>
      </c>
      <c r="C102" s="44" t="s">
        <v>92</v>
      </c>
      <c r="D102" s="35" t="n">
        <v>6</v>
      </c>
      <c r="E102" s="41" t="n">
        <v>0</v>
      </c>
      <c r="F102" s="41" t="n">
        <v>0</v>
      </c>
      <c r="G102" s="41" t="n">
        <v>0</v>
      </c>
      <c r="H102" s="41" t="n">
        <v>0</v>
      </c>
      <c r="I102" s="41" t="n">
        <v>0</v>
      </c>
      <c r="J102" s="41" t="n">
        <v>0</v>
      </c>
      <c r="K102" s="41" t="n">
        <v>0</v>
      </c>
      <c r="L102" s="41" t="n">
        <v>0</v>
      </c>
      <c r="M102" s="41" t="n">
        <v>0</v>
      </c>
      <c r="N102" s="41" t="n">
        <v>0</v>
      </c>
      <c r="O102" s="41" t="n">
        <v>0</v>
      </c>
      <c r="P102" s="41" t="n">
        <v>0</v>
      </c>
      <c r="Q102" s="41" t="n">
        <v>0</v>
      </c>
      <c r="R102" s="41" t="n">
        <v>0</v>
      </c>
      <c r="S102" s="41" t="n">
        <v>0</v>
      </c>
      <c r="T102" s="41" t="n">
        <v>0</v>
      </c>
      <c r="U102" s="41" t="n">
        <v>0</v>
      </c>
      <c r="V102" s="41" t="n">
        <v>0</v>
      </c>
      <c r="W102" s="41" t="n">
        <v>0</v>
      </c>
      <c r="X102" s="41" t="n">
        <v>0</v>
      </c>
      <c r="Y102" s="41" t="n">
        <v>0</v>
      </c>
      <c r="Z102" s="41" t="n">
        <v>0</v>
      </c>
      <c r="AA102" s="41" t="n">
        <v>0</v>
      </c>
      <c r="AB102" s="41" t="n">
        <v>0</v>
      </c>
      <c r="AC102" s="41" t="n">
        <v>0</v>
      </c>
      <c r="AD102" s="41" t="n">
        <v>0</v>
      </c>
      <c r="AE102" s="41" t="n">
        <v>0</v>
      </c>
      <c r="AF102" s="41" t="n">
        <v>0</v>
      </c>
      <c r="AG102" s="41" t="n">
        <v>0</v>
      </c>
      <c r="AH102" s="41" t="n">
        <v>0</v>
      </c>
      <c r="AI102" s="41" t="n">
        <v>0</v>
      </c>
      <c r="AJ102" s="41" t="n">
        <v>0</v>
      </c>
      <c r="AK102" s="41" t="n">
        <v>0</v>
      </c>
      <c r="AL102" s="41" t="n">
        <v>0</v>
      </c>
      <c r="AM102" s="41" t="n">
        <v>0</v>
      </c>
      <c r="AN102" s="41" t="n">
        <v>0</v>
      </c>
      <c r="AO102" s="41" t="n">
        <v>0</v>
      </c>
      <c r="AP102" s="41" t="n">
        <v>0</v>
      </c>
      <c r="AQ102" s="41" t="n">
        <v>0</v>
      </c>
      <c r="AR102" s="41" t="n">
        <v>0</v>
      </c>
      <c r="AS102" s="41" t="n">
        <v>0</v>
      </c>
      <c r="AT102" s="41" t="n">
        <v>0</v>
      </c>
      <c r="AU102" s="41" t="n">
        <v>0</v>
      </c>
      <c r="AV102" s="41" t="n">
        <v>0</v>
      </c>
    </row>
    <row r="103" customFormat="false" ht="12" hidden="false" customHeight="true" outlineLevel="0" collapsed="false">
      <c r="A103" s="35" t="s">
        <v>235</v>
      </c>
      <c r="B103" s="35" t="s">
        <v>236</v>
      </c>
      <c r="C103" s="44" t="s">
        <v>92</v>
      </c>
      <c r="D103" s="35" t="n">
        <v>6</v>
      </c>
      <c r="E103" s="41" t="n">
        <v>0</v>
      </c>
      <c r="F103" s="41" t="n">
        <v>0</v>
      </c>
      <c r="G103" s="41" t="n">
        <v>0</v>
      </c>
      <c r="H103" s="41" t="n">
        <v>0</v>
      </c>
      <c r="I103" s="41" t="n">
        <v>0</v>
      </c>
      <c r="J103" s="41" t="n">
        <v>0</v>
      </c>
      <c r="K103" s="41" t="n">
        <v>0</v>
      </c>
      <c r="L103" s="41" t="n">
        <v>0</v>
      </c>
      <c r="M103" s="41" t="n">
        <v>0</v>
      </c>
      <c r="N103" s="41" t="n">
        <v>0</v>
      </c>
      <c r="O103" s="41" t="n">
        <v>0</v>
      </c>
      <c r="P103" s="41" t="n">
        <v>0</v>
      </c>
      <c r="Q103" s="41" t="n">
        <v>0</v>
      </c>
      <c r="R103" s="41" t="n">
        <v>0</v>
      </c>
      <c r="S103" s="41" t="n">
        <v>0</v>
      </c>
      <c r="T103" s="41" t="n">
        <v>0</v>
      </c>
      <c r="U103" s="41" t="n">
        <v>0</v>
      </c>
      <c r="V103" s="41" t="n">
        <v>0</v>
      </c>
      <c r="W103" s="41" t="n">
        <v>0</v>
      </c>
      <c r="X103" s="41" t="n">
        <v>0</v>
      </c>
      <c r="Y103" s="41" t="n">
        <v>0</v>
      </c>
      <c r="Z103" s="41" t="n">
        <v>0</v>
      </c>
      <c r="AA103" s="41" t="n">
        <v>0</v>
      </c>
      <c r="AB103" s="41" t="n">
        <v>0</v>
      </c>
      <c r="AC103" s="41" t="n">
        <v>0</v>
      </c>
      <c r="AD103" s="41" t="n">
        <v>0</v>
      </c>
      <c r="AE103" s="41" t="n">
        <v>0</v>
      </c>
      <c r="AF103" s="41" t="n">
        <v>0</v>
      </c>
      <c r="AG103" s="41" t="n">
        <v>0</v>
      </c>
      <c r="AH103" s="41" t="n">
        <v>0</v>
      </c>
      <c r="AI103" s="41" t="n">
        <v>0</v>
      </c>
      <c r="AJ103" s="41" t="n">
        <v>0</v>
      </c>
      <c r="AK103" s="41" t="n">
        <v>0</v>
      </c>
      <c r="AL103" s="41" t="n">
        <v>0</v>
      </c>
      <c r="AM103" s="41" t="n">
        <v>0</v>
      </c>
      <c r="AN103" s="41" t="n">
        <v>0</v>
      </c>
      <c r="AO103" s="41" t="n">
        <v>0</v>
      </c>
      <c r="AP103" s="41" t="n">
        <v>0</v>
      </c>
      <c r="AQ103" s="41" t="n">
        <v>0</v>
      </c>
      <c r="AR103" s="41" t="n">
        <v>0</v>
      </c>
      <c r="AS103" s="41" t="n">
        <v>0</v>
      </c>
      <c r="AT103" s="41" t="n">
        <v>0</v>
      </c>
      <c r="AU103" s="41" t="n">
        <v>0</v>
      </c>
      <c r="AV103" s="41" t="n">
        <v>0</v>
      </c>
    </row>
    <row r="104" customFormat="false" ht="12" hidden="false" customHeight="true" outlineLevel="0" collapsed="false">
      <c r="A104" s="35" t="s">
        <v>237</v>
      </c>
      <c r="B104" s="35" t="s">
        <v>238</v>
      </c>
      <c r="C104" s="44" t="s">
        <v>92</v>
      </c>
      <c r="D104" s="35" t="n">
        <v>4</v>
      </c>
      <c r="E104" s="41" t="n">
        <v>0</v>
      </c>
      <c r="F104" s="41" t="n">
        <v>0</v>
      </c>
      <c r="G104" s="41" t="n">
        <v>9134878.28</v>
      </c>
      <c r="H104" s="41" t="n">
        <v>0</v>
      </c>
      <c r="I104" s="41" t="n">
        <v>70000</v>
      </c>
      <c r="J104" s="41" t="n">
        <v>0</v>
      </c>
      <c r="K104" s="41" t="n">
        <v>0</v>
      </c>
      <c r="L104" s="41" t="n">
        <v>9692165.33</v>
      </c>
      <c r="M104" s="41" t="n">
        <v>0</v>
      </c>
      <c r="N104" s="41" t="n">
        <v>0</v>
      </c>
      <c r="O104" s="41" t="n">
        <v>0</v>
      </c>
      <c r="P104" s="41" t="n">
        <v>0</v>
      </c>
      <c r="Q104" s="41" t="n">
        <v>0</v>
      </c>
      <c r="R104" s="41" t="n">
        <v>11645132.54</v>
      </c>
      <c r="S104" s="41" t="n">
        <v>0</v>
      </c>
      <c r="T104" s="41" t="n">
        <v>0</v>
      </c>
      <c r="U104" s="41" t="n">
        <v>0</v>
      </c>
      <c r="V104" s="41" t="n">
        <v>0</v>
      </c>
      <c r="W104" s="41" t="n">
        <v>0</v>
      </c>
      <c r="X104" s="41" t="n">
        <v>0</v>
      </c>
      <c r="Y104" s="41" t="n">
        <v>0</v>
      </c>
      <c r="Z104" s="41" t="n">
        <v>32905.8</v>
      </c>
      <c r="AA104" s="41" t="n">
        <v>0</v>
      </c>
      <c r="AB104" s="41" t="n">
        <v>0</v>
      </c>
      <c r="AC104" s="41" t="n">
        <v>33942492.96</v>
      </c>
      <c r="AD104" s="41" t="n">
        <v>65800133.77</v>
      </c>
      <c r="AE104" s="41" t="n">
        <v>0</v>
      </c>
      <c r="AF104" s="41" t="n">
        <v>14594.28</v>
      </c>
      <c r="AG104" s="41" t="n">
        <v>7004.13</v>
      </c>
      <c r="AH104" s="41" t="n">
        <v>0</v>
      </c>
      <c r="AI104" s="41" t="n">
        <v>0</v>
      </c>
      <c r="AJ104" s="41" t="n">
        <v>500000</v>
      </c>
      <c r="AK104" s="41" t="n">
        <v>0</v>
      </c>
      <c r="AL104" s="41" t="n">
        <v>0</v>
      </c>
      <c r="AM104" s="41" t="n">
        <v>0</v>
      </c>
      <c r="AN104" s="41" t="n">
        <v>9104578.63</v>
      </c>
      <c r="AO104" s="41" t="n">
        <v>0</v>
      </c>
      <c r="AP104" s="41" t="n">
        <v>0</v>
      </c>
      <c r="AQ104" s="41" t="n">
        <v>0</v>
      </c>
      <c r="AR104" s="41" t="n">
        <v>0</v>
      </c>
      <c r="AS104" s="41" t="n">
        <v>0</v>
      </c>
      <c r="AT104" s="41" t="n">
        <v>0</v>
      </c>
      <c r="AU104" s="41" t="n">
        <v>0</v>
      </c>
      <c r="AV104" s="41" t="n">
        <v>139943885.72</v>
      </c>
    </row>
    <row r="105" customFormat="false" ht="12" hidden="false" customHeight="true" outlineLevel="0" collapsed="false">
      <c r="A105" s="35" t="s">
        <v>239</v>
      </c>
      <c r="B105" s="35" t="s">
        <v>240</v>
      </c>
      <c r="C105" s="44" t="s">
        <v>92</v>
      </c>
      <c r="D105" s="35" t="n">
        <v>6</v>
      </c>
      <c r="E105" s="41" t="n">
        <v>0</v>
      </c>
      <c r="F105" s="41" t="n">
        <v>0</v>
      </c>
      <c r="G105" s="41" t="n">
        <v>0</v>
      </c>
      <c r="H105" s="41" t="n">
        <v>0</v>
      </c>
      <c r="I105" s="41" t="n">
        <v>0</v>
      </c>
      <c r="J105" s="41" t="n">
        <v>0</v>
      </c>
      <c r="K105" s="41" t="n">
        <v>0</v>
      </c>
      <c r="L105" s="41" t="n">
        <v>0</v>
      </c>
      <c r="M105" s="41" t="n">
        <v>0</v>
      </c>
      <c r="N105" s="41" t="n">
        <v>0</v>
      </c>
      <c r="O105" s="41" t="n">
        <v>0</v>
      </c>
      <c r="P105" s="41" t="n">
        <v>0</v>
      </c>
      <c r="Q105" s="41" t="n">
        <v>0</v>
      </c>
      <c r="R105" s="41" t="n">
        <v>0</v>
      </c>
      <c r="S105" s="41" t="n">
        <v>0</v>
      </c>
      <c r="T105" s="41" t="n">
        <v>0</v>
      </c>
      <c r="U105" s="41" t="n">
        <v>0</v>
      </c>
      <c r="V105" s="41" t="n">
        <v>0</v>
      </c>
      <c r="W105" s="41" t="n">
        <v>0</v>
      </c>
      <c r="X105" s="41" t="n">
        <v>0</v>
      </c>
      <c r="Y105" s="41" t="n">
        <v>0</v>
      </c>
      <c r="Z105" s="41" t="n">
        <v>0</v>
      </c>
      <c r="AA105" s="41" t="n">
        <v>0</v>
      </c>
      <c r="AB105" s="41" t="n">
        <v>0</v>
      </c>
      <c r="AC105" s="41" t="n">
        <v>0</v>
      </c>
      <c r="AD105" s="41" t="n">
        <v>0</v>
      </c>
      <c r="AE105" s="41" t="n">
        <v>0</v>
      </c>
      <c r="AF105" s="41" t="n">
        <v>0</v>
      </c>
      <c r="AG105" s="41" t="n">
        <v>0</v>
      </c>
      <c r="AH105" s="41" t="n">
        <v>0</v>
      </c>
      <c r="AI105" s="41" t="n">
        <v>0</v>
      </c>
      <c r="AJ105" s="41" t="n">
        <v>0</v>
      </c>
      <c r="AK105" s="41" t="n">
        <v>0</v>
      </c>
      <c r="AL105" s="41" t="n">
        <v>0</v>
      </c>
      <c r="AM105" s="41" t="n">
        <v>0</v>
      </c>
      <c r="AN105" s="41" t="n">
        <v>0</v>
      </c>
      <c r="AO105" s="41" t="n">
        <v>0</v>
      </c>
      <c r="AP105" s="41" t="n">
        <v>0</v>
      </c>
      <c r="AQ105" s="41" t="n">
        <v>0</v>
      </c>
      <c r="AR105" s="41" t="n">
        <v>0</v>
      </c>
      <c r="AS105" s="41" t="n">
        <v>0</v>
      </c>
      <c r="AT105" s="41" t="n">
        <v>0</v>
      </c>
      <c r="AU105" s="41" t="n">
        <v>0</v>
      </c>
      <c r="AV105" s="41" t="n">
        <v>0</v>
      </c>
    </row>
    <row r="106" customFormat="false" ht="12" hidden="false" customHeight="true" outlineLevel="0" collapsed="false">
      <c r="A106" s="35" t="s">
        <v>241</v>
      </c>
      <c r="B106" s="35" t="s">
        <v>242</v>
      </c>
      <c r="C106" s="44" t="s">
        <v>92</v>
      </c>
      <c r="D106" s="35" t="n">
        <v>6</v>
      </c>
      <c r="E106" s="41" t="n">
        <v>0</v>
      </c>
      <c r="F106" s="41" t="n">
        <v>0</v>
      </c>
      <c r="G106" s="41" t="n">
        <v>324622.17</v>
      </c>
      <c r="H106" s="41" t="n">
        <v>0</v>
      </c>
      <c r="I106" s="41" t="n">
        <v>0</v>
      </c>
      <c r="J106" s="41" t="n">
        <v>0</v>
      </c>
      <c r="K106" s="41" t="n">
        <v>0</v>
      </c>
      <c r="L106" s="41" t="n">
        <v>0</v>
      </c>
      <c r="M106" s="41" t="n">
        <v>0</v>
      </c>
      <c r="N106" s="41" t="n">
        <v>0</v>
      </c>
      <c r="O106" s="41" t="n">
        <v>0</v>
      </c>
      <c r="P106" s="41" t="n">
        <v>0</v>
      </c>
      <c r="Q106" s="41" t="n">
        <v>0</v>
      </c>
      <c r="R106" s="41" t="n">
        <v>0</v>
      </c>
      <c r="S106" s="41" t="n">
        <v>0</v>
      </c>
      <c r="T106" s="41" t="n">
        <v>0</v>
      </c>
      <c r="U106" s="41" t="n">
        <v>0</v>
      </c>
      <c r="V106" s="41" t="n">
        <v>0</v>
      </c>
      <c r="W106" s="41" t="n">
        <v>0</v>
      </c>
      <c r="X106" s="41" t="n">
        <v>0</v>
      </c>
      <c r="Y106" s="41" t="n">
        <v>0</v>
      </c>
      <c r="Z106" s="41" t="n">
        <v>0</v>
      </c>
      <c r="AA106" s="41" t="n">
        <v>0</v>
      </c>
      <c r="AB106" s="41" t="n">
        <v>0</v>
      </c>
      <c r="AC106" s="41" t="n">
        <v>0</v>
      </c>
      <c r="AD106" s="41" t="n">
        <v>59354305.06</v>
      </c>
      <c r="AE106" s="41" t="n">
        <v>0</v>
      </c>
      <c r="AF106" s="41" t="n">
        <v>0</v>
      </c>
      <c r="AG106" s="41" t="n">
        <v>0</v>
      </c>
      <c r="AH106" s="41" t="n">
        <v>0</v>
      </c>
      <c r="AI106" s="41" t="n">
        <v>0</v>
      </c>
      <c r="AJ106" s="41" t="n">
        <v>500000</v>
      </c>
      <c r="AK106" s="41" t="n">
        <v>0</v>
      </c>
      <c r="AL106" s="41" t="n">
        <v>0</v>
      </c>
      <c r="AM106" s="41" t="n">
        <v>0</v>
      </c>
      <c r="AN106" s="41" t="n">
        <v>0</v>
      </c>
      <c r="AO106" s="41" t="n">
        <v>0</v>
      </c>
      <c r="AP106" s="41" t="n">
        <v>0</v>
      </c>
      <c r="AQ106" s="41" t="n">
        <v>0</v>
      </c>
      <c r="AR106" s="41" t="n">
        <v>0</v>
      </c>
      <c r="AS106" s="41" t="n">
        <v>0</v>
      </c>
      <c r="AT106" s="41" t="n">
        <v>0</v>
      </c>
      <c r="AU106" s="41" t="n">
        <v>0</v>
      </c>
      <c r="AV106" s="41" t="n">
        <v>60178927.23</v>
      </c>
    </row>
    <row r="107" customFormat="false" ht="12" hidden="false" customHeight="true" outlineLevel="0" collapsed="false">
      <c r="A107" s="35" t="s">
        <v>243</v>
      </c>
      <c r="B107" s="35" t="s">
        <v>244</v>
      </c>
      <c r="C107" s="44" t="s">
        <v>92</v>
      </c>
      <c r="D107" s="35" t="n">
        <v>6</v>
      </c>
      <c r="E107" s="41" t="n">
        <v>0</v>
      </c>
      <c r="F107" s="41" t="n">
        <v>0</v>
      </c>
      <c r="G107" s="41" t="n">
        <v>0</v>
      </c>
      <c r="H107" s="41" t="n">
        <v>0</v>
      </c>
      <c r="I107" s="41" t="n">
        <v>70000</v>
      </c>
      <c r="J107" s="41" t="n">
        <v>0</v>
      </c>
      <c r="K107" s="41" t="n">
        <v>0</v>
      </c>
      <c r="L107" s="41" t="n">
        <v>0</v>
      </c>
      <c r="M107" s="41" t="n">
        <v>0</v>
      </c>
      <c r="N107" s="41" t="n">
        <v>0</v>
      </c>
      <c r="O107" s="41" t="n">
        <v>0</v>
      </c>
      <c r="P107" s="41" t="n">
        <v>0</v>
      </c>
      <c r="Q107" s="41" t="n">
        <v>0</v>
      </c>
      <c r="R107" s="41" t="n">
        <v>11645132.54</v>
      </c>
      <c r="S107" s="41" t="n">
        <v>0</v>
      </c>
      <c r="T107" s="41" t="n">
        <v>0</v>
      </c>
      <c r="U107" s="41" t="n">
        <v>0</v>
      </c>
      <c r="V107" s="41" t="n">
        <v>0</v>
      </c>
      <c r="W107" s="41" t="n">
        <v>0</v>
      </c>
      <c r="X107" s="41" t="n">
        <v>0</v>
      </c>
      <c r="Y107" s="41" t="n">
        <v>0</v>
      </c>
      <c r="Z107" s="41" t="n">
        <v>32905.8</v>
      </c>
      <c r="AA107" s="41" t="n">
        <v>0</v>
      </c>
      <c r="AB107" s="41" t="n">
        <v>0</v>
      </c>
      <c r="AC107" s="41" t="n">
        <v>33942492.96</v>
      </c>
      <c r="AD107" s="41" t="n">
        <v>6445828.71</v>
      </c>
      <c r="AE107" s="41" t="n">
        <v>0</v>
      </c>
      <c r="AF107" s="41" t="n">
        <v>14594.28</v>
      </c>
      <c r="AG107" s="41" t="n">
        <v>7004.13</v>
      </c>
      <c r="AH107" s="41" t="n">
        <v>0</v>
      </c>
      <c r="AI107" s="41" t="n">
        <v>0</v>
      </c>
      <c r="AJ107" s="41" t="n">
        <v>0</v>
      </c>
      <c r="AK107" s="41" t="n">
        <v>0</v>
      </c>
      <c r="AL107" s="41" t="n">
        <v>0</v>
      </c>
      <c r="AM107" s="41" t="n">
        <v>0</v>
      </c>
      <c r="AN107" s="41" t="n">
        <v>9104578.63</v>
      </c>
      <c r="AO107" s="41" t="n">
        <v>0</v>
      </c>
      <c r="AP107" s="41" t="n">
        <v>0</v>
      </c>
      <c r="AQ107" s="41" t="n">
        <v>0</v>
      </c>
      <c r="AR107" s="41" t="n">
        <v>0</v>
      </c>
      <c r="AS107" s="41" t="n">
        <v>0</v>
      </c>
      <c r="AT107" s="41" t="n">
        <v>0</v>
      </c>
      <c r="AU107" s="41" t="n">
        <v>0</v>
      </c>
      <c r="AV107" s="41" t="n">
        <v>61262537.05</v>
      </c>
    </row>
    <row r="108" customFormat="false" ht="12" hidden="false" customHeight="true" outlineLevel="0" collapsed="false">
      <c r="A108" s="35" t="s">
        <v>245</v>
      </c>
      <c r="B108" s="35" t="s">
        <v>246</v>
      </c>
      <c r="C108" s="44" t="s">
        <v>92</v>
      </c>
      <c r="D108" s="35" t="n">
        <v>6</v>
      </c>
      <c r="E108" s="41" t="n">
        <v>0</v>
      </c>
      <c r="F108" s="41" t="n">
        <v>0</v>
      </c>
      <c r="G108" s="41" t="n">
        <v>8810256.11</v>
      </c>
      <c r="H108" s="41" t="n">
        <v>0</v>
      </c>
      <c r="I108" s="41" t="n">
        <v>0</v>
      </c>
      <c r="J108" s="41" t="n">
        <v>0</v>
      </c>
      <c r="K108" s="41" t="n">
        <v>0</v>
      </c>
      <c r="L108" s="41" t="n">
        <v>9692165.33</v>
      </c>
      <c r="M108" s="41" t="n">
        <v>0</v>
      </c>
      <c r="N108" s="41" t="n">
        <v>0</v>
      </c>
      <c r="O108" s="41" t="n">
        <v>0</v>
      </c>
      <c r="P108" s="41" t="n">
        <v>0</v>
      </c>
      <c r="Q108" s="41" t="n">
        <v>0</v>
      </c>
      <c r="R108" s="41" t="n">
        <v>0</v>
      </c>
      <c r="S108" s="41" t="n">
        <v>0</v>
      </c>
      <c r="T108" s="41" t="n">
        <v>0</v>
      </c>
      <c r="U108" s="41" t="n">
        <v>0</v>
      </c>
      <c r="V108" s="41" t="n">
        <v>0</v>
      </c>
      <c r="W108" s="41" t="n">
        <v>0</v>
      </c>
      <c r="X108" s="41" t="n">
        <v>0</v>
      </c>
      <c r="Y108" s="41" t="n">
        <v>0</v>
      </c>
      <c r="Z108" s="41" t="n">
        <v>0</v>
      </c>
      <c r="AA108" s="41" t="n">
        <v>0</v>
      </c>
      <c r="AB108" s="41" t="n">
        <v>0</v>
      </c>
      <c r="AC108" s="41" t="n">
        <v>0</v>
      </c>
      <c r="AD108" s="41" t="n">
        <v>0</v>
      </c>
      <c r="AE108" s="41" t="n">
        <v>0</v>
      </c>
      <c r="AF108" s="41" t="n">
        <v>0</v>
      </c>
      <c r="AG108" s="41" t="n">
        <v>0</v>
      </c>
      <c r="AH108" s="41" t="n">
        <v>0</v>
      </c>
      <c r="AI108" s="41" t="n">
        <v>0</v>
      </c>
      <c r="AJ108" s="41" t="n">
        <v>0</v>
      </c>
      <c r="AK108" s="41" t="n">
        <v>0</v>
      </c>
      <c r="AL108" s="41" t="n">
        <v>0</v>
      </c>
      <c r="AM108" s="41" t="n">
        <v>0</v>
      </c>
      <c r="AN108" s="41" t="n">
        <v>0</v>
      </c>
      <c r="AO108" s="41" t="n">
        <v>0</v>
      </c>
      <c r="AP108" s="41" t="n">
        <v>0</v>
      </c>
      <c r="AQ108" s="41" t="n">
        <v>0</v>
      </c>
      <c r="AR108" s="41" t="n">
        <v>0</v>
      </c>
      <c r="AS108" s="41" t="n">
        <v>0</v>
      </c>
      <c r="AT108" s="41" t="n">
        <v>0</v>
      </c>
      <c r="AU108" s="41" t="n">
        <v>0</v>
      </c>
      <c r="AV108" s="41" t="n">
        <v>18502421.44</v>
      </c>
    </row>
    <row r="109" customFormat="false" ht="12" hidden="false" customHeight="true" outlineLevel="0" collapsed="false">
      <c r="A109" s="35" t="s">
        <v>247</v>
      </c>
      <c r="B109" s="35" t="s">
        <v>248</v>
      </c>
      <c r="C109" s="44" t="s">
        <v>92</v>
      </c>
      <c r="D109" s="35" t="n">
        <v>4</v>
      </c>
      <c r="E109" s="41" t="n">
        <v>0</v>
      </c>
      <c r="F109" s="41" t="n">
        <v>0</v>
      </c>
      <c r="G109" s="41" t="n">
        <v>0</v>
      </c>
      <c r="H109" s="41" t="n">
        <v>0</v>
      </c>
      <c r="I109" s="41" t="n">
        <v>0</v>
      </c>
      <c r="J109" s="41" t="n">
        <v>0</v>
      </c>
      <c r="K109" s="41" t="n">
        <v>-933922.59</v>
      </c>
      <c r="L109" s="41" t="n">
        <v>0</v>
      </c>
      <c r="M109" s="41" t="n">
        <v>0</v>
      </c>
      <c r="N109" s="41" t="n">
        <v>0</v>
      </c>
      <c r="O109" s="41" t="n">
        <v>0</v>
      </c>
      <c r="P109" s="41" t="n">
        <v>0</v>
      </c>
      <c r="Q109" s="41" t="n">
        <v>0</v>
      </c>
      <c r="R109" s="41" t="n">
        <v>0</v>
      </c>
      <c r="S109" s="41" t="n">
        <v>0</v>
      </c>
      <c r="T109" s="41" t="n">
        <v>0</v>
      </c>
      <c r="U109" s="41" t="n">
        <v>0</v>
      </c>
      <c r="V109" s="41" t="n">
        <v>0</v>
      </c>
      <c r="W109" s="41" t="n">
        <v>0</v>
      </c>
      <c r="X109" s="41" t="n">
        <v>0</v>
      </c>
      <c r="Y109" s="41" t="n">
        <v>0</v>
      </c>
      <c r="Z109" s="41" t="n">
        <v>0</v>
      </c>
      <c r="AA109" s="41" t="n">
        <v>0</v>
      </c>
      <c r="AB109" s="41" t="n">
        <v>0</v>
      </c>
      <c r="AC109" s="41" t="n">
        <v>-566972.36</v>
      </c>
      <c r="AD109" s="41" t="n">
        <v>0</v>
      </c>
      <c r="AE109" s="41" t="n">
        <v>0</v>
      </c>
      <c r="AF109" s="41" t="n">
        <v>0</v>
      </c>
      <c r="AG109" s="41" t="n">
        <v>0</v>
      </c>
      <c r="AH109" s="41" t="n">
        <v>0</v>
      </c>
      <c r="AI109" s="41" t="n">
        <v>0</v>
      </c>
      <c r="AJ109" s="41" t="n">
        <v>0</v>
      </c>
      <c r="AK109" s="41" t="n">
        <v>0</v>
      </c>
      <c r="AL109" s="41" t="n">
        <v>0</v>
      </c>
      <c r="AM109" s="41" t="n">
        <v>0</v>
      </c>
      <c r="AN109" s="41" t="n">
        <v>0</v>
      </c>
      <c r="AO109" s="41" t="n">
        <v>0</v>
      </c>
      <c r="AP109" s="41" t="n">
        <v>-648825.57</v>
      </c>
      <c r="AQ109" s="41" t="n">
        <v>0</v>
      </c>
      <c r="AR109" s="41" t="n">
        <v>0</v>
      </c>
      <c r="AS109" s="41" t="n">
        <v>0</v>
      </c>
      <c r="AT109" s="41" t="n">
        <v>0</v>
      </c>
      <c r="AU109" s="41" t="n">
        <v>-165057.14</v>
      </c>
      <c r="AV109" s="41" t="n">
        <v>-2314777.66</v>
      </c>
    </row>
    <row r="110" customFormat="false" ht="12" hidden="false" customHeight="true" outlineLevel="0" collapsed="false">
      <c r="A110" s="35" t="s">
        <v>249</v>
      </c>
      <c r="B110" s="35" t="s">
        <v>250</v>
      </c>
      <c r="C110" s="44" t="s">
        <v>92</v>
      </c>
      <c r="D110" s="35" t="n">
        <v>6</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c r="AR110" s="41" t="n">
        <v>0</v>
      </c>
      <c r="AS110" s="41" t="n">
        <v>0</v>
      </c>
      <c r="AT110" s="41" t="n">
        <v>0</v>
      </c>
      <c r="AU110" s="41" t="n">
        <v>0</v>
      </c>
      <c r="AV110" s="41" t="n">
        <v>0</v>
      </c>
    </row>
    <row r="111" customFormat="false" ht="12" hidden="false" customHeight="true" outlineLevel="0" collapsed="false">
      <c r="A111" s="35" t="s">
        <v>251</v>
      </c>
      <c r="B111" s="35" t="s">
        <v>252</v>
      </c>
      <c r="C111" s="44" t="s">
        <v>92</v>
      </c>
      <c r="D111" s="35" t="n">
        <v>6</v>
      </c>
      <c r="E111" s="41" t="n">
        <v>0</v>
      </c>
      <c r="F111" s="41" t="n">
        <v>0</v>
      </c>
      <c r="G111" s="41" t="n">
        <v>0</v>
      </c>
      <c r="H111" s="41" t="n">
        <v>0</v>
      </c>
      <c r="I111" s="41" t="n">
        <v>0</v>
      </c>
      <c r="J111" s="41" t="n">
        <v>0</v>
      </c>
      <c r="K111" s="41" t="n">
        <v>-933922.59</v>
      </c>
      <c r="L111" s="41" t="n">
        <v>0</v>
      </c>
      <c r="M111" s="41" t="n">
        <v>0</v>
      </c>
      <c r="N111" s="41" t="n">
        <v>0</v>
      </c>
      <c r="O111" s="41" t="n">
        <v>0</v>
      </c>
      <c r="P111" s="41" t="n">
        <v>0</v>
      </c>
      <c r="Q111" s="41" t="n">
        <v>0</v>
      </c>
      <c r="R111" s="41" t="n">
        <v>0</v>
      </c>
      <c r="S111" s="41" t="n">
        <v>0</v>
      </c>
      <c r="T111" s="41" t="n">
        <v>0</v>
      </c>
      <c r="U111" s="41" t="n">
        <v>0</v>
      </c>
      <c r="V111" s="41" t="n">
        <v>0</v>
      </c>
      <c r="W111" s="41" t="n">
        <v>0</v>
      </c>
      <c r="X111" s="41" t="n">
        <v>0</v>
      </c>
      <c r="Y111" s="41" t="n">
        <v>0</v>
      </c>
      <c r="Z111" s="41" t="n">
        <v>0</v>
      </c>
      <c r="AA111" s="41" t="n">
        <v>0</v>
      </c>
      <c r="AB111" s="41" t="n">
        <v>0</v>
      </c>
      <c r="AC111" s="41" t="n">
        <v>-566972.36</v>
      </c>
      <c r="AD111" s="41" t="n">
        <v>0</v>
      </c>
      <c r="AE111" s="41" t="n">
        <v>0</v>
      </c>
      <c r="AF111" s="41" t="n">
        <v>0</v>
      </c>
      <c r="AG111" s="41" t="n">
        <v>0</v>
      </c>
      <c r="AH111" s="41" t="n">
        <v>0</v>
      </c>
      <c r="AI111" s="41" t="n">
        <v>0</v>
      </c>
      <c r="AJ111" s="41" t="n">
        <v>0</v>
      </c>
      <c r="AK111" s="41" t="n">
        <v>0</v>
      </c>
      <c r="AL111" s="41" t="n">
        <v>0</v>
      </c>
      <c r="AM111" s="41" t="n">
        <v>0</v>
      </c>
      <c r="AN111" s="41" t="n">
        <v>0</v>
      </c>
      <c r="AO111" s="41" t="n">
        <v>0</v>
      </c>
      <c r="AP111" s="41" t="n">
        <v>-648825.57</v>
      </c>
      <c r="AQ111" s="41" t="n">
        <v>0</v>
      </c>
      <c r="AR111" s="41" t="n">
        <v>0</v>
      </c>
      <c r="AS111" s="41" t="n">
        <v>0</v>
      </c>
      <c r="AT111" s="41" t="n">
        <v>0</v>
      </c>
      <c r="AU111" s="41" t="n">
        <v>-165057.14</v>
      </c>
      <c r="AV111" s="41" t="n">
        <v>-2314777.66</v>
      </c>
    </row>
    <row r="112" customFormat="false" ht="12" hidden="false" customHeight="true" outlineLevel="0" collapsed="false">
      <c r="A112" s="35" t="s">
        <v>253</v>
      </c>
      <c r="B112" s="35" t="s">
        <v>254</v>
      </c>
      <c r="C112" s="44" t="s">
        <v>92</v>
      </c>
      <c r="D112" s="35" t="n">
        <v>2</v>
      </c>
      <c r="E112" s="41" t="n">
        <v>80012635.1</v>
      </c>
      <c r="F112" s="41" t="n">
        <v>263929863.27</v>
      </c>
      <c r="G112" s="41" t="n">
        <v>762382261.51</v>
      </c>
      <c r="H112" s="41" t="n">
        <v>76983777.75</v>
      </c>
      <c r="I112" s="41" t="n">
        <v>119321178.66</v>
      </c>
      <c r="J112" s="41" t="n">
        <v>976665154.19</v>
      </c>
      <c r="K112" s="41" t="n">
        <v>240865984.42</v>
      </c>
      <c r="L112" s="41" t="n">
        <v>389319159.18</v>
      </c>
      <c r="M112" s="41" t="n">
        <v>340564444.02</v>
      </c>
      <c r="N112" s="41" t="n">
        <v>80040315.46</v>
      </c>
      <c r="O112" s="41" t="n">
        <v>307796329.42</v>
      </c>
      <c r="P112" s="41" t="n">
        <v>110779910.84</v>
      </c>
      <c r="Q112" s="41" t="n">
        <v>115297280.3</v>
      </c>
      <c r="R112" s="41" t="n">
        <v>471945593.52</v>
      </c>
      <c r="S112" s="41" t="n">
        <v>359998691.51</v>
      </c>
      <c r="T112" s="41" t="n">
        <v>86548522.51</v>
      </c>
      <c r="U112" s="41" t="n">
        <v>279141533.69</v>
      </c>
      <c r="V112" s="41" t="n">
        <v>244759659.42</v>
      </c>
      <c r="W112" s="41" t="n">
        <v>104273033.19</v>
      </c>
      <c r="X112" s="41" t="n">
        <v>233640056.35</v>
      </c>
      <c r="Y112" s="41" t="n">
        <v>150377673.83</v>
      </c>
      <c r="Z112" s="41" t="n">
        <v>145743876.99</v>
      </c>
      <c r="AA112" s="41" t="n">
        <v>479611225.58</v>
      </c>
      <c r="AB112" s="41" t="n">
        <v>131541568.1</v>
      </c>
      <c r="AC112" s="41" t="n">
        <v>1126372516.74</v>
      </c>
      <c r="AD112" s="41" t="n">
        <v>2078555793.01</v>
      </c>
      <c r="AE112" s="41" t="n">
        <v>246043962.23</v>
      </c>
      <c r="AF112" s="41" t="n">
        <v>104518833.02</v>
      </c>
      <c r="AG112" s="41" t="n">
        <v>77012031.12</v>
      </c>
      <c r="AH112" s="41" t="n">
        <v>414549716.61</v>
      </c>
      <c r="AI112" s="41" t="n">
        <v>96833674.15</v>
      </c>
      <c r="AJ112" s="41" t="n">
        <v>382062284.8</v>
      </c>
      <c r="AK112" s="41" t="n">
        <v>228991776.48</v>
      </c>
      <c r="AL112" s="41" t="n">
        <v>121135910.63</v>
      </c>
      <c r="AM112" s="41" t="n">
        <v>207828864.46</v>
      </c>
      <c r="AN112" s="41" t="n">
        <v>1028680531.79</v>
      </c>
      <c r="AO112" s="41" t="n">
        <v>352366207.03</v>
      </c>
      <c r="AP112" s="41" t="n">
        <v>377899546.53</v>
      </c>
      <c r="AQ112" s="41" t="n">
        <v>180832794.11</v>
      </c>
      <c r="AR112" s="41" t="n">
        <v>103914186.84</v>
      </c>
      <c r="AS112" s="41" t="n">
        <v>270852500.54</v>
      </c>
      <c r="AT112" s="41" t="n">
        <v>206385241.14</v>
      </c>
      <c r="AU112" s="41" t="n">
        <v>91335114.12</v>
      </c>
      <c r="AV112" s="41" t="n">
        <v>14247711214.16</v>
      </c>
    </row>
    <row r="113" customFormat="false" ht="12" hidden="false" customHeight="true" outlineLevel="0" collapsed="false">
      <c r="A113" s="35" t="s">
        <v>255</v>
      </c>
      <c r="B113" s="35" t="s">
        <v>256</v>
      </c>
      <c r="C113" s="44" t="s">
        <v>92</v>
      </c>
      <c r="D113" s="35" t="n">
        <v>4</v>
      </c>
      <c r="E113" s="41" t="n">
        <v>959451.49</v>
      </c>
      <c r="F113" s="41" t="n">
        <v>506759.55</v>
      </c>
      <c r="G113" s="41" t="n">
        <v>725600</v>
      </c>
      <c r="H113" s="41" t="n">
        <v>0</v>
      </c>
      <c r="I113" s="41" t="n">
        <v>3117857.13</v>
      </c>
      <c r="J113" s="41" t="n">
        <v>0</v>
      </c>
      <c r="K113" s="41" t="n">
        <v>210277.57</v>
      </c>
      <c r="L113" s="41" t="n">
        <v>602594.71</v>
      </c>
      <c r="M113" s="41" t="n">
        <v>1700581.75</v>
      </c>
      <c r="N113" s="41" t="n">
        <v>0</v>
      </c>
      <c r="O113" s="41" t="n">
        <v>0</v>
      </c>
      <c r="P113" s="41" t="n">
        <v>797445.27</v>
      </c>
      <c r="Q113" s="41" t="n">
        <v>640137.99</v>
      </c>
      <c r="R113" s="41" t="n">
        <v>30585.95</v>
      </c>
      <c r="S113" s="41" t="n">
        <v>10298931.82</v>
      </c>
      <c r="T113" s="41" t="n">
        <v>0</v>
      </c>
      <c r="U113" s="41" t="n">
        <v>7076010.75</v>
      </c>
      <c r="V113" s="41" t="n">
        <v>0</v>
      </c>
      <c r="W113" s="41" t="n">
        <v>0</v>
      </c>
      <c r="X113" s="41" t="n">
        <v>0</v>
      </c>
      <c r="Y113" s="41" t="n">
        <v>5750199.44</v>
      </c>
      <c r="Z113" s="41" t="n">
        <v>0</v>
      </c>
      <c r="AA113" s="41" t="n">
        <v>17033079.47</v>
      </c>
      <c r="AB113" s="41" t="n">
        <v>0</v>
      </c>
      <c r="AC113" s="41" t="n">
        <v>12788039.89</v>
      </c>
      <c r="AD113" s="41" t="n">
        <v>202782458.5</v>
      </c>
      <c r="AE113" s="41" t="n">
        <v>0</v>
      </c>
      <c r="AF113" s="41" t="n">
        <v>256232.87</v>
      </c>
      <c r="AG113" s="41" t="n">
        <v>0</v>
      </c>
      <c r="AH113" s="41" t="n">
        <v>3324794.74</v>
      </c>
      <c r="AI113" s="41" t="n">
        <v>731316.29</v>
      </c>
      <c r="AJ113" s="41" t="n">
        <v>10773057.09</v>
      </c>
      <c r="AK113" s="41" t="n">
        <v>765403.6</v>
      </c>
      <c r="AL113" s="41" t="n">
        <v>1</v>
      </c>
      <c r="AM113" s="41" t="n">
        <v>0</v>
      </c>
      <c r="AN113" s="41" t="n">
        <v>5777905.57</v>
      </c>
      <c r="AO113" s="41" t="n">
        <v>8420044.61</v>
      </c>
      <c r="AP113" s="41" t="n">
        <v>4505204.39</v>
      </c>
      <c r="AQ113" s="41" t="n">
        <v>0</v>
      </c>
      <c r="AR113" s="41" t="n">
        <v>33733050.97</v>
      </c>
      <c r="AS113" s="41" t="n">
        <v>0</v>
      </c>
      <c r="AT113" s="41" t="n">
        <v>12467997.39</v>
      </c>
      <c r="AU113" s="41" t="n">
        <v>0</v>
      </c>
      <c r="AV113" s="41" t="n">
        <v>345775019.8</v>
      </c>
    </row>
    <row r="114" customFormat="false" ht="12" hidden="false" customHeight="true" outlineLevel="0" collapsed="false">
      <c r="A114" s="35" t="s">
        <v>257</v>
      </c>
      <c r="B114" s="35" t="s">
        <v>166</v>
      </c>
      <c r="C114" s="44" t="s">
        <v>92</v>
      </c>
      <c r="D114" s="35" t="n">
        <v>6</v>
      </c>
      <c r="E114" s="41" t="n">
        <v>16473.36</v>
      </c>
      <c r="F114" s="41" t="n">
        <v>15339.97</v>
      </c>
      <c r="G114" s="41" t="n">
        <v>700000</v>
      </c>
      <c r="H114" s="41" t="n">
        <v>0</v>
      </c>
      <c r="I114" s="41" t="n">
        <v>237930.84</v>
      </c>
      <c r="J114" s="41" t="n">
        <v>0</v>
      </c>
      <c r="K114" s="41" t="n">
        <v>5244.43</v>
      </c>
      <c r="L114" s="41" t="n">
        <v>7716.8</v>
      </c>
      <c r="M114" s="41" t="n">
        <v>35137.07</v>
      </c>
      <c r="N114" s="41" t="n">
        <v>0</v>
      </c>
      <c r="O114" s="41" t="n">
        <v>0</v>
      </c>
      <c r="P114" s="41" t="n">
        <v>12111.17</v>
      </c>
      <c r="Q114" s="41" t="n">
        <v>7004.47</v>
      </c>
      <c r="R114" s="41" t="n">
        <v>10165.77</v>
      </c>
      <c r="S114" s="41" t="n">
        <v>443893.54</v>
      </c>
      <c r="T114" s="41" t="n">
        <v>0</v>
      </c>
      <c r="U114" s="41" t="n">
        <v>240381.71</v>
      </c>
      <c r="V114" s="41" t="n">
        <v>0</v>
      </c>
      <c r="W114" s="41" t="n">
        <v>0</v>
      </c>
      <c r="X114" s="41" t="n">
        <v>0</v>
      </c>
      <c r="Y114" s="41" t="n">
        <v>195625.33</v>
      </c>
      <c r="Z114" s="41" t="n">
        <v>0</v>
      </c>
      <c r="AA114" s="41" t="n">
        <v>224676.21</v>
      </c>
      <c r="AB114" s="41" t="n">
        <v>0</v>
      </c>
      <c r="AC114" s="41" t="n">
        <v>272510.48</v>
      </c>
      <c r="AD114" s="41" t="n">
        <v>7569776.37</v>
      </c>
      <c r="AE114" s="41" t="n">
        <v>0</v>
      </c>
      <c r="AF114" s="41" t="n">
        <v>7720.85</v>
      </c>
      <c r="AG114" s="41" t="n">
        <v>0</v>
      </c>
      <c r="AH114" s="41" t="n">
        <v>658822.99</v>
      </c>
      <c r="AI114" s="41" t="n">
        <v>30372.62</v>
      </c>
      <c r="AJ114" s="41" t="n">
        <v>366028.36</v>
      </c>
      <c r="AK114" s="41" t="n">
        <v>49213.89</v>
      </c>
      <c r="AL114" s="41" t="n">
        <v>0</v>
      </c>
      <c r="AM114" s="41" t="n">
        <v>0</v>
      </c>
      <c r="AN114" s="41" t="n">
        <v>223362.63</v>
      </c>
      <c r="AO114" s="41" t="n">
        <v>217631.42</v>
      </c>
      <c r="AP114" s="41" t="n">
        <v>100373.66</v>
      </c>
      <c r="AQ114" s="41" t="n">
        <v>0</v>
      </c>
      <c r="AR114" s="41" t="n">
        <v>687388.46</v>
      </c>
      <c r="AS114" s="41" t="n">
        <v>0</v>
      </c>
      <c r="AT114" s="41" t="n">
        <v>253353.61</v>
      </c>
      <c r="AU114" s="41" t="n">
        <v>0</v>
      </c>
      <c r="AV114" s="41" t="n">
        <v>12588256.01</v>
      </c>
    </row>
    <row r="115" customFormat="false" ht="12" hidden="false" customHeight="true" outlineLevel="0" collapsed="false">
      <c r="A115" s="35" t="s">
        <v>258</v>
      </c>
      <c r="B115" s="35" t="s">
        <v>168</v>
      </c>
      <c r="C115" s="44" t="s">
        <v>92</v>
      </c>
      <c r="D115" s="35" t="n">
        <v>6</v>
      </c>
      <c r="E115" s="41" t="n">
        <v>26817.15</v>
      </c>
      <c r="F115" s="41" t="n">
        <v>26419.31</v>
      </c>
      <c r="G115" s="41" t="n">
        <v>0</v>
      </c>
      <c r="H115" s="41" t="n">
        <v>0</v>
      </c>
      <c r="I115" s="41" t="n">
        <v>554548.94</v>
      </c>
      <c r="J115" s="41" t="n">
        <v>0</v>
      </c>
      <c r="K115" s="41" t="n">
        <v>5330.79</v>
      </c>
      <c r="L115" s="41" t="n">
        <v>20760.9</v>
      </c>
      <c r="M115" s="41" t="n">
        <v>56226.74</v>
      </c>
      <c r="N115" s="41" t="n">
        <v>0</v>
      </c>
      <c r="O115" s="41" t="n">
        <v>0</v>
      </c>
      <c r="P115" s="41" t="n">
        <v>22553.73</v>
      </c>
      <c r="Q115" s="41" t="n">
        <v>18025.22</v>
      </c>
      <c r="R115" s="41" t="n">
        <v>11291.16</v>
      </c>
      <c r="S115" s="41" t="n">
        <v>780467.3</v>
      </c>
      <c r="T115" s="41" t="n">
        <v>0</v>
      </c>
      <c r="U115" s="41" t="n">
        <v>286620.22</v>
      </c>
      <c r="V115" s="41" t="n">
        <v>0</v>
      </c>
      <c r="W115" s="41" t="n">
        <v>0</v>
      </c>
      <c r="X115" s="41" t="n">
        <v>0</v>
      </c>
      <c r="Y115" s="41" t="n">
        <v>399937.54</v>
      </c>
      <c r="Z115" s="41" t="n">
        <v>0</v>
      </c>
      <c r="AA115" s="41" t="n">
        <v>415677.89</v>
      </c>
      <c r="AB115" s="41" t="n">
        <v>0</v>
      </c>
      <c r="AC115" s="41" t="n">
        <v>596248.86</v>
      </c>
      <c r="AD115" s="41" t="n">
        <v>10575082.01</v>
      </c>
      <c r="AE115" s="41" t="n">
        <v>0</v>
      </c>
      <c r="AF115" s="41" t="n">
        <v>10167.89</v>
      </c>
      <c r="AG115" s="41" t="n">
        <v>0</v>
      </c>
      <c r="AH115" s="41" t="n">
        <v>132099.02</v>
      </c>
      <c r="AI115" s="41" t="n">
        <v>49925.84</v>
      </c>
      <c r="AJ115" s="41" t="n">
        <v>531893.44</v>
      </c>
      <c r="AK115" s="41" t="n">
        <v>39867.72</v>
      </c>
      <c r="AL115" s="41" t="n">
        <v>0</v>
      </c>
      <c r="AM115" s="41" t="n">
        <v>0</v>
      </c>
      <c r="AN115" s="41" t="n">
        <v>139899.67</v>
      </c>
      <c r="AO115" s="41" t="n">
        <v>343931.05</v>
      </c>
      <c r="AP115" s="41" t="n">
        <v>337078.84</v>
      </c>
      <c r="AQ115" s="41" t="n">
        <v>0</v>
      </c>
      <c r="AR115" s="41" t="n">
        <v>606841.78</v>
      </c>
      <c r="AS115" s="41" t="n">
        <v>0</v>
      </c>
      <c r="AT115" s="41" t="n">
        <v>371097.3</v>
      </c>
      <c r="AU115" s="41" t="n">
        <v>0</v>
      </c>
      <c r="AV115" s="41" t="n">
        <v>16358810.31</v>
      </c>
    </row>
    <row r="116" customFormat="false" ht="12" hidden="false" customHeight="true" outlineLevel="0" collapsed="false">
      <c r="A116" s="35" t="s">
        <v>259</v>
      </c>
      <c r="B116" s="35" t="s">
        <v>170</v>
      </c>
      <c r="C116" s="44" t="s">
        <v>92</v>
      </c>
      <c r="D116" s="35" t="n">
        <v>6</v>
      </c>
      <c r="E116" s="41" t="n">
        <v>43204.28</v>
      </c>
      <c r="F116" s="41" t="n">
        <v>38640</v>
      </c>
      <c r="G116" s="41" t="n">
        <v>0</v>
      </c>
      <c r="H116" s="41" t="n">
        <v>0</v>
      </c>
      <c r="I116" s="41" t="n">
        <v>325679.01</v>
      </c>
      <c r="J116" s="41" t="n">
        <v>0</v>
      </c>
      <c r="K116" s="41" t="n">
        <v>10610.93</v>
      </c>
      <c r="L116" s="41" t="n">
        <v>32711.43</v>
      </c>
      <c r="M116" s="41" t="n">
        <v>83873.55</v>
      </c>
      <c r="N116" s="41" t="n">
        <v>0</v>
      </c>
      <c r="O116" s="41" t="n">
        <v>0</v>
      </c>
      <c r="P116" s="41" t="n">
        <v>39813.18</v>
      </c>
      <c r="Q116" s="41" t="n">
        <v>28114.79</v>
      </c>
      <c r="R116" s="41" t="n">
        <v>7800.84</v>
      </c>
      <c r="S116" s="41" t="n">
        <v>803689.67</v>
      </c>
      <c r="T116" s="41" t="n">
        <v>0</v>
      </c>
      <c r="U116" s="41" t="n">
        <v>391485.73</v>
      </c>
      <c r="V116" s="41" t="n">
        <v>0</v>
      </c>
      <c r="W116" s="41" t="n">
        <v>0</v>
      </c>
      <c r="X116" s="41" t="n">
        <v>0</v>
      </c>
      <c r="Y116" s="41" t="n">
        <v>496515.73</v>
      </c>
      <c r="Z116" s="41" t="n">
        <v>0</v>
      </c>
      <c r="AA116" s="41" t="n">
        <v>706863.02</v>
      </c>
      <c r="AB116" s="41" t="n">
        <v>0</v>
      </c>
      <c r="AC116" s="41" t="n">
        <v>766529.22</v>
      </c>
      <c r="AD116" s="41" t="n">
        <v>12429724.15</v>
      </c>
      <c r="AE116" s="41" t="n">
        <v>0</v>
      </c>
      <c r="AF116" s="41" t="n">
        <v>19373.35</v>
      </c>
      <c r="AG116" s="41" t="n">
        <v>0</v>
      </c>
      <c r="AH116" s="41" t="n">
        <v>200430.9</v>
      </c>
      <c r="AI116" s="41" t="n">
        <v>76512.5</v>
      </c>
      <c r="AJ116" s="41" t="n">
        <v>800534.75</v>
      </c>
      <c r="AK116" s="41" t="n">
        <v>48653.3</v>
      </c>
      <c r="AL116" s="41" t="n">
        <v>0</v>
      </c>
      <c r="AM116" s="41" t="n">
        <v>0</v>
      </c>
      <c r="AN116" s="41" t="n">
        <v>607940.04</v>
      </c>
      <c r="AO116" s="41" t="n">
        <v>520561.57</v>
      </c>
      <c r="AP116" s="41" t="n">
        <v>228593.9</v>
      </c>
      <c r="AQ116" s="41" t="n">
        <v>0</v>
      </c>
      <c r="AR116" s="41" t="n">
        <v>1133809.74</v>
      </c>
      <c r="AS116" s="41" t="n">
        <v>0</v>
      </c>
      <c r="AT116" s="41" t="n">
        <v>577390.4</v>
      </c>
      <c r="AU116" s="41" t="n">
        <v>0</v>
      </c>
      <c r="AV116" s="41" t="n">
        <v>20419055.98</v>
      </c>
    </row>
    <row r="117" customFormat="false" ht="12" hidden="false" customHeight="true" outlineLevel="0" collapsed="false">
      <c r="A117" s="35" t="s">
        <v>260</v>
      </c>
      <c r="B117" s="35" t="s">
        <v>172</v>
      </c>
      <c r="C117" s="44" t="s">
        <v>92</v>
      </c>
      <c r="D117" s="35" t="n">
        <v>6</v>
      </c>
      <c r="E117" s="41" t="n">
        <v>89103.28</v>
      </c>
      <c r="F117" s="41" t="n">
        <v>79213.94</v>
      </c>
      <c r="G117" s="41" t="n">
        <v>25600</v>
      </c>
      <c r="H117" s="41" t="n">
        <v>0</v>
      </c>
      <c r="I117" s="41" t="n">
        <v>540843.92</v>
      </c>
      <c r="J117" s="41" t="n">
        <v>0</v>
      </c>
      <c r="K117" s="41" t="n">
        <v>21724.67</v>
      </c>
      <c r="L117" s="41" t="n">
        <v>68955.09</v>
      </c>
      <c r="M117" s="41" t="n">
        <v>170401.07</v>
      </c>
      <c r="N117" s="41" t="n">
        <v>0</v>
      </c>
      <c r="O117" s="41" t="n">
        <v>0</v>
      </c>
      <c r="P117" s="41" t="n">
        <v>80763.24</v>
      </c>
      <c r="Q117" s="41" t="n">
        <v>58242.48</v>
      </c>
      <c r="R117" s="41" t="n">
        <v>1328.18</v>
      </c>
      <c r="S117" s="41" t="n">
        <v>1579941.92</v>
      </c>
      <c r="T117" s="41" t="n">
        <v>0</v>
      </c>
      <c r="U117" s="41" t="n">
        <v>944907.61</v>
      </c>
      <c r="V117" s="41" t="n">
        <v>0</v>
      </c>
      <c r="W117" s="41" t="n">
        <v>0</v>
      </c>
      <c r="X117" s="41" t="n">
        <v>0</v>
      </c>
      <c r="Y117" s="41" t="n">
        <v>982868.69</v>
      </c>
      <c r="Z117" s="41" t="n">
        <v>0</v>
      </c>
      <c r="AA117" s="41" t="n">
        <v>1321977.21</v>
      </c>
      <c r="AB117" s="41" t="n">
        <v>0</v>
      </c>
      <c r="AC117" s="41" t="n">
        <v>1527413.66</v>
      </c>
      <c r="AD117" s="41" t="n">
        <v>37189783.62</v>
      </c>
      <c r="AE117" s="41" t="n">
        <v>0</v>
      </c>
      <c r="AF117" s="41" t="n">
        <v>36452.71</v>
      </c>
      <c r="AG117" s="41" t="n">
        <v>0</v>
      </c>
      <c r="AH117" s="41" t="n">
        <v>402868.91</v>
      </c>
      <c r="AI117" s="41" t="n">
        <v>154644.24</v>
      </c>
      <c r="AJ117" s="41" t="n">
        <v>1554784.86</v>
      </c>
      <c r="AK117" s="41" t="n">
        <v>61207.51</v>
      </c>
      <c r="AL117" s="41" t="n">
        <v>0</v>
      </c>
      <c r="AM117" s="41" t="n">
        <v>0</v>
      </c>
      <c r="AN117" s="41" t="n">
        <v>875465.53</v>
      </c>
      <c r="AO117" s="41" t="n">
        <v>987607.27</v>
      </c>
      <c r="AP117" s="41" t="n">
        <v>379934.92</v>
      </c>
      <c r="AQ117" s="41" t="n">
        <v>0</v>
      </c>
      <c r="AR117" s="41" t="n">
        <v>2214012.42</v>
      </c>
      <c r="AS117" s="41" t="n">
        <v>0</v>
      </c>
      <c r="AT117" s="41" t="n">
        <v>1073664.56</v>
      </c>
      <c r="AU117" s="41" t="n">
        <v>0</v>
      </c>
      <c r="AV117" s="41" t="n">
        <v>52423711.51</v>
      </c>
    </row>
    <row r="118" customFormat="false" ht="12" hidden="false" customHeight="true" outlineLevel="0" collapsed="false">
      <c r="A118" s="35" t="s">
        <v>261</v>
      </c>
      <c r="B118" s="35" t="s">
        <v>174</v>
      </c>
      <c r="C118" s="44" t="s">
        <v>92</v>
      </c>
      <c r="D118" s="35" t="n">
        <v>6</v>
      </c>
      <c r="E118" s="41" t="n">
        <v>783853.42</v>
      </c>
      <c r="F118" s="41" t="n">
        <v>347146.33</v>
      </c>
      <c r="G118" s="41" t="n">
        <v>0</v>
      </c>
      <c r="H118" s="41" t="n">
        <v>0</v>
      </c>
      <c r="I118" s="41" t="n">
        <v>1458854.42</v>
      </c>
      <c r="J118" s="41" t="n">
        <v>0</v>
      </c>
      <c r="K118" s="41" t="n">
        <v>167366.75</v>
      </c>
      <c r="L118" s="41" t="n">
        <v>472450.49</v>
      </c>
      <c r="M118" s="41" t="n">
        <v>1354943.32</v>
      </c>
      <c r="N118" s="41" t="n">
        <v>0</v>
      </c>
      <c r="O118" s="41" t="n">
        <v>0</v>
      </c>
      <c r="P118" s="41" t="n">
        <v>642203.95</v>
      </c>
      <c r="Q118" s="41" t="n">
        <v>528751.03</v>
      </c>
      <c r="R118" s="41" t="n">
        <v>0</v>
      </c>
      <c r="S118" s="41" t="n">
        <v>6690939.39</v>
      </c>
      <c r="T118" s="41" t="n">
        <v>0</v>
      </c>
      <c r="U118" s="41" t="n">
        <v>5212615.48</v>
      </c>
      <c r="V118" s="41" t="n">
        <v>0</v>
      </c>
      <c r="W118" s="41" t="n">
        <v>0</v>
      </c>
      <c r="X118" s="41" t="n">
        <v>0</v>
      </c>
      <c r="Y118" s="41" t="n">
        <v>3675252.15</v>
      </c>
      <c r="Z118" s="41" t="n">
        <v>0</v>
      </c>
      <c r="AA118" s="41" t="n">
        <v>14363885.14</v>
      </c>
      <c r="AB118" s="41" t="n">
        <v>0</v>
      </c>
      <c r="AC118" s="41" t="n">
        <v>9625337.67</v>
      </c>
      <c r="AD118" s="41" t="n">
        <v>135018092.35</v>
      </c>
      <c r="AE118" s="41" t="n">
        <v>0</v>
      </c>
      <c r="AF118" s="41" t="n">
        <v>182518.07</v>
      </c>
      <c r="AG118" s="41" t="n">
        <v>0</v>
      </c>
      <c r="AH118" s="41" t="n">
        <v>1930572.92</v>
      </c>
      <c r="AI118" s="41" t="n">
        <v>419861.09</v>
      </c>
      <c r="AJ118" s="41" t="n">
        <v>7519815.68</v>
      </c>
      <c r="AK118" s="41" t="n">
        <v>566461.18</v>
      </c>
      <c r="AL118" s="41" t="n">
        <v>1</v>
      </c>
      <c r="AM118" s="41" t="n">
        <v>0</v>
      </c>
      <c r="AN118" s="41" t="n">
        <v>3931237.7</v>
      </c>
      <c r="AO118" s="41" t="n">
        <v>6350313.3</v>
      </c>
      <c r="AP118" s="41" t="n">
        <v>3459223.07</v>
      </c>
      <c r="AQ118" s="41" t="n">
        <v>0</v>
      </c>
      <c r="AR118" s="41" t="n">
        <v>29090998.57</v>
      </c>
      <c r="AS118" s="41" t="n">
        <v>0</v>
      </c>
      <c r="AT118" s="41" t="n">
        <v>10192491.52</v>
      </c>
      <c r="AU118" s="41" t="n">
        <v>0</v>
      </c>
      <c r="AV118" s="41" t="n">
        <v>243985185.99</v>
      </c>
    </row>
    <row r="119" customFormat="false" ht="12" hidden="false" customHeight="true" outlineLevel="0" collapsed="false">
      <c r="A119" s="35" t="s">
        <v>262</v>
      </c>
      <c r="B119" s="35" t="s">
        <v>263</v>
      </c>
      <c r="C119" s="44" t="s">
        <v>92</v>
      </c>
      <c r="D119" s="35" t="n">
        <v>4</v>
      </c>
      <c r="E119" s="41" t="n">
        <v>35222036.53</v>
      </c>
      <c r="F119" s="41" t="n">
        <v>145117832.61</v>
      </c>
      <c r="G119" s="41" t="n">
        <v>482572263.71</v>
      </c>
      <c r="H119" s="41" t="n">
        <v>26847881.79</v>
      </c>
      <c r="I119" s="41" t="n">
        <v>102660521.11</v>
      </c>
      <c r="J119" s="41" t="n">
        <v>216879235.84</v>
      </c>
      <c r="K119" s="41" t="n">
        <v>101108600.76</v>
      </c>
      <c r="L119" s="41" t="n">
        <v>265659696.95</v>
      </c>
      <c r="M119" s="41" t="n">
        <v>160465694.91</v>
      </c>
      <c r="N119" s="41" t="n">
        <v>36715606.67</v>
      </c>
      <c r="O119" s="41" t="n">
        <v>106236740.25</v>
      </c>
      <c r="P119" s="41" t="n">
        <v>65740680.78</v>
      </c>
      <c r="Q119" s="41" t="n">
        <v>90957998.32</v>
      </c>
      <c r="R119" s="41" t="n">
        <v>129358207.19</v>
      </c>
      <c r="S119" s="41" t="n">
        <v>264711822.65</v>
      </c>
      <c r="T119" s="41" t="n">
        <v>62197365.08</v>
      </c>
      <c r="U119" s="41" t="n">
        <v>159195856.33</v>
      </c>
      <c r="V119" s="41" t="n">
        <v>101553607.98</v>
      </c>
      <c r="W119" s="41" t="n">
        <v>49389742.5</v>
      </c>
      <c r="X119" s="41" t="n">
        <v>239688584.48</v>
      </c>
      <c r="Y119" s="41" t="n">
        <v>86839593.7</v>
      </c>
      <c r="Z119" s="41" t="n">
        <v>88470132.86</v>
      </c>
      <c r="AA119" s="41" t="n">
        <v>153393831.43</v>
      </c>
      <c r="AB119" s="41" t="n">
        <v>46824349.29</v>
      </c>
      <c r="AC119" s="41" t="n">
        <v>827178531.19</v>
      </c>
      <c r="AD119" s="41" t="n">
        <v>1219908248.47</v>
      </c>
      <c r="AE119" s="41" t="n">
        <v>72711494.43</v>
      </c>
      <c r="AF119" s="41" t="n">
        <v>62233691.1</v>
      </c>
      <c r="AG119" s="41" t="n">
        <v>20416604.81</v>
      </c>
      <c r="AH119" s="41" t="n">
        <v>168194608.16</v>
      </c>
      <c r="AI119" s="41" t="n">
        <v>33334197.31</v>
      </c>
      <c r="AJ119" s="41" t="n">
        <v>106185090.47</v>
      </c>
      <c r="AK119" s="41" t="n">
        <v>141653990.65</v>
      </c>
      <c r="AL119" s="41" t="n">
        <v>83675457.08</v>
      </c>
      <c r="AM119" s="41" t="n">
        <v>77226283.38</v>
      </c>
      <c r="AN119" s="41" t="n">
        <v>807971280.91</v>
      </c>
      <c r="AO119" s="41" t="n">
        <v>59349605.4</v>
      </c>
      <c r="AP119" s="41" t="n">
        <v>257133932.63</v>
      </c>
      <c r="AQ119" s="41" t="n">
        <v>102181310.01</v>
      </c>
      <c r="AR119" s="41" t="n">
        <v>49196419.82</v>
      </c>
      <c r="AS119" s="41" t="n">
        <v>146798628.71</v>
      </c>
      <c r="AT119" s="41" t="n">
        <v>138225939.44</v>
      </c>
      <c r="AU119" s="41" t="n">
        <v>19206572.14</v>
      </c>
      <c r="AV119" s="41" t="n">
        <v>7610589769.83</v>
      </c>
    </row>
    <row r="120" customFormat="false" ht="12" hidden="false" customHeight="true" outlineLevel="0" collapsed="false">
      <c r="A120" s="35" t="s">
        <v>264</v>
      </c>
      <c r="B120" s="35" t="s">
        <v>166</v>
      </c>
      <c r="C120" s="44" t="s">
        <v>92</v>
      </c>
      <c r="D120" s="35" t="n">
        <v>6</v>
      </c>
      <c r="E120" s="41" t="n">
        <v>799925.97</v>
      </c>
      <c r="F120" s="41" t="n">
        <v>3779936.49</v>
      </c>
      <c r="G120" s="41" t="n">
        <v>13365391.43</v>
      </c>
      <c r="H120" s="41" t="n">
        <v>903484.55</v>
      </c>
      <c r="I120" s="41" t="n">
        <v>2475720.86</v>
      </c>
      <c r="J120" s="41" t="n">
        <v>7186336.06</v>
      </c>
      <c r="K120" s="41" t="n">
        <v>3138037.92</v>
      </c>
      <c r="L120" s="41" t="n">
        <v>6229460.92</v>
      </c>
      <c r="M120" s="41" t="n">
        <v>4071261.75</v>
      </c>
      <c r="N120" s="41" t="n">
        <v>701877.33</v>
      </c>
      <c r="O120" s="41" t="n">
        <v>6088022.07</v>
      </c>
      <c r="P120" s="41" t="n">
        <v>1453003.63</v>
      </c>
      <c r="Q120" s="41" t="n">
        <v>612652.55</v>
      </c>
      <c r="R120" s="41" t="n">
        <v>5971938.63</v>
      </c>
      <c r="S120" s="41" t="n">
        <v>7615188.52</v>
      </c>
      <c r="T120" s="41" t="n">
        <v>1762470.29</v>
      </c>
      <c r="U120" s="41" t="n">
        <v>4075626.67</v>
      </c>
      <c r="V120" s="41" t="n">
        <v>2550240.5</v>
      </c>
      <c r="W120" s="41" t="n">
        <v>1452585.54</v>
      </c>
      <c r="X120" s="41" t="n">
        <v>1476762.14</v>
      </c>
      <c r="Y120" s="41" t="n">
        <v>2900382.15</v>
      </c>
      <c r="Z120" s="41" t="n">
        <v>2621028.61</v>
      </c>
      <c r="AA120" s="41" t="n">
        <v>5285241.28</v>
      </c>
      <c r="AB120" s="41" t="n">
        <v>1295833.89</v>
      </c>
      <c r="AC120" s="41" t="n">
        <v>23110414.11</v>
      </c>
      <c r="AD120" s="41" t="n">
        <v>116819779.13</v>
      </c>
      <c r="AE120" s="41" t="n">
        <v>2721413.05</v>
      </c>
      <c r="AF120" s="41" t="n">
        <v>1627603.53</v>
      </c>
      <c r="AG120" s="41" t="n">
        <v>771615.23</v>
      </c>
      <c r="AH120" s="41" t="n">
        <v>5028878.32</v>
      </c>
      <c r="AI120" s="41" t="n">
        <v>969460.09</v>
      </c>
      <c r="AJ120" s="41" t="n">
        <v>5680744.54</v>
      </c>
      <c r="AK120" s="41" t="n">
        <v>3478214.18</v>
      </c>
      <c r="AL120" s="41" t="n">
        <v>2316131.69</v>
      </c>
      <c r="AM120" s="41" t="n">
        <v>2053477.63</v>
      </c>
      <c r="AN120" s="41" t="n">
        <v>34885547.47</v>
      </c>
      <c r="AO120" s="41" t="n">
        <v>1977978.17</v>
      </c>
      <c r="AP120" s="41" t="n">
        <v>7890199.85</v>
      </c>
      <c r="AQ120" s="41" t="n">
        <v>2530567.41</v>
      </c>
      <c r="AR120" s="41" t="n">
        <v>1935513.51</v>
      </c>
      <c r="AS120" s="41" t="n">
        <v>4087098.41</v>
      </c>
      <c r="AT120" s="41" t="n">
        <v>3025078.25</v>
      </c>
      <c r="AU120" s="41" t="n">
        <v>669656.86</v>
      </c>
      <c r="AV120" s="41" t="n">
        <v>309391781.18</v>
      </c>
    </row>
    <row r="121" customFormat="false" ht="12" hidden="false" customHeight="true" outlineLevel="0" collapsed="false">
      <c r="A121" s="35" t="s">
        <v>265</v>
      </c>
      <c r="B121" s="35" t="s">
        <v>168</v>
      </c>
      <c r="C121" s="44" t="s">
        <v>92</v>
      </c>
      <c r="D121" s="35" t="n">
        <v>6</v>
      </c>
      <c r="E121" s="41" t="n">
        <v>1334851.16</v>
      </c>
      <c r="F121" s="41" t="n">
        <v>6892414.22</v>
      </c>
      <c r="G121" s="41" t="n">
        <v>23083663.59</v>
      </c>
      <c r="H121" s="41" t="n">
        <v>1616508.57</v>
      </c>
      <c r="I121" s="41" t="n">
        <v>4528052.59</v>
      </c>
      <c r="J121" s="41" t="n">
        <v>11014351.74</v>
      </c>
      <c r="K121" s="41" t="n">
        <v>5664780.87</v>
      </c>
      <c r="L121" s="41" t="n">
        <v>7158077.96</v>
      </c>
      <c r="M121" s="41" t="n">
        <v>7512020.32</v>
      </c>
      <c r="N121" s="41" t="n">
        <v>1455607.35</v>
      </c>
      <c r="O121" s="41" t="n">
        <v>7024038.44</v>
      </c>
      <c r="P121" s="41" t="n">
        <v>2616792.2</v>
      </c>
      <c r="Q121" s="41" t="n">
        <v>2630602.22</v>
      </c>
      <c r="R121" s="41" t="n">
        <v>10590728.8</v>
      </c>
      <c r="S121" s="41" t="n">
        <v>12347389.49</v>
      </c>
      <c r="T121" s="41" t="n">
        <v>2556598.09</v>
      </c>
      <c r="U121" s="41" t="n">
        <v>6974415.37</v>
      </c>
      <c r="V121" s="41" t="n">
        <v>4613660.96</v>
      </c>
      <c r="W121" s="41" t="n">
        <v>2129588.27</v>
      </c>
      <c r="X121" s="41" t="n">
        <v>9800828.59</v>
      </c>
      <c r="Y121" s="41" t="n">
        <v>5017829.38</v>
      </c>
      <c r="Z121" s="41" t="n">
        <v>4268497.33</v>
      </c>
      <c r="AA121" s="41" t="n">
        <v>7904889.99</v>
      </c>
      <c r="AB121" s="41" t="n">
        <v>2416317.53</v>
      </c>
      <c r="AC121" s="41" t="n">
        <v>43733394.48</v>
      </c>
      <c r="AD121" s="41" t="n">
        <v>71801208.17</v>
      </c>
      <c r="AE121" s="41" t="n">
        <v>5171439.1</v>
      </c>
      <c r="AF121" s="41" t="n">
        <v>2762534.49</v>
      </c>
      <c r="AG121" s="41" t="n">
        <v>1458874.21</v>
      </c>
      <c r="AH121" s="41" t="n">
        <v>7714772.9</v>
      </c>
      <c r="AI121" s="41" t="n">
        <v>1647408.3</v>
      </c>
      <c r="AJ121" s="41" t="n">
        <v>6037077.07</v>
      </c>
      <c r="AK121" s="41" t="n">
        <v>5503242.33</v>
      </c>
      <c r="AL121" s="41" t="n">
        <v>4276718.93</v>
      </c>
      <c r="AM121" s="41" t="n">
        <v>3006219.63</v>
      </c>
      <c r="AN121" s="41" t="n">
        <v>38039320.29</v>
      </c>
      <c r="AO121" s="41" t="n">
        <v>3759369.57</v>
      </c>
      <c r="AP121" s="41" t="n">
        <v>14331954.38</v>
      </c>
      <c r="AQ121" s="41" t="n">
        <v>4006605.41</v>
      </c>
      <c r="AR121" s="41" t="n">
        <v>1929719.46</v>
      </c>
      <c r="AS121" s="41" t="n">
        <v>6745911.14</v>
      </c>
      <c r="AT121" s="41" t="n">
        <v>5348651.06</v>
      </c>
      <c r="AU121" s="41" t="n">
        <v>1206188.93</v>
      </c>
      <c r="AV121" s="41" t="n">
        <v>379633114.88</v>
      </c>
    </row>
    <row r="122" customFormat="false" ht="12" hidden="false" customHeight="true" outlineLevel="0" collapsed="false">
      <c r="A122" s="35" t="s">
        <v>266</v>
      </c>
      <c r="B122" s="35" t="s">
        <v>170</v>
      </c>
      <c r="C122" s="44" t="s">
        <v>92</v>
      </c>
      <c r="D122" s="35" t="n">
        <v>6</v>
      </c>
      <c r="E122" s="41" t="n">
        <v>2120727.16</v>
      </c>
      <c r="F122" s="41" t="n">
        <v>10476381.72</v>
      </c>
      <c r="G122" s="41" t="n">
        <v>34182557.47</v>
      </c>
      <c r="H122" s="41" t="n">
        <v>2148679.81</v>
      </c>
      <c r="I122" s="41" t="n">
        <v>6422088.99</v>
      </c>
      <c r="J122" s="41" t="n">
        <v>17045389.74</v>
      </c>
      <c r="K122" s="41" t="n">
        <v>8339931.68</v>
      </c>
      <c r="L122" s="41" t="n">
        <v>10684580.45</v>
      </c>
      <c r="M122" s="41" t="n">
        <v>11296387.9</v>
      </c>
      <c r="N122" s="41" t="n">
        <v>2311559.86</v>
      </c>
      <c r="O122" s="41" t="n">
        <v>9457564.57</v>
      </c>
      <c r="P122" s="41" t="n">
        <v>3836812.12</v>
      </c>
      <c r="Q122" s="41" t="n">
        <v>4734863.25</v>
      </c>
      <c r="R122" s="41" t="n">
        <v>13858472.7</v>
      </c>
      <c r="S122" s="41" t="n">
        <v>18040392.8</v>
      </c>
      <c r="T122" s="41" t="n">
        <v>4009885.14</v>
      </c>
      <c r="U122" s="41" t="n">
        <v>10499562.35</v>
      </c>
      <c r="V122" s="41" t="n">
        <v>6693215.67</v>
      </c>
      <c r="W122" s="41" t="n">
        <v>2809494.66</v>
      </c>
      <c r="X122" s="41" t="n">
        <v>14712522.23</v>
      </c>
      <c r="Y122" s="41" t="n">
        <v>7458368.84</v>
      </c>
      <c r="Z122" s="41" t="n">
        <v>6493773.1</v>
      </c>
      <c r="AA122" s="41" t="n">
        <v>11617086.53</v>
      </c>
      <c r="AB122" s="41" t="n">
        <v>3653450.52</v>
      </c>
      <c r="AC122" s="41" t="n">
        <v>63713862.56</v>
      </c>
      <c r="AD122" s="41" t="n">
        <v>94037356.72</v>
      </c>
      <c r="AE122" s="41" t="n">
        <v>7250035.72</v>
      </c>
      <c r="AF122" s="41" t="n">
        <v>4156926.01</v>
      </c>
      <c r="AG122" s="41" t="n">
        <v>2137039.15</v>
      </c>
      <c r="AH122" s="41" t="n">
        <v>11615671.4</v>
      </c>
      <c r="AI122" s="41" t="n">
        <v>2498509.24</v>
      </c>
      <c r="AJ122" s="41" t="n">
        <v>8467367.2</v>
      </c>
      <c r="AK122" s="41" t="n">
        <v>8151255.63</v>
      </c>
      <c r="AL122" s="41" t="n">
        <v>5849996.77</v>
      </c>
      <c r="AM122" s="41" t="n">
        <v>4643541.65</v>
      </c>
      <c r="AN122" s="41" t="n">
        <v>55543843.95</v>
      </c>
      <c r="AO122" s="41" t="n">
        <v>5227576.37</v>
      </c>
      <c r="AP122" s="41" t="n">
        <v>21302403.42</v>
      </c>
      <c r="AQ122" s="41" t="n">
        <v>6349424.81</v>
      </c>
      <c r="AR122" s="41" t="n">
        <v>2470796.9</v>
      </c>
      <c r="AS122" s="41" t="n">
        <v>10353723.51</v>
      </c>
      <c r="AT122" s="41" t="n">
        <v>7586953.9</v>
      </c>
      <c r="AU122" s="41" t="n">
        <v>1892957.46</v>
      </c>
      <c r="AV122" s="41" t="n">
        <v>546152991.63</v>
      </c>
    </row>
    <row r="123" customFormat="false" ht="12" hidden="false" customHeight="true" outlineLevel="0" collapsed="false">
      <c r="A123" s="35" t="s">
        <v>267</v>
      </c>
      <c r="B123" s="35" t="s">
        <v>172</v>
      </c>
      <c r="C123" s="44" t="s">
        <v>92</v>
      </c>
      <c r="D123" s="35" t="n">
        <v>6</v>
      </c>
      <c r="E123" s="41" t="n">
        <v>4361288.97</v>
      </c>
      <c r="F123" s="41" t="n">
        <v>20242480.98</v>
      </c>
      <c r="G123" s="41" t="n">
        <v>59622527.62</v>
      </c>
      <c r="H123" s="41" t="n">
        <v>4383184.77</v>
      </c>
      <c r="I123" s="41" t="n">
        <v>12192398.83</v>
      </c>
      <c r="J123" s="41" t="n">
        <v>33187891.89</v>
      </c>
      <c r="K123" s="41" t="n">
        <v>15260739.69</v>
      </c>
      <c r="L123" s="41" t="n">
        <v>20355042.42</v>
      </c>
      <c r="M123" s="41" t="n">
        <v>21668885.72</v>
      </c>
      <c r="N123" s="41" t="n">
        <v>4351181.16</v>
      </c>
      <c r="O123" s="41" t="n">
        <v>17203873.39</v>
      </c>
      <c r="P123" s="41" t="n">
        <v>7934197.87</v>
      </c>
      <c r="Q123" s="41" t="n">
        <v>9418523.45</v>
      </c>
      <c r="R123" s="41" t="n">
        <v>24033131.28</v>
      </c>
      <c r="S123" s="41" t="n">
        <v>33286490.86</v>
      </c>
      <c r="T123" s="41" t="n">
        <v>7982178.31</v>
      </c>
      <c r="U123" s="41" t="n">
        <v>20042641.99</v>
      </c>
      <c r="V123" s="41" t="n">
        <v>12589744.02</v>
      </c>
      <c r="W123" s="41" t="n">
        <v>5476158.17</v>
      </c>
      <c r="X123" s="41" t="n">
        <v>29098216.85</v>
      </c>
      <c r="Y123" s="41" t="n">
        <v>14343777.86</v>
      </c>
      <c r="Z123" s="41" t="n">
        <v>12206872.37</v>
      </c>
      <c r="AA123" s="41" t="n">
        <v>21556854.45</v>
      </c>
      <c r="AB123" s="41" t="n">
        <v>7105860.98</v>
      </c>
      <c r="AC123" s="41" t="n">
        <v>115369577.02</v>
      </c>
      <c r="AD123" s="41" t="n">
        <v>158817928.06</v>
      </c>
      <c r="AE123" s="41" t="n">
        <v>12915610.64</v>
      </c>
      <c r="AF123" s="41" t="n">
        <v>7916326.55</v>
      </c>
      <c r="AG123" s="41" t="n">
        <v>3986526.82</v>
      </c>
      <c r="AH123" s="41" t="n">
        <v>20143699.56</v>
      </c>
      <c r="AI123" s="41" t="n">
        <v>4700670.5</v>
      </c>
      <c r="AJ123" s="41" t="n">
        <v>15997771.51</v>
      </c>
      <c r="AK123" s="41" t="n">
        <v>16291713.06</v>
      </c>
      <c r="AL123" s="41" t="n">
        <v>11023027.3</v>
      </c>
      <c r="AM123" s="41" t="n">
        <v>8940172.1</v>
      </c>
      <c r="AN123" s="41" t="n">
        <v>101034043.62</v>
      </c>
      <c r="AO123" s="41" t="n">
        <v>9177883.56</v>
      </c>
      <c r="AP123" s="41" t="n">
        <v>39620710.83</v>
      </c>
      <c r="AQ123" s="41" t="n">
        <v>9309939.08</v>
      </c>
      <c r="AR123" s="41" t="n">
        <v>4240806.38</v>
      </c>
      <c r="AS123" s="41" t="n">
        <v>19589988.17</v>
      </c>
      <c r="AT123" s="41" t="n">
        <v>14580220.67</v>
      </c>
      <c r="AU123" s="41" t="n">
        <v>3410781.64</v>
      </c>
      <c r="AV123" s="41" t="n">
        <v>994971540.97</v>
      </c>
    </row>
    <row r="124" customFormat="false" ht="12" hidden="false" customHeight="true" outlineLevel="0" collapsed="false">
      <c r="A124" s="35" t="s">
        <v>268</v>
      </c>
      <c r="B124" s="35" t="s">
        <v>174</v>
      </c>
      <c r="C124" s="44" t="s">
        <v>92</v>
      </c>
      <c r="D124" s="35" t="n">
        <v>6</v>
      </c>
      <c r="E124" s="41" t="n">
        <v>26605243.27</v>
      </c>
      <c r="F124" s="41" t="n">
        <v>103726619.2</v>
      </c>
      <c r="G124" s="41" t="n">
        <v>352318123.6</v>
      </c>
      <c r="H124" s="41" t="n">
        <v>17796024.09</v>
      </c>
      <c r="I124" s="41" t="n">
        <v>77042259.84</v>
      </c>
      <c r="J124" s="41" t="n">
        <v>148445266.41</v>
      </c>
      <c r="K124" s="41" t="n">
        <v>68705110.6</v>
      </c>
      <c r="L124" s="41" t="n">
        <v>221232535.2</v>
      </c>
      <c r="M124" s="41" t="n">
        <v>115917139.22</v>
      </c>
      <c r="N124" s="41" t="n">
        <v>27895380.97</v>
      </c>
      <c r="O124" s="41" t="n">
        <v>66463241.78</v>
      </c>
      <c r="P124" s="41" t="n">
        <v>49899874.96</v>
      </c>
      <c r="Q124" s="41" t="n">
        <v>73561356.85</v>
      </c>
      <c r="R124" s="41" t="n">
        <v>74903935.78</v>
      </c>
      <c r="S124" s="41" t="n">
        <v>193422360.98</v>
      </c>
      <c r="T124" s="41" t="n">
        <v>45886233.25</v>
      </c>
      <c r="U124" s="41" t="n">
        <v>117603609.95</v>
      </c>
      <c r="V124" s="41" t="n">
        <v>75106746.83</v>
      </c>
      <c r="W124" s="41" t="n">
        <v>37521915.86</v>
      </c>
      <c r="X124" s="41" t="n">
        <v>184600254.67</v>
      </c>
      <c r="Y124" s="41" t="n">
        <v>57119235.47</v>
      </c>
      <c r="Z124" s="41" t="n">
        <v>62879961.45</v>
      </c>
      <c r="AA124" s="41" t="n">
        <v>107029759.18</v>
      </c>
      <c r="AB124" s="41" t="n">
        <v>32352886.37</v>
      </c>
      <c r="AC124" s="41" t="n">
        <v>581251283.02</v>
      </c>
      <c r="AD124" s="41" t="n">
        <v>778431976.39</v>
      </c>
      <c r="AE124" s="41" t="n">
        <v>44652995.92</v>
      </c>
      <c r="AF124" s="41" t="n">
        <v>45770300.52</v>
      </c>
      <c r="AG124" s="41" t="n">
        <v>12062549.4</v>
      </c>
      <c r="AH124" s="41" t="n">
        <v>123691585.98</v>
      </c>
      <c r="AI124" s="41" t="n">
        <v>23518149.18</v>
      </c>
      <c r="AJ124" s="41" t="n">
        <v>70002130.15</v>
      </c>
      <c r="AK124" s="41" t="n">
        <v>108229565.45</v>
      </c>
      <c r="AL124" s="41" t="n">
        <v>60209582.39</v>
      </c>
      <c r="AM124" s="41" t="n">
        <v>58582872.37</v>
      </c>
      <c r="AN124" s="41" t="n">
        <v>578468525.58</v>
      </c>
      <c r="AO124" s="41" t="n">
        <v>39206797.73</v>
      </c>
      <c r="AP124" s="41" t="n">
        <v>173988664.15</v>
      </c>
      <c r="AQ124" s="41" t="n">
        <v>79984773.3</v>
      </c>
      <c r="AR124" s="41" t="n">
        <v>38619583.57</v>
      </c>
      <c r="AS124" s="41" t="n">
        <v>106021907.48</v>
      </c>
      <c r="AT124" s="41" t="n">
        <v>107685035.56</v>
      </c>
      <c r="AU124" s="41" t="n">
        <v>12026987.25</v>
      </c>
      <c r="AV124" s="41" t="n">
        <v>5380440341.17</v>
      </c>
    </row>
    <row r="125" customFormat="false" ht="12" hidden="false" customHeight="true" outlineLevel="0" collapsed="false">
      <c r="A125" s="35" t="s">
        <v>269</v>
      </c>
      <c r="B125" s="35" t="s">
        <v>270</v>
      </c>
      <c r="C125" s="44" t="s">
        <v>92</v>
      </c>
      <c r="D125" s="35" t="n">
        <v>4</v>
      </c>
      <c r="E125" s="41" t="n">
        <v>12521097.33</v>
      </c>
      <c r="F125" s="41" t="n">
        <v>4573187.04</v>
      </c>
      <c r="G125" s="41" t="n">
        <v>99170629.76</v>
      </c>
      <c r="H125" s="41" t="n">
        <v>1062390.35</v>
      </c>
      <c r="I125" s="41" t="n">
        <v>0</v>
      </c>
      <c r="J125" s="41" t="n">
        <v>255357.41</v>
      </c>
      <c r="K125" s="41" t="n">
        <v>3207605.58</v>
      </c>
      <c r="L125" s="41" t="n">
        <v>40017887.65</v>
      </c>
      <c r="M125" s="41" t="n">
        <v>72430707.69</v>
      </c>
      <c r="N125" s="41" t="n">
        <v>3087221.33</v>
      </c>
      <c r="O125" s="41" t="n">
        <v>3402013.3</v>
      </c>
      <c r="P125" s="41" t="n">
        <v>2006799.76</v>
      </c>
      <c r="Q125" s="41" t="n">
        <v>7149999.51</v>
      </c>
      <c r="R125" s="41" t="n">
        <v>20859145.55</v>
      </c>
      <c r="S125" s="41" t="n">
        <v>35261587.99</v>
      </c>
      <c r="T125" s="41" t="n">
        <v>2531521.33</v>
      </c>
      <c r="U125" s="41" t="n">
        <v>6134285.34</v>
      </c>
      <c r="V125" s="41" t="n">
        <v>13684967.41</v>
      </c>
      <c r="W125" s="41" t="n">
        <v>1810536.89</v>
      </c>
      <c r="X125" s="41" t="n">
        <v>0</v>
      </c>
      <c r="Y125" s="41" t="n">
        <v>20258571.74</v>
      </c>
      <c r="Z125" s="41" t="n">
        <v>4032781.06</v>
      </c>
      <c r="AA125" s="41" t="n">
        <v>16063276.61</v>
      </c>
      <c r="AB125" s="41" t="n">
        <v>10401.71</v>
      </c>
      <c r="AC125" s="41" t="n">
        <v>67133621.52</v>
      </c>
      <c r="AD125" s="41" t="n">
        <v>463881247.33</v>
      </c>
      <c r="AE125" s="41" t="n">
        <v>0</v>
      </c>
      <c r="AF125" s="41" t="n">
        <v>1710008.95</v>
      </c>
      <c r="AG125" s="41" t="n">
        <v>10377.32</v>
      </c>
      <c r="AH125" s="41" t="n">
        <v>61787011.57</v>
      </c>
      <c r="AI125" s="41" t="n">
        <v>12826997.5</v>
      </c>
      <c r="AJ125" s="41" t="n">
        <v>55185541.68</v>
      </c>
      <c r="AK125" s="41" t="n">
        <v>20165047.51</v>
      </c>
      <c r="AL125" s="41" t="n">
        <v>4652721.16</v>
      </c>
      <c r="AM125" s="41" t="n">
        <v>109699.21</v>
      </c>
      <c r="AN125" s="41" t="n">
        <v>46356853.29</v>
      </c>
      <c r="AO125" s="41" t="n">
        <v>43859404.36</v>
      </c>
      <c r="AP125" s="41" t="n">
        <v>26369079.78</v>
      </c>
      <c r="AQ125" s="41" t="n">
        <v>11749995.24</v>
      </c>
      <c r="AR125" s="41" t="n">
        <v>722450.22</v>
      </c>
      <c r="AS125" s="41" t="n">
        <v>43157692.13</v>
      </c>
      <c r="AT125" s="41" t="n">
        <v>57277.64</v>
      </c>
      <c r="AU125" s="41" t="n">
        <v>392635.13</v>
      </c>
      <c r="AV125" s="41" t="n">
        <v>1229659633.88</v>
      </c>
    </row>
    <row r="126" customFormat="false" ht="12" hidden="false" customHeight="true" outlineLevel="0" collapsed="false">
      <c r="A126" s="35" t="s">
        <v>271</v>
      </c>
      <c r="B126" s="35" t="s">
        <v>166</v>
      </c>
      <c r="C126" s="44" t="s">
        <v>92</v>
      </c>
      <c r="D126" s="35" t="n">
        <v>6</v>
      </c>
      <c r="E126" s="41" t="n">
        <v>96478.95</v>
      </c>
      <c r="F126" s="41" t="n">
        <v>66458.73</v>
      </c>
      <c r="G126" s="41" t="n">
        <v>727207.64</v>
      </c>
      <c r="H126" s="41" t="n">
        <v>8349.26</v>
      </c>
      <c r="I126" s="41" t="n">
        <v>0</v>
      </c>
      <c r="J126" s="41" t="n">
        <v>17882.2</v>
      </c>
      <c r="K126" s="41" t="n">
        <v>28444.34</v>
      </c>
      <c r="L126" s="41" t="n">
        <v>352959.31</v>
      </c>
      <c r="M126" s="41" t="n">
        <v>690835.71</v>
      </c>
      <c r="N126" s="41" t="n">
        <v>23260.74</v>
      </c>
      <c r="O126" s="41" t="n">
        <v>62183.42</v>
      </c>
      <c r="P126" s="41" t="n">
        <v>29218.25</v>
      </c>
      <c r="Q126" s="41" t="n">
        <v>31373.89</v>
      </c>
      <c r="R126" s="41" t="n">
        <v>356071.14</v>
      </c>
      <c r="S126" s="41" t="n">
        <v>229852.28</v>
      </c>
      <c r="T126" s="41" t="n">
        <v>24244.73</v>
      </c>
      <c r="U126" s="41" t="n">
        <v>85922.56</v>
      </c>
      <c r="V126" s="41" t="n">
        <v>111109.79</v>
      </c>
      <c r="W126" s="41" t="n">
        <v>16318.83</v>
      </c>
      <c r="X126" s="41" t="n">
        <v>0</v>
      </c>
      <c r="Y126" s="41" t="n">
        <v>274582.42</v>
      </c>
      <c r="Z126" s="41" t="n">
        <v>28657.21</v>
      </c>
      <c r="AA126" s="41" t="n">
        <v>195967.43</v>
      </c>
      <c r="AB126" s="41" t="n">
        <v>794.71</v>
      </c>
      <c r="AC126" s="41" t="n">
        <v>528673.52</v>
      </c>
      <c r="AD126" s="41" t="n">
        <v>5158815.05</v>
      </c>
      <c r="AE126" s="41" t="n">
        <v>0</v>
      </c>
      <c r="AF126" s="41" t="n">
        <v>19515.96</v>
      </c>
      <c r="AG126" s="41" t="n">
        <v>554.03</v>
      </c>
      <c r="AH126" s="41" t="n">
        <v>560086</v>
      </c>
      <c r="AI126" s="41" t="n">
        <v>151519.27</v>
      </c>
      <c r="AJ126" s="41" t="n">
        <v>645512.34</v>
      </c>
      <c r="AK126" s="41" t="n">
        <v>228504.42</v>
      </c>
      <c r="AL126" s="41" t="n">
        <v>30181.77</v>
      </c>
      <c r="AM126" s="41" t="n">
        <v>3268.92</v>
      </c>
      <c r="AN126" s="41" t="n">
        <v>376016.85</v>
      </c>
      <c r="AO126" s="41" t="n">
        <v>485890.24</v>
      </c>
      <c r="AP126" s="41" t="n">
        <v>250968.95</v>
      </c>
      <c r="AQ126" s="41" t="n">
        <v>89251.77</v>
      </c>
      <c r="AR126" s="41" t="n">
        <v>7478.34</v>
      </c>
      <c r="AS126" s="41" t="n">
        <v>462243.5</v>
      </c>
      <c r="AT126" s="41" t="n">
        <v>4321.02</v>
      </c>
      <c r="AU126" s="41" t="n">
        <v>8516.54</v>
      </c>
      <c r="AV126" s="41" t="n">
        <v>12469492.03</v>
      </c>
    </row>
    <row r="127" customFormat="false" ht="12" hidden="false" customHeight="true" outlineLevel="0" collapsed="false">
      <c r="A127" s="35" t="s">
        <v>272</v>
      </c>
      <c r="B127" s="35" t="s">
        <v>168</v>
      </c>
      <c r="C127" s="44" t="s">
        <v>92</v>
      </c>
      <c r="D127" s="35" t="n">
        <v>6</v>
      </c>
      <c r="E127" s="41" t="n">
        <v>299689.87</v>
      </c>
      <c r="F127" s="41" t="n">
        <v>124525.62</v>
      </c>
      <c r="G127" s="41" t="n">
        <v>1116924.08</v>
      </c>
      <c r="H127" s="41" t="n">
        <v>14119.93</v>
      </c>
      <c r="I127" s="41" t="n">
        <v>0</v>
      </c>
      <c r="J127" s="41" t="n">
        <v>20620.31</v>
      </c>
      <c r="K127" s="41" t="n">
        <v>46381.93</v>
      </c>
      <c r="L127" s="41" t="n">
        <v>551318.23</v>
      </c>
      <c r="M127" s="41" t="n">
        <v>1208651.76</v>
      </c>
      <c r="N127" s="41" t="n">
        <v>45018.34</v>
      </c>
      <c r="O127" s="41" t="n">
        <v>75028.66</v>
      </c>
      <c r="P127" s="41" t="n">
        <v>47949.47</v>
      </c>
      <c r="Q127" s="41" t="n">
        <v>72737.07</v>
      </c>
      <c r="R127" s="41" t="n">
        <v>605334.23</v>
      </c>
      <c r="S127" s="41" t="n">
        <v>336933.69</v>
      </c>
      <c r="T127" s="41" t="n">
        <v>39956.46</v>
      </c>
      <c r="U127" s="41" t="n">
        <v>137727.22</v>
      </c>
      <c r="V127" s="41" t="n">
        <v>202179.96</v>
      </c>
      <c r="W127" s="41" t="n">
        <v>24969.62</v>
      </c>
      <c r="X127" s="41" t="n">
        <v>0</v>
      </c>
      <c r="Y127" s="41" t="n">
        <v>449506.71</v>
      </c>
      <c r="Z127" s="41" t="n">
        <v>44535.87</v>
      </c>
      <c r="AA127" s="41" t="n">
        <v>324016.28</v>
      </c>
      <c r="AB127" s="41" t="n">
        <v>1598.55</v>
      </c>
      <c r="AC127" s="41" t="n">
        <v>1037263.72</v>
      </c>
      <c r="AD127" s="41" t="n">
        <v>8694458.11</v>
      </c>
      <c r="AE127" s="41" t="n">
        <v>0</v>
      </c>
      <c r="AF127" s="41" t="n">
        <v>34512.33</v>
      </c>
      <c r="AG127" s="41" t="n">
        <v>1108.25</v>
      </c>
      <c r="AH127" s="41" t="n">
        <v>848286.24</v>
      </c>
      <c r="AI127" s="41" t="n">
        <v>236748.91</v>
      </c>
      <c r="AJ127" s="41" t="n">
        <v>1111385.75</v>
      </c>
      <c r="AK127" s="41" t="n">
        <v>400052.64</v>
      </c>
      <c r="AL127" s="41" t="n">
        <v>51990.74</v>
      </c>
      <c r="AM127" s="41" t="n">
        <v>3266.9</v>
      </c>
      <c r="AN127" s="41" t="n">
        <v>642769.1</v>
      </c>
      <c r="AO127" s="41" t="n">
        <v>839527.3</v>
      </c>
      <c r="AP127" s="41" t="n">
        <v>447384.94</v>
      </c>
      <c r="AQ127" s="41" t="n">
        <v>134946.6</v>
      </c>
      <c r="AR127" s="41" t="n">
        <v>13319.44</v>
      </c>
      <c r="AS127" s="41" t="n">
        <v>747090.5</v>
      </c>
      <c r="AT127" s="41" t="n">
        <v>8674.48</v>
      </c>
      <c r="AU127" s="41" t="n">
        <v>14039.54</v>
      </c>
      <c r="AV127" s="41" t="n">
        <v>21056549.35</v>
      </c>
    </row>
    <row r="128" customFormat="false" ht="12" hidden="false" customHeight="true" outlineLevel="0" collapsed="false">
      <c r="A128" s="35" t="s">
        <v>273</v>
      </c>
      <c r="B128" s="35" t="s">
        <v>170</v>
      </c>
      <c r="C128" s="44" t="s">
        <v>92</v>
      </c>
      <c r="D128" s="35" t="n">
        <v>6</v>
      </c>
      <c r="E128" s="41" t="n">
        <v>332044.79</v>
      </c>
      <c r="F128" s="41" t="n">
        <v>194962.43</v>
      </c>
      <c r="G128" s="41" t="n">
        <v>1702698.67</v>
      </c>
      <c r="H128" s="41" t="n">
        <v>21684.3</v>
      </c>
      <c r="I128" s="41" t="n">
        <v>0</v>
      </c>
      <c r="J128" s="41" t="n">
        <v>32587.85</v>
      </c>
      <c r="K128" s="41" t="n">
        <v>75189.63</v>
      </c>
      <c r="L128" s="41" t="n">
        <v>822090.86</v>
      </c>
      <c r="M128" s="41" t="n">
        <v>1825051.76</v>
      </c>
      <c r="N128" s="41" t="n">
        <v>71176.72</v>
      </c>
      <c r="O128" s="41" t="n">
        <v>123154.9</v>
      </c>
      <c r="P128" s="41" t="n">
        <v>72894.98</v>
      </c>
      <c r="Q128" s="41" t="n">
        <v>122656.65</v>
      </c>
      <c r="R128" s="41" t="n">
        <v>908925.71</v>
      </c>
      <c r="S128" s="41" t="n">
        <v>485218.19</v>
      </c>
      <c r="T128" s="41" t="n">
        <v>61617.86</v>
      </c>
      <c r="U128" s="41" t="n">
        <v>206185.52</v>
      </c>
      <c r="V128" s="41" t="n">
        <v>298593.7</v>
      </c>
      <c r="W128" s="41" t="n">
        <v>37170.15</v>
      </c>
      <c r="X128" s="41" t="n">
        <v>0</v>
      </c>
      <c r="Y128" s="41" t="n">
        <v>636872.03</v>
      </c>
      <c r="Z128" s="41" t="n">
        <v>70440.41</v>
      </c>
      <c r="AA128" s="41" t="n">
        <v>494005.22</v>
      </c>
      <c r="AB128" s="41" t="n">
        <v>2451</v>
      </c>
      <c r="AC128" s="41" t="n">
        <v>1613634.41</v>
      </c>
      <c r="AD128" s="41" t="n">
        <v>13478768.75</v>
      </c>
      <c r="AE128" s="41" t="n">
        <v>0</v>
      </c>
      <c r="AF128" s="41" t="n">
        <v>47631.94</v>
      </c>
      <c r="AG128" s="41" t="n">
        <v>1196.49</v>
      </c>
      <c r="AH128" s="41" t="n">
        <v>1301716.93</v>
      </c>
      <c r="AI128" s="41" t="n">
        <v>362982.55</v>
      </c>
      <c r="AJ128" s="41" t="n">
        <v>1636985.2</v>
      </c>
      <c r="AK128" s="41" t="n">
        <v>605000.27</v>
      </c>
      <c r="AL128" s="41" t="n">
        <v>77825.99</v>
      </c>
      <c r="AM128" s="41" t="n">
        <v>4957.01</v>
      </c>
      <c r="AN128" s="41" t="n">
        <v>955307.16</v>
      </c>
      <c r="AO128" s="41" t="n">
        <v>1268150.37</v>
      </c>
      <c r="AP128" s="41" t="n">
        <v>681656.22</v>
      </c>
      <c r="AQ128" s="41" t="n">
        <v>213731.3</v>
      </c>
      <c r="AR128" s="41" t="n">
        <v>20961.27</v>
      </c>
      <c r="AS128" s="41" t="n">
        <v>1143333.24</v>
      </c>
      <c r="AT128" s="41" t="n">
        <v>12173.77</v>
      </c>
      <c r="AU128" s="41" t="n">
        <v>22387.47</v>
      </c>
      <c r="AV128" s="41" t="n">
        <v>32046073.67</v>
      </c>
    </row>
    <row r="129" customFormat="false" ht="12" hidden="false" customHeight="true" outlineLevel="0" collapsed="false">
      <c r="A129" s="35" t="s">
        <v>274</v>
      </c>
      <c r="B129" s="35" t="s">
        <v>172</v>
      </c>
      <c r="C129" s="44" t="s">
        <v>92</v>
      </c>
      <c r="D129" s="35" t="n">
        <v>6</v>
      </c>
      <c r="E129" s="41" t="n">
        <v>401296.07</v>
      </c>
      <c r="F129" s="41" t="n">
        <v>370637.16</v>
      </c>
      <c r="G129" s="41" t="n">
        <v>3479894.03</v>
      </c>
      <c r="H129" s="41" t="n">
        <v>41372.39</v>
      </c>
      <c r="I129" s="41" t="n">
        <v>0</v>
      </c>
      <c r="J129" s="41" t="n">
        <v>67194.04</v>
      </c>
      <c r="K129" s="41" t="n">
        <v>153274.04</v>
      </c>
      <c r="L129" s="41" t="n">
        <v>1631594.01</v>
      </c>
      <c r="M129" s="41" t="n">
        <v>3661224.76</v>
      </c>
      <c r="N129" s="41" t="n">
        <v>148600.61</v>
      </c>
      <c r="O129" s="41" t="n">
        <v>253163.58</v>
      </c>
      <c r="P129" s="41" t="n">
        <v>157742.54</v>
      </c>
      <c r="Q129" s="41" t="n">
        <v>255114.47</v>
      </c>
      <c r="R129" s="41" t="n">
        <v>1808285.62</v>
      </c>
      <c r="S129" s="41" t="n">
        <v>1012117.92</v>
      </c>
      <c r="T129" s="41" t="n">
        <v>127676.03</v>
      </c>
      <c r="U129" s="41" t="n">
        <v>408694.1</v>
      </c>
      <c r="V129" s="41" t="n">
        <v>612223.98</v>
      </c>
      <c r="W129" s="41" t="n">
        <v>78207.3</v>
      </c>
      <c r="X129" s="41" t="n">
        <v>0</v>
      </c>
      <c r="Y129" s="41" t="n">
        <v>1303564.42</v>
      </c>
      <c r="Z129" s="41" t="n">
        <v>141021.73</v>
      </c>
      <c r="AA129" s="41" t="n">
        <v>976407.31</v>
      </c>
      <c r="AB129" s="41" t="n">
        <v>4817.06</v>
      </c>
      <c r="AC129" s="41" t="n">
        <v>3138623.98</v>
      </c>
      <c r="AD129" s="41" t="n">
        <v>27401651.96</v>
      </c>
      <c r="AE129" s="41" t="n">
        <v>0</v>
      </c>
      <c r="AF129" s="41" t="n">
        <v>93807.3</v>
      </c>
      <c r="AG129" s="41" t="n">
        <v>1961.36</v>
      </c>
      <c r="AH129" s="41" t="n">
        <v>2672366.71</v>
      </c>
      <c r="AI129" s="41" t="n">
        <v>764790.19</v>
      </c>
      <c r="AJ129" s="41" t="n">
        <v>3334435.78</v>
      </c>
      <c r="AK129" s="41" t="n">
        <v>1242154.47</v>
      </c>
      <c r="AL129" s="41" t="n">
        <v>146719.02</v>
      </c>
      <c r="AM129" s="41" t="n">
        <v>8446.08</v>
      </c>
      <c r="AN129" s="41" t="n">
        <v>1888073.04</v>
      </c>
      <c r="AO129" s="41" t="n">
        <v>2578957.69</v>
      </c>
      <c r="AP129" s="41" t="n">
        <v>1394522.13</v>
      </c>
      <c r="AQ129" s="41" t="n">
        <v>427911.31</v>
      </c>
      <c r="AR129" s="41" t="n">
        <v>43540.84</v>
      </c>
      <c r="AS129" s="41" t="n">
        <v>2314546.26</v>
      </c>
      <c r="AT129" s="41" t="n">
        <v>23148.38</v>
      </c>
      <c r="AU129" s="41" t="n">
        <v>46446.62</v>
      </c>
      <c r="AV129" s="41" t="n">
        <v>64616226.29</v>
      </c>
    </row>
    <row r="130" customFormat="false" ht="12" hidden="false" customHeight="true" outlineLevel="0" collapsed="false">
      <c r="A130" s="35" t="s">
        <v>275</v>
      </c>
      <c r="B130" s="35" t="s">
        <v>174</v>
      </c>
      <c r="C130" s="44" t="s">
        <v>92</v>
      </c>
      <c r="D130" s="35" t="n">
        <v>6</v>
      </c>
      <c r="E130" s="41" t="n">
        <v>11391587.65</v>
      </c>
      <c r="F130" s="41" t="n">
        <v>3816603.1</v>
      </c>
      <c r="G130" s="41" t="n">
        <v>92143905.34</v>
      </c>
      <c r="H130" s="41" t="n">
        <v>976864.47</v>
      </c>
      <c r="I130" s="41" t="n">
        <v>0</v>
      </c>
      <c r="J130" s="41" t="n">
        <v>117073.01</v>
      </c>
      <c r="K130" s="41" t="n">
        <v>2904315.64</v>
      </c>
      <c r="L130" s="41" t="n">
        <v>36659925.24</v>
      </c>
      <c r="M130" s="41" t="n">
        <v>65044943.7</v>
      </c>
      <c r="N130" s="41" t="n">
        <v>2799164.92</v>
      </c>
      <c r="O130" s="41" t="n">
        <v>2888482.74</v>
      </c>
      <c r="P130" s="41" t="n">
        <v>1698994.52</v>
      </c>
      <c r="Q130" s="41" t="n">
        <v>6668117.43</v>
      </c>
      <c r="R130" s="41" t="n">
        <v>17180528.85</v>
      </c>
      <c r="S130" s="41" t="n">
        <v>33197465.91</v>
      </c>
      <c r="T130" s="41" t="n">
        <v>2278026.25</v>
      </c>
      <c r="U130" s="41" t="n">
        <v>5295755.94</v>
      </c>
      <c r="V130" s="41" t="n">
        <v>12460859.98</v>
      </c>
      <c r="W130" s="41" t="n">
        <v>1653870.99</v>
      </c>
      <c r="X130" s="41" t="n">
        <v>0</v>
      </c>
      <c r="Y130" s="41" t="n">
        <v>17594046.16</v>
      </c>
      <c r="Z130" s="41" t="n">
        <v>3748125.84</v>
      </c>
      <c r="AA130" s="41" t="n">
        <v>14072880.37</v>
      </c>
      <c r="AB130" s="41" t="n">
        <v>740.39</v>
      </c>
      <c r="AC130" s="41" t="n">
        <v>60815425.89</v>
      </c>
      <c r="AD130" s="41" t="n">
        <v>409147553.46</v>
      </c>
      <c r="AE130" s="41" t="n">
        <v>0</v>
      </c>
      <c r="AF130" s="41" t="n">
        <v>1514541.42</v>
      </c>
      <c r="AG130" s="41" t="n">
        <v>5557.19</v>
      </c>
      <c r="AH130" s="41" t="n">
        <v>56404555.69</v>
      </c>
      <c r="AI130" s="41" t="n">
        <v>11310956.58</v>
      </c>
      <c r="AJ130" s="41" t="n">
        <v>48457222.61</v>
      </c>
      <c r="AK130" s="41" t="n">
        <v>17689335.71</v>
      </c>
      <c r="AL130" s="41" t="n">
        <v>4346003.64</v>
      </c>
      <c r="AM130" s="41" t="n">
        <v>89760.3</v>
      </c>
      <c r="AN130" s="41" t="n">
        <v>42494687.14</v>
      </c>
      <c r="AO130" s="41" t="n">
        <v>38686878.76</v>
      </c>
      <c r="AP130" s="41" t="n">
        <v>23594547.54</v>
      </c>
      <c r="AQ130" s="41" t="n">
        <v>10884154.26</v>
      </c>
      <c r="AR130" s="41" t="n">
        <v>637150.33</v>
      </c>
      <c r="AS130" s="41" t="n">
        <v>38490478.63</v>
      </c>
      <c r="AT130" s="41" t="n">
        <v>8959.99</v>
      </c>
      <c r="AU130" s="41" t="n">
        <v>301244.96</v>
      </c>
      <c r="AV130" s="41" t="n">
        <v>1099471292.54</v>
      </c>
    </row>
    <row r="131" customFormat="false" ht="12" hidden="false" customHeight="true" outlineLevel="0" collapsed="false">
      <c r="A131" s="35" t="s">
        <v>276</v>
      </c>
      <c r="B131" s="35" t="s">
        <v>277</v>
      </c>
      <c r="C131" s="44" t="s">
        <v>92</v>
      </c>
      <c r="D131" s="35" t="n">
        <v>4</v>
      </c>
      <c r="E131" s="41" t="n">
        <v>27980759.77</v>
      </c>
      <c r="F131" s="41" t="n">
        <v>105027567.76</v>
      </c>
      <c r="G131" s="41" t="n">
        <v>100269988.25</v>
      </c>
      <c r="H131" s="41" t="n">
        <v>46498085.83</v>
      </c>
      <c r="I131" s="41" t="n">
        <v>10715792.94</v>
      </c>
      <c r="J131" s="41" t="n">
        <v>708088002.93</v>
      </c>
      <c r="K131" s="41" t="n">
        <v>139625464.66</v>
      </c>
      <c r="L131" s="41" t="n">
        <v>80128286.19</v>
      </c>
      <c r="M131" s="41" t="n">
        <v>107109369.07</v>
      </c>
      <c r="N131" s="41" t="n">
        <v>32718723.24</v>
      </c>
      <c r="O131" s="41" t="n">
        <v>196458297.24</v>
      </c>
      <c r="P131" s="41" t="n">
        <v>43478497.6</v>
      </c>
      <c r="Q131" s="41" t="n">
        <v>17445106.63</v>
      </c>
      <c r="R131" s="41" t="n">
        <v>160337999.79</v>
      </c>
      <c r="S131" s="41" t="n">
        <v>58244812</v>
      </c>
      <c r="T131" s="41" t="n">
        <v>23550193.61</v>
      </c>
      <c r="U131" s="41" t="n">
        <v>124249641.35</v>
      </c>
      <c r="V131" s="41" t="n">
        <v>132708160.7</v>
      </c>
      <c r="W131" s="41" t="n">
        <v>54006239.94</v>
      </c>
      <c r="X131" s="41" t="n">
        <v>632816.38</v>
      </c>
      <c r="Y131" s="41" t="n">
        <v>32193491.83</v>
      </c>
      <c r="Z131" s="41" t="n">
        <v>56407648.57</v>
      </c>
      <c r="AA131" s="41" t="n">
        <v>297979697.62</v>
      </c>
      <c r="AB131" s="41" t="n">
        <v>82634830.55</v>
      </c>
      <c r="AC131" s="41" t="n">
        <v>266636422.67</v>
      </c>
      <c r="AD131" s="41" t="n">
        <v>175036949.74</v>
      </c>
      <c r="AE131" s="41" t="n">
        <v>155125580.24</v>
      </c>
      <c r="AF131" s="41" t="n">
        <v>33147684.37</v>
      </c>
      <c r="AG131" s="41" t="n">
        <v>56752068.25</v>
      </c>
      <c r="AH131" s="41" t="n">
        <v>178330253.93</v>
      </c>
      <c r="AI131" s="41" t="n">
        <v>42691721.52</v>
      </c>
      <c r="AJ131" s="41" t="n">
        <v>206041073.27</v>
      </c>
      <c r="AK131" s="41" t="n">
        <v>51127654.59</v>
      </c>
      <c r="AL131" s="41" t="n">
        <v>31457576.31</v>
      </c>
      <c r="AM131" s="41" t="n">
        <v>130497919.44</v>
      </c>
      <c r="AN131" s="41" t="n">
        <v>19612057.55</v>
      </c>
      <c r="AO131" s="41" t="n">
        <v>244969914.32</v>
      </c>
      <c r="AP131" s="41" t="n">
        <v>138274243.8</v>
      </c>
      <c r="AQ131" s="41" t="n">
        <v>69730989.73</v>
      </c>
      <c r="AR131" s="41" t="n">
        <v>9466323.78</v>
      </c>
      <c r="AS131" s="41" t="n">
        <v>78898789.05</v>
      </c>
      <c r="AT131" s="41" t="n">
        <v>68337981.62</v>
      </c>
      <c r="AU131" s="41" t="n">
        <v>72534904.83</v>
      </c>
      <c r="AV131" s="41" t="n">
        <v>4667159583.46</v>
      </c>
    </row>
    <row r="132" customFormat="false" ht="12" hidden="false" customHeight="true" outlineLevel="0" collapsed="false">
      <c r="A132" s="35" t="s">
        <v>278</v>
      </c>
      <c r="B132" s="35" t="s">
        <v>166</v>
      </c>
      <c r="C132" s="44" t="s">
        <v>92</v>
      </c>
      <c r="D132" s="35" t="n">
        <v>6</v>
      </c>
      <c r="E132" s="41" t="n">
        <v>835938.97</v>
      </c>
      <c r="F132" s="41" t="n">
        <v>2931028.92</v>
      </c>
      <c r="G132" s="41" t="n">
        <v>2492540.31</v>
      </c>
      <c r="H132" s="41" t="n">
        <v>1524339.14</v>
      </c>
      <c r="I132" s="41" t="n">
        <v>378725.75</v>
      </c>
      <c r="J132" s="41" t="n">
        <v>19779731.09</v>
      </c>
      <c r="K132" s="41" t="n">
        <v>5216467.83</v>
      </c>
      <c r="L132" s="41" t="n">
        <v>1588219.66</v>
      </c>
      <c r="M132" s="41" t="n">
        <v>2719432.58</v>
      </c>
      <c r="N132" s="41" t="n">
        <v>1025864.64</v>
      </c>
      <c r="O132" s="41" t="n">
        <v>8449050.07</v>
      </c>
      <c r="P132" s="41" t="n">
        <v>1753892.62</v>
      </c>
      <c r="Q132" s="41" t="n">
        <v>478338.46</v>
      </c>
      <c r="R132" s="41" t="n">
        <v>4641650.2</v>
      </c>
      <c r="S132" s="41" t="n">
        <v>1906388.58</v>
      </c>
      <c r="T132" s="41" t="n">
        <v>710756.14</v>
      </c>
      <c r="U132" s="41" t="n">
        <v>4075211.74</v>
      </c>
      <c r="V132" s="41" t="n">
        <v>4137860.33</v>
      </c>
      <c r="W132" s="41" t="n">
        <v>1135598.83</v>
      </c>
      <c r="X132" s="41" t="n">
        <v>0</v>
      </c>
      <c r="Y132" s="41" t="n">
        <v>903317.16</v>
      </c>
      <c r="Z132" s="41" t="n">
        <v>1783175.18</v>
      </c>
      <c r="AA132" s="41" t="n">
        <v>11934799.75</v>
      </c>
      <c r="AB132" s="41" t="n">
        <v>3171972.41</v>
      </c>
      <c r="AC132" s="41" t="n">
        <v>8240926.1</v>
      </c>
      <c r="AD132" s="41" t="n">
        <v>5292273.1</v>
      </c>
      <c r="AE132" s="41" t="n">
        <v>5844665.45</v>
      </c>
      <c r="AF132" s="41" t="n">
        <v>788032.51</v>
      </c>
      <c r="AG132" s="41" t="n">
        <v>1921771.38</v>
      </c>
      <c r="AH132" s="41" t="n">
        <v>7498296.51</v>
      </c>
      <c r="AI132" s="41" t="n">
        <v>1601256.58</v>
      </c>
      <c r="AJ132" s="41" t="n">
        <v>7077887.06</v>
      </c>
      <c r="AK132" s="41" t="n">
        <v>1507803.3</v>
      </c>
      <c r="AL132" s="41" t="n">
        <v>1197258.73</v>
      </c>
      <c r="AM132" s="41" t="n">
        <v>2896013.66</v>
      </c>
      <c r="AN132" s="41" t="n">
        <v>764966.81</v>
      </c>
      <c r="AO132" s="41" t="n">
        <v>7080084.78</v>
      </c>
      <c r="AP132" s="41" t="n">
        <v>5113525.3</v>
      </c>
      <c r="AQ132" s="41" t="n">
        <v>2885516.99</v>
      </c>
      <c r="AR132" s="41" t="n">
        <v>430156.4</v>
      </c>
      <c r="AS132" s="41" t="n">
        <v>2311913.43</v>
      </c>
      <c r="AT132" s="41" t="n">
        <v>1506992.07</v>
      </c>
      <c r="AU132" s="41" t="n">
        <v>2798139.94</v>
      </c>
      <c r="AV132" s="41" t="n">
        <v>150331780.46</v>
      </c>
    </row>
    <row r="133" customFormat="false" ht="12" hidden="false" customHeight="true" outlineLevel="0" collapsed="false">
      <c r="A133" s="35" t="s">
        <v>279</v>
      </c>
      <c r="B133" s="35" t="s">
        <v>168</v>
      </c>
      <c r="C133" s="44" t="s">
        <v>92</v>
      </c>
      <c r="D133" s="35" t="n">
        <v>6</v>
      </c>
      <c r="E133" s="41" t="n">
        <v>1355215.46</v>
      </c>
      <c r="F133" s="41" t="n">
        <v>5309315.68</v>
      </c>
      <c r="G133" s="41" t="n">
        <v>3820696.04</v>
      </c>
      <c r="H133" s="41" t="n">
        <v>2410053.12</v>
      </c>
      <c r="I133" s="41" t="n">
        <v>662471.12</v>
      </c>
      <c r="J133" s="41" t="n">
        <v>27767120.87</v>
      </c>
      <c r="K133" s="41" t="n">
        <v>7768993.87</v>
      </c>
      <c r="L133" s="41" t="n">
        <v>2571236.43</v>
      </c>
      <c r="M133" s="41" t="n">
        <v>4758230.84</v>
      </c>
      <c r="N133" s="41" t="n">
        <v>1498878.97</v>
      </c>
      <c r="O133" s="41" t="n">
        <v>12863662.01</v>
      </c>
      <c r="P133" s="41" t="n">
        <v>2582466.24</v>
      </c>
      <c r="Q133" s="41" t="n">
        <v>941674.55</v>
      </c>
      <c r="R133" s="41" t="n">
        <v>7998503.38</v>
      </c>
      <c r="S133" s="41" t="n">
        <v>2709168.52</v>
      </c>
      <c r="T133" s="41" t="n">
        <v>876558.9</v>
      </c>
      <c r="U133" s="41" t="n">
        <v>6084788.38</v>
      </c>
      <c r="V133" s="41" t="n">
        <v>6817323.05</v>
      </c>
      <c r="W133" s="41" t="n">
        <v>1820432.2</v>
      </c>
      <c r="X133" s="41" t="n">
        <v>15930.97</v>
      </c>
      <c r="Y133" s="41" t="n">
        <v>1400630.64</v>
      </c>
      <c r="Z133" s="41" t="n">
        <v>2855441.02</v>
      </c>
      <c r="AA133" s="41" t="n">
        <v>20763478.39</v>
      </c>
      <c r="AB133" s="41" t="n">
        <v>5320909.21</v>
      </c>
      <c r="AC133" s="41" t="n">
        <v>15050137.93</v>
      </c>
      <c r="AD133" s="41" t="n">
        <v>9090615.14</v>
      </c>
      <c r="AE133" s="41" t="n">
        <v>10000541.66</v>
      </c>
      <c r="AF133" s="41" t="n">
        <v>1358117.51</v>
      </c>
      <c r="AG133" s="41" t="n">
        <v>3716687.56</v>
      </c>
      <c r="AH133" s="41" t="n">
        <v>12539303.98</v>
      </c>
      <c r="AI133" s="41" t="n">
        <v>2509805.99</v>
      </c>
      <c r="AJ133" s="41" t="n">
        <v>10654741.89</v>
      </c>
      <c r="AK133" s="41" t="n">
        <v>2312000.96</v>
      </c>
      <c r="AL133" s="41" t="n">
        <v>1937965.47</v>
      </c>
      <c r="AM133" s="41" t="n">
        <v>5026081.13</v>
      </c>
      <c r="AN133" s="41" t="n">
        <v>1309885.16</v>
      </c>
      <c r="AO133" s="41" t="n">
        <v>11902236.64</v>
      </c>
      <c r="AP133" s="41" t="n">
        <v>8562725.48</v>
      </c>
      <c r="AQ133" s="41" t="n">
        <v>3967211.14</v>
      </c>
      <c r="AR133" s="41" t="n">
        <v>634530.16</v>
      </c>
      <c r="AS133" s="41" t="n">
        <v>3659716.6</v>
      </c>
      <c r="AT133" s="41" t="n">
        <v>2025984.39</v>
      </c>
      <c r="AU133" s="41" t="n">
        <v>5475616.88</v>
      </c>
      <c r="AV133" s="41" t="n">
        <v>242707085.53</v>
      </c>
    </row>
    <row r="134" customFormat="false" ht="12" hidden="false" customHeight="true" outlineLevel="0" collapsed="false">
      <c r="A134" s="35" t="s">
        <v>280</v>
      </c>
      <c r="B134" s="35" t="s">
        <v>170</v>
      </c>
      <c r="C134" s="44" t="s">
        <v>92</v>
      </c>
      <c r="D134" s="35" t="n">
        <v>6</v>
      </c>
      <c r="E134" s="41" t="n">
        <v>2186884.83</v>
      </c>
      <c r="F134" s="41" t="n">
        <v>8132211.16</v>
      </c>
      <c r="G134" s="41" t="n">
        <v>5774454.67</v>
      </c>
      <c r="H134" s="41" t="n">
        <v>3594227.96</v>
      </c>
      <c r="I134" s="41" t="n">
        <v>954519.86</v>
      </c>
      <c r="J134" s="41" t="n">
        <v>42680785.11</v>
      </c>
      <c r="K134" s="41" t="n">
        <v>11759882.47</v>
      </c>
      <c r="L134" s="41" t="n">
        <v>3893423.89</v>
      </c>
      <c r="M134" s="41" t="n">
        <v>7222380.49</v>
      </c>
      <c r="N134" s="41" t="n">
        <v>2891313.44</v>
      </c>
      <c r="O134" s="41" t="n">
        <v>18908230.91</v>
      </c>
      <c r="P134" s="41" t="n">
        <v>4230220.56</v>
      </c>
      <c r="Q134" s="41" t="n">
        <v>1707940.42</v>
      </c>
      <c r="R134" s="41" t="n">
        <v>11738445.67</v>
      </c>
      <c r="S134" s="41" t="n">
        <v>4118091.48</v>
      </c>
      <c r="T134" s="41" t="n">
        <v>1414436.34</v>
      </c>
      <c r="U134" s="41" t="n">
        <v>9162790.91</v>
      </c>
      <c r="V134" s="41" t="n">
        <v>9813474.91</v>
      </c>
      <c r="W134" s="41" t="n">
        <v>2802869.17</v>
      </c>
      <c r="X134" s="41" t="n">
        <v>24715.31</v>
      </c>
      <c r="Y134" s="41" t="n">
        <v>2146325.82</v>
      </c>
      <c r="Z134" s="41" t="n">
        <v>4348804.14</v>
      </c>
      <c r="AA134" s="41" t="n">
        <v>29275401.83</v>
      </c>
      <c r="AB134" s="41" t="n">
        <v>7942669.42</v>
      </c>
      <c r="AC134" s="41" t="n">
        <v>21241486.98</v>
      </c>
      <c r="AD134" s="41" t="n">
        <v>14038606.82</v>
      </c>
      <c r="AE134" s="41" t="n">
        <v>14767462.76</v>
      </c>
      <c r="AF134" s="41" t="n">
        <v>2033031.73</v>
      </c>
      <c r="AG134" s="41" t="n">
        <v>6239192.13</v>
      </c>
      <c r="AH134" s="41" t="n">
        <v>17238899.58</v>
      </c>
      <c r="AI134" s="41" t="n">
        <v>3767056.15</v>
      </c>
      <c r="AJ134" s="41" t="n">
        <v>15803350.68</v>
      </c>
      <c r="AK134" s="41" t="n">
        <v>3381989.92</v>
      </c>
      <c r="AL134" s="41" t="n">
        <v>2886802.19</v>
      </c>
      <c r="AM134" s="41" t="n">
        <v>7949555.46</v>
      </c>
      <c r="AN134" s="41" t="n">
        <v>1964550.17</v>
      </c>
      <c r="AO134" s="41" t="n">
        <v>17202226</v>
      </c>
      <c r="AP134" s="41" t="n">
        <v>12667967.02</v>
      </c>
      <c r="AQ134" s="41" t="n">
        <v>7152042.37</v>
      </c>
      <c r="AR134" s="41" t="n">
        <v>916725.43</v>
      </c>
      <c r="AS134" s="41" t="n">
        <v>5685832.18</v>
      </c>
      <c r="AT134" s="41" t="n">
        <v>3122673.42</v>
      </c>
      <c r="AU134" s="41" t="n">
        <v>8910799.01</v>
      </c>
      <c r="AV134" s="41" t="n">
        <v>363694750.77</v>
      </c>
    </row>
    <row r="135" customFormat="false" ht="12" hidden="false" customHeight="true" outlineLevel="0" collapsed="false">
      <c r="A135" s="35" t="s">
        <v>281</v>
      </c>
      <c r="B135" s="35" t="s">
        <v>172</v>
      </c>
      <c r="C135" s="44" t="s">
        <v>92</v>
      </c>
      <c r="D135" s="35" t="n">
        <v>6</v>
      </c>
      <c r="E135" s="41" t="n">
        <v>4365689.01</v>
      </c>
      <c r="F135" s="41" t="n">
        <v>16051822.38</v>
      </c>
      <c r="G135" s="41" t="n">
        <v>11625477.29</v>
      </c>
      <c r="H135" s="41" t="n">
        <v>7089124.65</v>
      </c>
      <c r="I135" s="41" t="n">
        <v>1581052.62</v>
      </c>
      <c r="J135" s="41" t="n">
        <v>87905867.4</v>
      </c>
      <c r="K135" s="41" t="n">
        <v>22772922.23</v>
      </c>
      <c r="L135" s="41" t="n">
        <v>7619750.03</v>
      </c>
      <c r="M135" s="41" t="n">
        <v>13935874.98</v>
      </c>
      <c r="N135" s="41" t="n">
        <v>9469981.63</v>
      </c>
      <c r="O135" s="41" t="n">
        <v>34418971.65</v>
      </c>
      <c r="P135" s="41" t="n">
        <v>8387518.32</v>
      </c>
      <c r="Q135" s="41" t="n">
        <v>2910817.83</v>
      </c>
      <c r="R135" s="41" t="n">
        <v>21993516.55</v>
      </c>
      <c r="S135" s="41" t="n">
        <v>7614671.21</v>
      </c>
      <c r="T135" s="41" t="n">
        <v>3044752.29</v>
      </c>
      <c r="U135" s="41" t="n">
        <v>17185382.28</v>
      </c>
      <c r="V135" s="41" t="n">
        <v>18094544.54</v>
      </c>
      <c r="W135" s="41" t="n">
        <v>5415439.84</v>
      </c>
      <c r="X135" s="41" t="n">
        <v>52292.05</v>
      </c>
      <c r="Y135" s="41" t="n">
        <v>4223306.55</v>
      </c>
      <c r="Z135" s="41" t="n">
        <v>8113180.26</v>
      </c>
      <c r="AA135" s="41" t="n">
        <v>49395847.7</v>
      </c>
      <c r="AB135" s="41" t="n">
        <v>14632440.83</v>
      </c>
      <c r="AC135" s="41" t="n">
        <v>38095766.22</v>
      </c>
      <c r="AD135" s="41" t="n">
        <v>26566256.33</v>
      </c>
      <c r="AE135" s="41" t="n">
        <v>27374574.12</v>
      </c>
      <c r="AF135" s="41" t="n">
        <v>3990881.79</v>
      </c>
      <c r="AG135" s="41" t="n">
        <v>10616889.35</v>
      </c>
      <c r="AH135" s="41" t="n">
        <v>30802862.75</v>
      </c>
      <c r="AI135" s="41" t="n">
        <v>7175587.81</v>
      </c>
      <c r="AJ135" s="41" t="n">
        <v>30104440.38</v>
      </c>
      <c r="AK135" s="41" t="n">
        <v>6595340.11</v>
      </c>
      <c r="AL135" s="41" t="n">
        <v>5442851.89</v>
      </c>
      <c r="AM135" s="41" t="n">
        <v>15066662</v>
      </c>
      <c r="AN135" s="41" t="n">
        <v>3731692.52</v>
      </c>
      <c r="AO135" s="41" t="n">
        <v>32463226.95</v>
      </c>
      <c r="AP135" s="41" t="n">
        <v>23839995.81</v>
      </c>
      <c r="AQ135" s="41" t="n">
        <v>9101622.72</v>
      </c>
      <c r="AR135" s="41" t="n">
        <v>1657433.71</v>
      </c>
      <c r="AS135" s="41" t="n">
        <v>10846950.64</v>
      </c>
      <c r="AT135" s="41" t="n">
        <v>6121294.36</v>
      </c>
      <c r="AU135" s="41" t="n">
        <v>14852991.75</v>
      </c>
      <c r="AV135" s="41" t="n">
        <v>682347565.33</v>
      </c>
    </row>
    <row r="136" customFormat="false" ht="12" hidden="false" customHeight="true" outlineLevel="0" collapsed="false">
      <c r="A136" s="35" t="s">
        <v>282</v>
      </c>
      <c r="B136" s="35" t="s">
        <v>174</v>
      </c>
      <c r="C136" s="44" t="s">
        <v>92</v>
      </c>
      <c r="D136" s="35" t="n">
        <v>6</v>
      </c>
      <c r="E136" s="41" t="n">
        <v>19237031.5</v>
      </c>
      <c r="F136" s="41" t="n">
        <v>72603189.62</v>
      </c>
      <c r="G136" s="41" t="n">
        <v>76556819.94</v>
      </c>
      <c r="H136" s="41" t="n">
        <v>31880340.96</v>
      </c>
      <c r="I136" s="41" t="n">
        <v>7139023.59</v>
      </c>
      <c r="J136" s="41" t="n">
        <v>529954498.46</v>
      </c>
      <c r="K136" s="41" t="n">
        <v>92107198.26</v>
      </c>
      <c r="L136" s="41" t="n">
        <v>64455656.18</v>
      </c>
      <c r="M136" s="41" t="n">
        <v>78473450.18</v>
      </c>
      <c r="N136" s="41" t="n">
        <v>17832684.56</v>
      </c>
      <c r="O136" s="41" t="n">
        <v>121818382.6</v>
      </c>
      <c r="P136" s="41" t="n">
        <v>26524399.86</v>
      </c>
      <c r="Q136" s="41" t="n">
        <v>11406335.37</v>
      </c>
      <c r="R136" s="41" t="n">
        <v>113965883.99</v>
      </c>
      <c r="S136" s="41" t="n">
        <v>41896492.21</v>
      </c>
      <c r="T136" s="41" t="n">
        <v>17503689.94</v>
      </c>
      <c r="U136" s="41" t="n">
        <v>87741468.04</v>
      </c>
      <c r="V136" s="41" t="n">
        <v>93844957.87</v>
      </c>
      <c r="W136" s="41" t="n">
        <v>42831899.9</v>
      </c>
      <c r="X136" s="41" t="n">
        <v>539878.05</v>
      </c>
      <c r="Y136" s="41" t="n">
        <v>23519911.66</v>
      </c>
      <c r="Z136" s="41" t="n">
        <v>39307047.97</v>
      </c>
      <c r="AA136" s="41" t="n">
        <v>186610169.95</v>
      </c>
      <c r="AB136" s="41" t="n">
        <v>51566838.68</v>
      </c>
      <c r="AC136" s="41" t="n">
        <v>184008105.44</v>
      </c>
      <c r="AD136" s="41" t="n">
        <v>120049198.35</v>
      </c>
      <c r="AE136" s="41" t="n">
        <v>97138336.25</v>
      </c>
      <c r="AF136" s="41" t="n">
        <v>24977620.83</v>
      </c>
      <c r="AG136" s="41" t="n">
        <v>34257527.83</v>
      </c>
      <c r="AH136" s="41" t="n">
        <v>110250891.11</v>
      </c>
      <c r="AI136" s="41" t="n">
        <v>27638014.99</v>
      </c>
      <c r="AJ136" s="41" t="n">
        <v>142400653.26</v>
      </c>
      <c r="AK136" s="41" t="n">
        <v>37330520.3</v>
      </c>
      <c r="AL136" s="41" t="n">
        <v>19992698.03</v>
      </c>
      <c r="AM136" s="41" t="n">
        <v>99559607.19</v>
      </c>
      <c r="AN136" s="41" t="n">
        <v>11840962.89</v>
      </c>
      <c r="AO136" s="41" t="n">
        <v>176322139.95</v>
      </c>
      <c r="AP136" s="41" t="n">
        <v>88090030.19</v>
      </c>
      <c r="AQ136" s="41" t="n">
        <v>46624596.51</v>
      </c>
      <c r="AR136" s="41" t="n">
        <v>5827478.08</v>
      </c>
      <c r="AS136" s="41" t="n">
        <v>56394376.2</v>
      </c>
      <c r="AT136" s="41" t="n">
        <v>55561037.38</v>
      </c>
      <c r="AU136" s="41" t="n">
        <v>40497357.25</v>
      </c>
      <c r="AV136" s="41" t="n">
        <v>3228078401.37</v>
      </c>
    </row>
    <row r="137" customFormat="false" ht="12" hidden="false" customHeight="true" outlineLevel="0" collapsed="false">
      <c r="A137" s="35" t="s">
        <v>283</v>
      </c>
      <c r="B137" s="35" t="s">
        <v>284</v>
      </c>
      <c r="C137" s="44" t="s">
        <v>92</v>
      </c>
      <c r="D137" s="35" t="n">
        <v>4</v>
      </c>
      <c r="E137" s="41" t="n">
        <v>0</v>
      </c>
      <c r="F137" s="41" t="n">
        <v>0</v>
      </c>
      <c r="G137" s="41" t="n">
        <v>0</v>
      </c>
      <c r="H137" s="41" t="n">
        <v>0</v>
      </c>
      <c r="I137" s="41" t="n">
        <v>0</v>
      </c>
      <c r="J137" s="41" t="n">
        <v>0</v>
      </c>
      <c r="K137" s="41" t="n">
        <v>0</v>
      </c>
      <c r="L137" s="41" t="n">
        <v>0</v>
      </c>
      <c r="M137" s="41" t="n">
        <v>270255.13</v>
      </c>
      <c r="N137" s="41" t="n">
        <v>0</v>
      </c>
      <c r="O137" s="41" t="n">
        <v>0</v>
      </c>
      <c r="P137" s="41" t="n">
        <v>0</v>
      </c>
      <c r="Q137" s="41" t="n">
        <v>0</v>
      </c>
      <c r="R137" s="41" t="n">
        <v>0</v>
      </c>
      <c r="S137" s="41" t="n">
        <v>0</v>
      </c>
      <c r="T137" s="41" t="n">
        <v>0</v>
      </c>
      <c r="U137" s="41" t="n">
        <v>0</v>
      </c>
      <c r="V137" s="41" t="n">
        <v>0</v>
      </c>
      <c r="W137" s="41" t="n">
        <v>0</v>
      </c>
      <c r="X137" s="41" t="n">
        <v>0</v>
      </c>
      <c r="Y137" s="41" t="n">
        <v>0</v>
      </c>
      <c r="Z137" s="41" t="n">
        <v>0</v>
      </c>
      <c r="AA137" s="41" t="n">
        <v>0</v>
      </c>
      <c r="AB137" s="41" t="n">
        <v>0</v>
      </c>
      <c r="AC137" s="41" t="n">
        <v>0</v>
      </c>
      <c r="AD137" s="41" t="n">
        <v>0</v>
      </c>
      <c r="AE137" s="41" t="n">
        <v>0</v>
      </c>
      <c r="AF137" s="41" t="n">
        <v>0</v>
      </c>
      <c r="AG137" s="41" t="n">
        <v>0</v>
      </c>
      <c r="AH137" s="41" t="n">
        <v>0</v>
      </c>
      <c r="AI137" s="41" t="n">
        <v>0</v>
      </c>
      <c r="AJ137" s="41" t="n">
        <v>0</v>
      </c>
      <c r="AK137" s="41" t="n">
        <v>0</v>
      </c>
      <c r="AL137" s="41" t="n">
        <v>0</v>
      </c>
      <c r="AM137" s="41" t="n">
        <v>0</v>
      </c>
      <c r="AN137" s="41" t="n">
        <v>2021099.12</v>
      </c>
      <c r="AO137" s="41" t="n">
        <v>0</v>
      </c>
      <c r="AP137" s="41" t="n">
        <v>0</v>
      </c>
      <c r="AQ137" s="41" t="n">
        <v>0</v>
      </c>
      <c r="AR137" s="41" t="n">
        <v>0</v>
      </c>
      <c r="AS137" s="41" t="n">
        <v>0</v>
      </c>
      <c r="AT137" s="41" t="n">
        <v>0</v>
      </c>
      <c r="AU137" s="41" t="n">
        <v>0</v>
      </c>
      <c r="AV137" s="41" t="n">
        <v>2291354.25</v>
      </c>
    </row>
    <row r="138" customFormat="false" ht="12" hidden="false" customHeight="true" outlineLevel="0" collapsed="false">
      <c r="A138" s="35" t="s">
        <v>285</v>
      </c>
      <c r="B138" s="35" t="s">
        <v>166</v>
      </c>
      <c r="C138" s="44" t="s">
        <v>92</v>
      </c>
      <c r="D138" s="35" t="n">
        <v>6</v>
      </c>
      <c r="E138" s="41" t="n">
        <v>0</v>
      </c>
      <c r="F138" s="41" t="n">
        <v>0</v>
      </c>
      <c r="G138" s="41" t="n">
        <v>0</v>
      </c>
      <c r="H138" s="41" t="n">
        <v>0</v>
      </c>
      <c r="I138" s="41" t="n">
        <v>0</v>
      </c>
      <c r="J138" s="41" t="n">
        <v>0</v>
      </c>
      <c r="K138" s="41" t="n">
        <v>0</v>
      </c>
      <c r="L138" s="41" t="n">
        <v>0</v>
      </c>
      <c r="M138" s="41" t="n">
        <v>384.3</v>
      </c>
      <c r="N138" s="41" t="n">
        <v>0</v>
      </c>
      <c r="O138" s="41" t="n">
        <v>0</v>
      </c>
      <c r="P138" s="41" t="n">
        <v>0</v>
      </c>
      <c r="Q138" s="41" t="n">
        <v>0</v>
      </c>
      <c r="R138" s="41" t="n">
        <v>0</v>
      </c>
      <c r="S138" s="41" t="n">
        <v>0</v>
      </c>
      <c r="T138" s="41" t="n">
        <v>0</v>
      </c>
      <c r="U138" s="41" t="n">
        <v>0</v>
      </c>
      <c r="V138" s="41" t="n">
        <v>0</v>
      </c>
      <c r="W138" s="41" t="n">
        <v>0</v>
      </c>
      <c r="X138" s="41" t="n">
        <v>0</v>
      </c>
      <c r="Y138" s="41" t="n">
        <v>0</v>
      </c>
      <c r="Z138" s="41" t="n">
        <v>0</v>
      </c>
      <c r="AA138" s="41" t="n">
        <v>0</v>
      </c>
      <c r="AB138" s="41" t="n">
        <v>0</v>
      </c>
      <c r="AC138" s="41" t="n">
        <v>0</v>
      </c>
      <c r="AD138" s="41" t="n">
        <v>0</v>
      </c>
      <c r="AE138" s="41" t="n">
        <v>0</v>
      </c>
      <c r="AF138" s="41" t="n">
        <v>0</v>
      </c>
      <c r="AG138" s="41" t="n">
        <v>0</v>
      </c>
      <c r="AH138" s="41" t="n">
        <v>0</v>
      </c>
      <c r="AI138" s="41" t="n">
        <v>0</v>
      </c>
      <c r="AJ138" s="41" t="n">
        <v>0</v>
      </c>
      <c r="AK138" s="41" t="n">
        <v>0</v>
      </c>
      <c r="AL138" s="41" t="n">
        <v>0</v>
      </c>
      <c r="AM138" s="41" t="n">
        <v>0</v>
      </c>
      <c r="AN138" s="41" t="n">
        <v>8271.41</v>
      </c>
      <c r="AO138" s="41" t="n">
        <v>0</v>
      </c>
      <c r="AP138" s="41" t="n">
        <v>0</v>
      </c>
      <c r="AQ138" s="41" t="n">
        <v>0</v>
      </c>
      <c r="AR138" s="41" t="n">
        <v>0</v>
      </c>
      <c r="AS138" s="41" t="n">
        <v>0</v>
      </c>
      <c r="AT138" s="41" t="n">
        <v>0</v>
      </c>
      <c r="AU138" s="41" t="n">
        <v>0</v>
      </c>
      <c r="AV138" s="41" t="n">
        <v>8655.71</v>
      </c>
    </row>
    <row r="139" customFormat="false" ht="12" hidden="false" customHeight="true" outlineLevel="0" collapsed="false">
      <c r="A139" s="35" t="s">
        <v>286</v>
      </c>
      <c r="B139" s="35" t="s">
        <v>168</v>
      </c>
      <c r="C139" s="44" t="s">
        <v>92</v>
      </c>
      <c r="D139" s="35" t="n">
        <v>6</v>
      </c>
      <c r="E139" s="41" t="n">
        <v>0</v>
      </c>
      <c r="F139" s="41" t="n">
        <v>0</v>
      </c>
      <c r="G139" s="41" t="n">
        <v>0</v>
      </c>
      <c r="H139" s="41" t="n">
        <v>0</v>
      </c>
      <c r="I139" s="41" t="n">
        <v>0</v>
      </c>
      <c r="J139" s="41" t="n">
        <v>0</v>
      </c>
      <c r="K139" s="41" t="n">
        <v>0</v>
      </c>
      <c r="L139" s="41" t="n">
        <v>0</v>
      </c>
      <c r="M139" s="41" t="n">
        <v>914.98</v>
      </c>
      <c r="N139" s="41" t="n">
        <v>0</v>
      </c>
      <c r="O139" s="41" t="n">
        <v>0</v>
      </c>
      <c r="P139" s="41" t="n">
        <v>0</v>
      </c>
      <c r="Q139" s="41" t="n">
        <v>0</v>
      </c>
      <c r="R139" s="41" t="n">
        <v>0</v>
      </c>
      <c r="S139" s="41" t="n">
        <v>0</v>
      </c>
      <c r="T139" s="41" t="n">
        <v>0</v>
      </c>
      <c r="U139" s="41" t="n">
        <v>0</v>
      </c>
      <c r="V139" s="41" t="n">
        <v>0</v>
      </c>
      <c r="W139" s="41" t="n">
        <v>0</v>
      </c>
      <c r="X139" s="41" t="n">
        <v>0</v>
      </c>
      <c r="Y139" s="41" t="n">
        <v>0</v>
      </c>
      <c r="Z139" s="41" t="n">
        <v>0</v>
      </c>
      <c r="AA139" s="41" t="n">
        <v>0</v>
      </c>
      <c r="AB139" s="41" t="n">
        <v>0</v>
      </c>
      <c r="AC139" s="41" t="n">
        <v>0</v>
      </c>
      <c r="AD139" s="41" t="n">
        <v>0</v>
      </c>
      <c r="AE139" s="41" t="n">
        <v>0</v>
      </c>
      <c r="AF139" s="41" t="n">
        <v>0</v>
      </c>
      <c r="AG139" s="41" t="n">
        <v>0</v>
      </c>
      <c r="AH139" s="41" t="n">
        <v>0</v>
      </c>
      <c r="AI139" s="41" t="n">
        <v>0</v>
      </c>
      <c r="AJ139" s="41" t="n">
        <v>0</v>
      </c>
      <c r="AK139" s="41" t="n">
        <v>0</v>
      </c>
      <c r="AL139" s="41" t="n">
        <v>0</v>
      </c>
      <c r="AM139" s="41" t="n">
        <v>0</v>
      </c>
      <c r="AN139" s="41" t="n">
        <v>13921</v>
      </c>
      <c r="AO139" s="41" t="n">
        <v>0</v>
      </c>
      <c r="AP139" s="41" t="n">
        <v>0</v>
      </c>
      <c r="AQ139" s="41" t="n">
        <v>0</v>
      </c>
      <c r="AR139" s="41" t="n">
        <v>0</v>
      </c>
      <c r="AS139" s="41" t="n">
        <v>0</v>
      </c>
      <c r="AT139" s="41" t="n">
        <v>0</v>
      </c>
      <c r="AU139" s="41" t="n">
        <v>0</v>
      </c>
      <c r="AV139" s="41" t="n">
        <v>14835.98</v>
      </c>
    </row>
    <row r="140" customFormat="false" ht="12" hidden="false" customHeight="true" outlineLevel="0" collapsed="false">
      <c r="A140" s="35" t="s">
        <v>287</v>
      </c>
      <c r="B140" s="35" t="s">
        <v>170</v>
      </c>
      <c r="C140" s="44" t="s">
        <v>92</v>
      </c>
      <c r="D140" s="35" t="n">
        <v>6</v>
      </c>
      <c r="E140" s="41" t="n">
        <v>0</v>
      </c>
      <c r="F140" s="41" t="n">
        <v>0</v>
      </c>
      <c r="G140" s="41" t="n">
        <v>0</v>
      </c>
      <c r="H140" s="41" t="n">
        <v>0</v>
      </c>
      <c r="I140" s="41" t="n">
        <v>0</v>
      </c>
      <c r="J140" s="41" t="n">
        <v>0</v>
      </c>
      <c r="K140" s="41" t="n">
        <v>0</v>
      </c>
      <c r="L140" s="41" t="n">
        <v>0</v>
      </c>
      <c r="M140" s="41" t="n">
        <v>1480.7</v>
      </c>
      <c r="N140" s="41" t="n">
        <v>0</v>
      </c>
      <c r="O140" s="41" t="n">
        <v>0</v>
      </c>
      <c r="P140" s="41" t="n">
        <v>0</v>
      </c>
      <c r="Q140" s="41" t="n">
        <v>0</v>
      </c>
      <c r="R140" s="41" t="n">
        <v>0</v>
      </c>
      <c r="S140" s="41" t="n">
        <v>0</v>
      </c>
      <c r="T140" s="41" t="n">
        <v>0</v>
      </c>
      <c r="U140" s="41" t="n">
        <v>0</v>
      </c>
      <c r="V140" s="41" t="n">
        <v>0</v>
      </c>
      <c r="W140" s="41" t="n">
        <v>0</v>
      </c>
      <c r="X140" s="41" t="n">
        <v>0</v>
      </c>
      <c r="Y140" s="41" t="n">
        <v>0</v>
      </c>
      <c r="Z140" s="41" t="n">
        <v>0</v>
      </c>
      <c r="AA140" s="41" t="n">
        <v>0</v>
      </c>
      <c r="AB140" s="41" t="n">
        <v>0</v>
      </c>
      <c r="AC140" s="41" t="n">
        <v>0</v>
      </c>
      <c r="AD140" s="41" t="n">
        <v>0</v>
      </c>
      <c r="AE140" s="41" t="n">
        <v>0</v>
      </c>
      <c r="AF140" s="41" t="n">
        <v>0</v>
      </c>
      <c r="AG140" s="41" t="n">
        <v>0</v>
      </c>
      <c r="AH140" s="41" t="n">
        <v>0</v>
      </c>
      <c r="AI140" s="41" t="n">
        <v>0</v>
      </c>
      <c r="AJ140" s="41" t="n">
        <v>0</v>
      </c>
      <c r="AK140" s="41" t="n">
        <v>0</v>
      </c>
      <c r="AL140" s="41" t="n">
        <v>0</v>
      </c>
      <c r="AM140" s="41" t="n">
        <v>0</v>
      </c>
      <c r="AN140" s="41" t="n">
        <v>20980.49</v>
      </c>
      <c r="AO140" s="41" t="n">
        <v>0</v>
      </c>
      <c r="AP140" s="41" t="n">
        <v>0</v>
      </c>
      <c r="AQ140" s="41" t="n">
        <v>0</v>
      </c>
      <c r="AR140" s="41" t="n">
        <v>0</v>
      </c>
      <c r="AS140" s="41" t="n">
        <v>0</v>
      </c>
      <c r="AT140" s="41" t="n">
        <v>0</v>
      </c>
      <c r="AU140" s="41" t="n">
        <v>0</v>
      </c>
      <c r="AV140" s="41" t="n">
        <v>22461.19</v>
      </c>
    </row>
    <row r="141" customFormat="false" ht="12" hidden="false" customHeight="true" outlineLevel="0" collapsed="false">
      <c r="A141" s="35" t="s">
        <v>288</v>
      </c>
      <c r="B141" s="35" t="s">
        <v>172</v>
      </c>
      <c r="C141" s="44" t="s">
        <v>92</v>
      </c>
      <c r="D141" s="35" t="n">
        <v>6</v>
      </c>
      <c r="E141" s="41" t="n">
        <v>0</v>
      </c>
      <c r="F141" s="41" t="n">
        <v>0</v>
      </c>
      <c r="G141" s="41" t="n">
        <v>0</v>
      </c>
      <c r="H141" s="41" t="n">
        <v>0</v>
      </c>
      <c r="I141" s="41" t="n">
        <v>0</v>
      </c>
      <c r="J141" s="41" t="n">
        <v>0</v>
      </c>
      <c r="K141" s="41" t="n">
        <v>0</v>
      </c>
      <c r="L141" s="41" t="n">
        <v>0</v>
      </c>
      <c r="M141" s="41" t="n">
        <v>2839.69</v>
      </c>
      <c r="N141" s="41" t="n">
        <v>0</v>
      </c>
      <c r="O141" s="41" t="n">
        <v>0</v>
      </c>
      <c r="P141" s="41" t="n">
        <v>0</v>
      </c>
      <c r="Q141" s="41" t="n">
        <v>0</v>
      </c>
      <c r="R141" s="41" t="n">
        <v>0</v>
      </c>
      <c r="S141" s="41" t="n">
        <v>0</v>
      </c>
      <c r="T141" s="41" t="n">
        <v>0</v>
      </c>
      <c r="U141" s="41" t="n">
        <v>0</v>
      </c>
      <c r="V141" s="41" t="n">
        <v>0</v>
      </c>
      <c r="W141" s="41" t="n">
        <v>0</v>
      </c>
      <c r="X141" s="41" t="n">
        <v>0</v>
      </c>
      <c r="Y141" s="41" t="n">
        <v>0</v>
      </c>
      <c r="Z141" s="41" t="n">
        <v>0</v>
      </c>
      <c r="AA141" s="41" t="n">
        <v>0</v>
      </c>
      <c r="AB141" s="41" t="n">
        <v>0</v>
      </c>
      <c r="AC141" s="41" t="n">
        <v>0</v>
      </c>
      <c r="AD141" s="41" t="n">
        <v>0</v>
      </c>
      <c r="AE141" s="41" t="n">
        <v>0</v>
      </c>
      <c r="AF141" s="41" t="n">
        <v>0</v>
      </c>
      <c r="AG141" s="41" t="n">
        <v>0</v>
      </c>
      <c r="AH141" s="41" t="n">
        <v>0</v>
      </c>
      <c r="AI141" s="41" t="n">
        <v>0</v>
      </c>
      <c r="AJ141" s="41" t="n">
        <v>0</v>
      </c>
      <c r="AK141" s="41" t="n">
        <v>0</v>
      </c>
      <c r="AL141" s="41" t="n">
        <v>0</v>
      </c>
      <c r="AM141" s="41" t="n">
        <v>0</v>
      </c>
      <c r="AN141" s="41" t="n">
        <v>42906.2</v>
      </c>
      <c r="AO141" s="41" t="n">
        <v>0</v>
      </c>
      <c r="AP141" s="41" t="n">
        <v>0</v>
      </c>
      <c r="AQ141" s="41" t="n">
        <v>0</v>
      </c>
      <c r="AR141" s="41" t="n">
        <v>0</v>
      </c>
      <c r="AS141" s="41" t="n">
        <v>0</v>
      </c>
      <c r="AT141" s="41" t="n">
        <v>0</v>
      </c>
      <c r="AU141" s="41" t="n">
        <v>0</v>
      </c>
      <c r="AV141" s="41" t="n">
        <v>45745.89</v>
      </c>
    </row>
    <row r="142" customFormat="false" ht="12" hidden="false" customHeight="true" outlineLevel="0" collapsed="false">
      <c r="A142" s="35" t="s">
        <v>289</v>
      </c>
      <c r="B142" s="35" t="s">
        <v>174</v>
      </c>
      <c r="C142" s="44" t="s">
        <v>92</v>
      </c>
      <c r="D142" s="35" t="n">
        <v>6</v>
      </c>
      <c r="E142" s="41" t="n">
        <v>0</v>
      </c>
      <c r="F142" s="41" t="n">
        <v>0</v>
      </c>
      <c r="G142" s="41" t="n">
        <v>0</v>
      </c>
      <c r="H142" s="41" t="n">
        <v>0</v>
      </c>
      <c r="I142" s="41" t="n">
        <v>0</v>
      </c>
      <c r="J142" s="41" t="n">
        <v>0</v>
      </c>
      <c r="K142" s="41" t="n">
        <v>0</v>
      </c>
      <c r="L142" s="41" t="n">
        <v>0</v>
      </c>
      <c r="M142" s="41" t="n">
        <v>264635.46</v>
      </c>
      <c r="N142" s="41" t="n">
        <v>0</v>
      </c>
      <c r="O142" s="41" t="n">
        <v>0</v>
      </c>
      <c r="P142" s="41" t="n">
        <v>0</v>
      </c>
      <c r="Q142" s="41" t="n">
        <v>0</v>
      </c>
      <c r="R142" s="41" t="n">
        <v>0</v>
      </c>
      <c r="S142" s="41" t="n">
        <v>0</v>
      </c>
      <c r="T142" s="41" t="n">
        <v>0</v>
      </c>
      <c r="U142" s="41" t="n">
        <v>0</v>
      </c>
      <c r="V142" s="41" t="n">
        <v>0</v>
      </c>
      <c r="W142" s="41" t="n">
        <v>0</v>
      </c>
      <c r="X142" s="41" t="n">
        <v>0</v>
      </c>
      <c r="Y142" s="41" t="n">
        <v>0</v>
      </c>
      <c r="Z142" s="41" t="n">
        <v>0</v>
      </c>
      <c r="AA142" s="41" t="n">
        <v>0</v>
      </c>
      <c r="AB142" s="41" t="n">
        <v>0</v>
      </c>
      <c r="AC142" s="41" t="n">
        <v>0</v>
      </c>
      <c r="AD142" s="41" t="n">
        <v>0</v>
      </c>
      <c r="AE142" s="41" t="n">
        <v>0</v>
      </c>
      <c r="AF142" s="41" t="n">
        <v>0</v>
      </c>
      <c r="AG142" s="41" t="n">
        <v>0</v>
      </c>
      <c r="AH142" s="41" t="n">
        <v>0</v>
      </c>
      <c r="AI142" s="41" t="n">
        <v>0</v>
      </c>
      <c r="AJ142" s="41" t="n">
        <v>0</v>
      </c>
      <c r="AK142" s="41" t="n">
        <v>0</v>
      </c>
      <c r="AL142" s="41" t="n">
        <v>0</v>
      </c>
      <c r="AM142" s="41" t="n">
        <v>0</v>
      </c>
      <c r="AN142" s="41" t="n">
        <v>1935020.02</v>
      </c>
      <c r="AO142" s="41" t="n">
        <v>0</v>
      </c>
      <c r="AP142" s="41" t="n">
        <v>0</v>
      </c>
      <c r="AQ142" s="41" t="n">
        <v>0</v>
      </c>
      <c r="AR142" s="41" t="n">
        <v>0</v>
      </c>
      <c r="AS142" s="41" t="n">
        <v>0</v>
      </c>
      <c r="AT142" s="41" t="n">
        <v>0</v>
      </c>
      <c r="AU142" s="41" t="n">
        <v>0</v>
      </c>
      <c r="AV142" s="41" t="n">
        <v>2199655.48</v>
      </c>
    </row>
    <row r="143" customFormat="false" ht="12" hidden="false" customHeight="true" outlineLevel="0" collapsed="false">
      <c r="A143" s="35" t="s">
        <v>290</v>
      </c>
      <c r="B143" s="35" t="s">
        <v>291</v>
      </c>
      <c r="C143" s="44" t="s">
        <v>92</v>
      </c>
      <c r="D143" s="35" t="n">
        <v>4</v>
      </c>
      <c r="E143" s="41" t="n">
        <v>41446.36</v>
      </c>
      <c r="F143" s="41" t="n">
        <v>40142.98</v>
      </c>
      <c r="G143" s="41" t="n">
        <v>0</v>
      </c>
      <c r="H143" s="41" t="n">
        <v>0</v>
      </c>
      <c r="I143" s="41" t="n">
        <v>0</v>
      </c>
      <c r="J143" s="41" t="n">
        <v>0</v>
      </c>
      <c r="K143" s="41" t="n">
        <v>0</v>
      </c>
      <c r="L143" s="41" t="n">
        <v>0</v>
      </c>
      <c r="M143" s="41" t="n">
        <v>0</v>
      </c>
      <c r="N143" s="41" t="n">
        <v>0</v>
      </c>
      <c r="O143" s="41" t="n">
        <v>0</v>
      </c>
      <c r="P143" s="41" t="n">
        <v>0</v>
      </c>
      <c r="Q143" s="41" t="n">
        <v>0</v>
      </c>
      <c r="R143" s="41" t="n">
        <v>0</v>
      </c>
      <c r="S143" s="41" t="n">
        <v>0</v>
      </c>
      <c r="T143" s="41" t="n">
        <v>0</v>
      </c>
      <c r="U143" s="41" t="n">
        <v>0</v>
      </c>
      <c r="V143" s="41" t="n">
        <v>0</v>
      </c>
      <c r="W143" s="41" t="n">
        <v>0</v>
      </c>
      <c r="X143" s="41" t="n">
        <v>0</v>
      </c>
      <c r="Y143" s="41" t="n">
        <v>231464.92</v>
      </c>
      <c r="Z143" s="41" t="n">
        <v>0</v>
      </c>
      <c r="AA143" s="41" t="n">
        <v>0</v>
      </c>
      <c r="AB143" s="41" t="n">
        <v>0</v>
      </c>
      <c r="AC143" s="41" t="n">
        <v>306893.71</v>
      </c>
      <c r="AD143" s="41" t="n">
        <v>1060922.82</v>
      </c>
      <c r="AE143" s="41" t="n">
        <v>0</v>
      </c>
      <c r="AF143" s="41" t="n">
        <v>200607.96</v>
      </c>
      <c r="AG143" s="41" t="n">
        <v>0</v>
      </c>
      <c r="AH143" s="41" t="n">
        <v>295023.17</v>
      </c>
      <c r="AI143" s="41" t="n">
        <v>76266.52</v>
      </c>
      <c r="AJ143" s="41" t="n">
        <v>159626.85</v>
      </c>
      <c r="AK143" s="41" t="n">
        <v>0</v>
      </c>
      <c r="AL143" s="41" t="n">
        <v>0</v>
      </c>
      <c r="AM143" s="41" t="n">
        <v>0</v>
      </c>
      <c r="AN143" s="41" t="n">
        <v>14178347.77</v>
      </c>
      <c r="AO143" s="41" t="n">
        <v>122935.24</v>
      </c>
      <c r="AP143" s="41" t="n">
        <v>0</v>
      </c>
      <c r="AQ143" s="41" t="n">
        <v>0</v>
      </c>
      <c r="AR143" s="41" t="n">
        <v>1302619.43</v>
      </c>
      <c r="AS143" s="41" t="n">
        <v>0</v>
      </c>
      <c r="AT143" s="41" t="n">
        <v>0</v>
      </c>
      <c r="AU143" s="41" t="n">
        <v>0</v>
      </c>
      <c r="AV143" s="41" t="n">
        <v>18016297.73</v>
      </c>
    </row>
    <row r="144" customFormat="false" ht="12" hidden="false" customHeight="true" outlineLevel="0" collapsed="false">
      <c r="A144" s="35" t="s">
        <v>292</v>
      </c>
      <c r="B144" s="35" t="s">
        <v>166</v>
      </c>
      <c r="C144" s="44" t="s">
        <v>92</v>
      </c>
      <c r="D144" s="35" t="n">
        <v>6</v>
      </c>
      <c r="E144" s="41" t="n">
        <v>333.67</v>
      </c>
      <c r="F144" s="41" t="n">
        <v>1157.56</v>
      </c>
      <c r="G144" s="41" t="n">
        <v>0</v>
      </c>
      <c r="H144" s="41" t="n">
        <v>0</v>
      </c>
      <c r="I144" s="41" t="n">
        <v>0</v>
      </c>
      <c r="J144" s="41" t="n">
        <v>0</v>
      </c>
      <c r="K144" s="41" t="n">
        <v>0</v>
      </c>
      <c r="L144" s="41" t="n">
        <v>0</v>
      </c>
      <c r="M144" s="41" t="n">
        <v>0</v>
      </c>
      <c r="N144" s="41" t="n">
        <v>0</v>
      </c>
      <c r="O144" s="41" t="n">
        <v>0</v>
      </c>
      <c r="P144" s="41" t="n">
        <v>0</v>
      </c>
      <c r="Q144" s="41" t="n">
        <v>0</v>
      </c>
      <c r="R144" s="41" t="n">
        <v>0</v>
      </c>
      <c r="S144" s="41" t="n">
        <v>0</v>
      </c>
      <c r="T144" s="41" t="n">
        <v>0</v>
      </c>
      <c r="U144" s="41" t="n">
        <v>0</v>
      </c>
      <c r="V144" s="41" t="n">
        <v>0</v>
      </c>
      <c r="W144" s="41" t="n">
        <v>0</v>
      </c>
      <c r="X144" s="41" t="n">
        <v>0</v>
      </c>
      <c r="Y144" s="41" t="n">
        <v>9750.52</v>
      </c>
      <c r="Z144" s="41" t="n">
        <v>0</v>
      </c>
      <c r="AA144" s="41" t="n">
        <v>0</v>
      </c>
      <c r="AB144" s="41" t="n">
        <v>0</v>
      </c>
      <c r="AC144" s="41" t="n">
        <v>161.51</v>
      </c>
      <c r="AD144" s="41" t="n">
        <v>13112.61</v>
      </c>
      <c r="AE144" s="41" t="n">
        <v>0</v>
      </c>
      <c r="AF144" s="41" t="n">
        <v>2345.57</v>
      </c>
      <c r="AG144" s="41" t="n">
        <v>0</v>
      </c>
      <c r="AH144" s="41" t="n">
        <v>3959.92</v>
      </c>
      <c r="AI144" s="41" t="n">
        <v>2803.15</v>
      </c>
      <c r="AJ144" s="41" t="n">
        <v>5602.51</v>
      </c>
      <c r="AK144" s="41" t="n">
        <v>0</v>
      </c>
      <c r="AL144" s="41" t="n">
        <v>0</v>
      </c>
      <c r="AM144" s="41" t="n">
        <v>0</v>
      </c>
      <c r="AN144" s="41" t="n">
        <v>1506278.89</v>
      </c>
      <c r="AO144" s="41" t="n">
        <v>1959.57</v>
      </c>
      <c r="AP144" s="41" t="n">
        <v>0</v>
      </c>
      <c r="AQ144" s="41" t="n">
        <v>0</v>
      </c>
      <c r="AR144" s="41" t="n">
        <v>8781.19</v>
      </c>
      <c r="AS144" s="41" t="n">
        <v>0</v>
      </c>
      <c r="AT144" s="41" t="n">
        <v>0</v>
      </c>
      <c r="AU144" s="41" t="n">
        <v>0</v>
      </c>
      <c r="AV144" s="41" t="n">
        <v>1556246.67</v>
      </c>
    </row>
    <row r="145" customFormat="false" ht="12" hidden="false" customHeight="true" outlineLevel="0" collapsed="false">
      <c r="A145" s="35" t="s">
        <v>293</v>
      </c>
      <c r="B145" s="35" t="s">
        <v>168</v>
      </c>
      <c r="C145" s="44" t="s">
        <v>92</v>
      </c>
      <c r="D145" s="35" t="n">
        <v>6</v>
      </c>
      <c r="E145" s="41" t="n">
        <v>611.97</v>
      </c>
      <c r="F145" s="41" t="n">
        <v>2285.2</v>
      </c>
      <c r="G145" s="41" t="n">
        <v>0</v>
      </c>
      <c r="H145" s="41" t="n">
        <v>0</v>
      </c>
      <c r="I145" s="41" t="n">
        <v>0</v>
      </c>
      <c r="J145" s="41" t="n">
        <v>0</v>
      </c>
      <c r="K145" s="41" t="n">
        <v>0</v>
      </c>
      <c r="L145" s="41" t="n">
        <v>0</v>
      </c>
      <c r="M145" s="41" t="n">
        <v>0</v>
      </c>
      <c r="N145" s="41" t="n">
        <v>0</v>
      </c>
      <c r="O145" s="41" t="n">
        <v>0</v>
      </c>
      <c r="P145" s="41" t="n">
        <v>0</v>
      </c>
      <c r="Q145" s="41" t="n">
        <v>0</v>
      </c>
      <c r="R145" s="41" t="n">
        <v>0</v>
      </c>
      <c r="S145" s="41" t="n">
        <v>0</v>
      </c>
      <c r="T145" s="41" t="n">
        <v>0</v>
      </c>
      <c r="U145" s="41" t="n">
        <v>0</v>
      </c>
      <c r="V145" s="41" t="n">
        <v>0</v>
      </c>
      <c r="W145" s="41" t="n">
        <v>0</v>
      </c>
      <c r="X145" s="41" t="n">
        <v>0</v>
      </c>
      <c r="Y145" s="41" t="n">
        <v>10185.27</v>
      </c>
      <c r="Z145" s="41" t="n">
        <v>0</v>
      </c>
      <c r="AA145" s="41" t="n">
        <v>0</v>
      </c>
      <c r="AB145" s="41" t="n">
        <v>0</v>
      </c>
      <c r="AC145" s="41" t="n">
        <v>30516.71</v>
      </c>
      <c r="AD145" s="41" t="n">
        <v>14088.66</v>
      </c>
      <c r="AE145" s="41" t="n">
        <v>0</v>
      </c>
      <c r="AF145" s="41" t="n">
        <v>4459.5</v>
      </c>
      <c r="AG145" s="41" t="n">
        <v>0</v>
      </c>
      <c r="AH145" s="41" t="n">
        <v>5111.42</v>
      </c>
      <c r="AI145" s="41" t="n">
        <v>2894.77</v>
      </c>
      <c r="AJ145" s="41" t="n">
        <v>8864.78</v>
      </c>
      <c r="AK145" s="41" t="n">
        <v>0</v>
      </c>
      <c r="AL145" s="41" t="n">
        <v>0</v>
      </c>
      <c r="AM145" s="41" t="n">
        <v>0</v>
      </c>
      <c r="AN145" s="41" t="n">
        <v>914324.77</v>
      </c>
      <c r="AO145" s="41" t="n">
        <v>2835.99</v>
      </c>
      <c r="AP145" s="41" t="n">
        <v>0</v>
      </c>
      <c r="AQ145" s="41" t="n">
        <v>0</v>
      </c>
      <c r="AR145" s="41" t="n">
        <v>27687.94</v>
      </c>
      <c r="AS145" s="41" t="n">
        <v>0</v>
      </c>
      <c r="AT145" s="41" t="n">
        <v>0</v>
      </c>
      <c r="AU145" s="41" t="n">
        <v>0</v>
      </c>
      <c r="AV145" s="41" t="n">
        <v>1023866.98</v>
      </c>
    </row>
    <row r="146" customFormat="false" ht="12" hidden="false" customHeight="true" outlineLevel="0" collapsed="false">
      <c r="A146" s="35" t="s">
        <v>294</v>
      </c>
      <c r="B146" s="35" t="s">
        <v>170</v>
      </c>
      <c r="C146" s="44" t="s">
        <v>92</v>
      </c>
      <c r="D146" s="35" t="n">
        <v>6</v>
      </c>
      <c r="E146" s="41" t="n">
        <v>933.76</v>
      </c>
      <c r="F146" s="41" t="n">
        <v>3504.54</v>
      </c>
      <c r="G146" s="41" t="n">
        <v>0</v>
      </c>
      <c r="H146" s="41" t="n">
        <v>0</v>
      </c>
      <c r="I146" s="41" t="n">
        <v>0</v>
      </c>
      <c r="J146" s="41" t="n">
        <v>0</v>
      </c>
      <c r="K146" s="41" t="n">
        <v>0</v>
      </c>
      <c r="L146" s="41" t="n">
        <v>0</v>
      </c>
      <c r="M146" s="41" t="n">
        <v>0</v>
      </c>
      <c r="N146" s="41" t="n">
        <v>0</v>
      </c>
      <c r="O146" s="41" t="n">
        <v>0</v>
      </c>
      <c r="P146" s="41" t="n">
        <v>0</v>
      </c>
      <c r="Q146" s="41" t="n">
        <v>0</v>
      </c>
      <c r="R146" s="41" t="n">
        <v>0</v>
      </c>
      <c r="S146" s="41" t="n">
        <v>0</v>
      </c>
      <c r="T146" s="41" t="n">
        <v>0</v>
      </c>
      <c r="U146" s="41" t="n">
        <v>0</v>
      </c>
      <c r="V146" s="41" t="n">
        <v>0</v>
      </c>
      <c r="W146" s="41" t="n">
        <v>0</v>
      </c>
      <c r="X146" s="41" t="n">
        <v>0</v>
      </c>
      <c r="Y146" s="41" t="n">
        <v>14494.84</v>
      </c>
      <c r="Z146" s="41" t="n">
        <v>0</v>
      </c>
      <c r="AA146" s="41" t="n">
        <v>0</v>
      </c>
      <c r="AB146" s="41" t="n">
        <v>0</v>
      </c>
      <c r="AC146" s="41" t="n">
        <v>474.05</v>
      </c>
      <c r="AD146" s="41" t="n">
        <v>21984.49</v>
      </c>
      <c r="AE146" s="41" t="n">
        <v>0</v>
      </c>
      <c r="AF146" s="41" t="n">
        <v>6811.8</v>
      </c>
      <c r="AG146" s="41" t="n">
        <v>0</v>
      </c>
      <c r="AH146" s="41" t="n">
        <v>13967.63</v>
      </c>
      <c r="AI146" s="41" t="n">
        <v>4368.01</v>
      </c>
      <c r="AJ146" s="41" t="n">
        <v>10559.09</v>
      </c>
      <c r="AK146" s="41" t="n">
        <v>0</v>
      </c>
      <c r="AL146" s="41" t="n">
        <v>0</v>
      </c>
      <c r="AM146" s="41" t="n">
        <v>0</v>
      </c>
      <c r="AN146" s="41" t="n">
        <v>2179450.67</v>
      </c>
      <c r="AO146" s="41" t="n">
        <v>3832.06</v>
      </c>
      <c r="AP146" s="41" t="n">
        <v>0</v>
      </c>
      <c r="AQ146" s="41" t="n">
        <v>0</v>
      </c>
      <c r="AR146" s="41" t="n">
        <v>36841.5</v>
      </c>
      <c r="AS146" s="41" t="n">
        <v>0</v>
      </c>
      <c r="AT146" s="41" t="n">
        <v>0</v>
      </c>
      <c r="AU146" s="41" t="n">
        <v>0</v>
      </c>
      <c r="AV146" s="41" t="n">
        <v>2297222.44</v>
      </c>
    </row>
    <row r="147" customFormat="false" ht="12" hidden="false" customHeight="true" outlineLevel="0" collapsed="false">
      <c r="A147" s="35" t="s">
        <v>295</v>
      </c>
      <c r="B147" s="35" t="s">
        <v>172</v>
      </c>
      <c r="C147" s="44" t="s">
        <v>92</v>
      </c>
      <c r="D147" s="35" t="n">
        <v>6</v>
      </c>
      <c r="E147" s="41" t="n">
        <v>1949.48</v>
      </c>
      <c r="F147" s="41" t="n">
        <v>7316.27</v>
      </c>
      <c r="G147" s="41" t="n">
        <v>0</v>
      </c>
      <c r="H147" s="41" t="n">
        <v>0</v>
      </c>
      <c r="I147" s="41" t="n">
        <v>0</v>
      </c>
      <c r="J147" s="41" t="n">
        <v>0</v>
      </c>
      <c r="K147" s="41" t="n">
        <v>0</v>
      </c>
      <c r="L147" s="41" t="n">
        <v>0</v>
      </c>
      <c r="M147" s="41" t="n">
        <v>0</v>
      </c>
      <c r="N147" s="41" t="n">
        <v>0</v>
      </c>
      <c r="O147" s="41" t="n">
        <v>0</v>
      </c>
      <c r="P147" s="41" t="n">
        <v>0</v>
      </c>
      <c r="Q147" s="41" t="n">
        <v>0</v>
      </c>
      <c r="R147" s="41" t="n">
        <v>0</v>
      </c>
      <c r="S147" s="41" t="n">
        <v>0</v>
      </c>
      <c r="T147" s="41" t="n">
        <v>0</v>
      </c>
      <c r="U147" s="41" t="n">
        <v>0</v>
      </c>
      <c r="V147" s="41" t="n">
        <v>0</v>
      </c>
      <c r="W147" s="41" t="n">
        <v>0</v>
      </c>
      <c r="X147" s="41" t="n">
        <v>0</v>
      </c>
      <c r="Y147" s="41" t="n">
        <v>22061.28</v>
      </c>
      <c r="Z147" s="41" t="n">
        <v>0</v>
      </c>
      <c r="AA147" s="41" t="n">
        <v>0</v>
      </c>
      <c r="AB147" s="41" t="n">
        <v>0</v>
      </c>
      <c r="AC147" s="41" t="n">
        <v>48012.36</v>
      </c>
      <c r="AD147" s="41" t="n">
        <v>44059.22</v>
      </c>
      <c r="AE147" s="41" t="n">
        <v>0</v>
      </c>
      <c r="AF147" s="41" t="n">
        <v>14183.03</v>
      </c>
      <c r="AG147" s="41" t="n">
        <v>0</v>
      </c>
      <c r="AH147" s="41" t="n">
        <v>28652.63</v>
      </c>
      <c r="AI147" s="41" t="n">
        <v>9115.57</v>
      </c>
      <c r="AJ147" s="41" t="n">
        <v>26156.67</v>
      </c>
      <c r="AK147" s="41" t="n">
        <v>0</v>
      </c>
      <c r="AL147" s="41" t="n">
        <v>0</v>
      </c>
      <c r="AM147" s="41" t="n">
        <v>0</v>
      </c>
      <c r="AN147" s="41" t="n">
        <v>1934432.66</v>
      </c>
      <c r="AO147" s="41" t="n">
        <v>9009.86</v>
      </c>
      <c r="AP147" s="41" t="n">
        <v>0</v>
      </c>
      <c r="AQ147" s="41" t="n">
        <v>0</v>
      </c>
      <c r="AR147" s="41" t="n">
        <v>80687.46</v>
      </c>
      <c r="AS147" s="41" t="n">
        <v>0</v>
      </c>
      <c r="AT147" s="41" t="n">
        <v>0</v>
      </c>
      <c r="AU147" s="41" t="n">
        <v>0</v>
      </c>
      <c r="AV147" s="41" t="n">
        <v>2225636.49</v>
      </c>
    </row>
    <row r="148" customFormat="false" ht="12" hidden="false" customHeight="true" outlineLevel="0" collapsed="false">
      <c r="A148" s="35" t="s">
        <v>296</v>
      </c>
      <c r="B148" s="35" t="s">
        <v>174</v>
      </c>
      <c r="C148" s="44" t="s">
        <v>92</v>
      </c>
      <c r="D148" s="35" t="n">
        <v>6</v>
      </c>
      <c r="E148" s="41" t="n">
        <v>37617.48</v>
      </c>
      <c r="F148" s="41" t="n">
        <v>25879.41</v>
      </c>
      <c r="G148" s="41" t="n">
        <v>0</v>
      </c>
      <c r="H148" s="41" t="n">
        <v>0</v>
      </c>
      <c r="I148" s="41" t="n">
        <v>0</v>
      </c>
      <c r="J148" s="41" t="n">
        <v>0</v>
      </c>
      <c r="K148" s="41" t="n">
        <v>0</v>
      </c>
      <c r="L148" s="41" t="n">
        <v>0</v>
      </c>
      <c r="M148" s="41" t="n">
        <v>0</v>
      </c>
      <c r="N148" s="41" t="n">
        <v>0</v>
      </c>
      <c r="O148" s="41" t="n">
        <v>0</v>
      </c>
      <c r="P148" s="41" t="n">
        <v>0</v>
      </c>
      <c r="Q148" s="41" t="n">
        <v>0</v>
      </c>
      <c r="R148" s="41" t="n">
        <v>0</v>
      </c>
      <c r="S148" s="41" t="n">
        <v>0</v>
      </c>
      <c r="T148" s="41" t="n">
        <v>0</v>
      </c>
      <c r="U148" s="41" t="n">
        <v>0</v>
      </c>
      <c r="V148" s="41" t="n">
        <v>0</v>
      </c>
      <c r="W148" s="41" t="n">
        <v>0</v>
      </c>
      <c r="X148" s="41" t="n">
        <v>0</v>
      </c>
      <c r="Y148" s="41" t="n">
        <v>174973.01</v>
      </c>
      <c r="Z148" s="41" t="n">
        <v>0</v>
      </c>
      <c r="AA148" s="41" t="n">
        <v>0</v>
      </c>
      <c r="AB148" s="41" t="n">
        <v>0</v>
      </c>
      <c r="AC148" s="41" t="n">
        <v>227729.08</v>
      </c>
      <c r="AD148" s="41" t="n">
        <v>967677.84</v>
      </c>
      <c r="AE148" s="41" t="n">
        <v>0</v>
      </c>
      <c r="AF148" s="41" t="n">
        <v>172808.06</v>
      </c>
      <c r="AG148" s="41" t="n">
        <v>0</v>
      </c>
      <c r="AH148" s="41" t="n">
        <v>243331.57</v>
      </c>
      <c r="AI148" s="41" t="n">
        <v>57085.02</v>
      </c>
      <c r="AJ148" s="41" t="n">
        <v>108443.8</v>
      </c>
      <c r="AK148" s="41" t="n">
        <v>0</v>
      </c>
      <c r="AL148" s="41" t="n">
        <v>0</v>
      </c>
      <c r="AM148" s="41" t="n">
        <v>0</v>
      </c>
      <c r="AN148" s="41" t="n">
        <v>7643860.78</v>
      </c>
      <c r="AO148" s="41" t="n">
        <v>105297.76</v>
      </c>
      <c r="AP148" s="41" t="n">
        <v>0</v>
      </c>
      <c r="AQ148" s="41" t="n">
        <v>0</v>
      </c>
      <c r="AR148" s="41" t="n">
        <v>1148621.34</v>
      </c>
      <c r="AS148" s="41" t="n">
        <v>0</v>
      </c>
      <c r="AT148" s="41" t="n">
        <v>0</v>
      </c>
      <c r="AU148" s="41" t="n">
        <v>0</v>
      </c>
      <c r="AV148" s="41" t="n">
        <v>10913325.15</v>
      </c>
    </row>
    <row r="149" customFormat="false" ht="12" hidden="false" customHeight="true" outlineLevel="0" collapsed="false">
      <c r="A149" s="35" t="s">
        <v>297</v>
      </c>
      <c r="B149" s="35" t="s">
        <v>298</v>
      </c>
      <c r="C149" s="44" t="s">
        <v>92</v>
      </c>
      <c r="D149" s="35" t="n">
        <v>4</v>
      </c>
      <c r="E149" s="41" t="n">
        <v>71454.83</v>
      </c>
      <c r="F149" s="41" t="n">
        <v>4064740.93</v>
      </c>
      <c r="G149" s="41" t="n">
        <v>43997761.36</v>
      </c>
      <c r="H149" s="41" t="n">
        <v>262306.98</v>
      </c>
      <c r="I149" s="41" t="n">
        <v>119391.85</v>
      </c>
      <c r="J149" s="41" t="n">
        <v>2780120.65</v>
      </c>
      <c r="K149" s="41" t="n">
        <v>87001.8</v>
      </c>
      <c r="L149" s="41" t="n">
        <v>3936809.48</v>
      </c>
      <c r="M149" s="41" t="n">
        <v>90029.88</v>
      </c>
      <c r="N149" s="41" t="n">
        <v>0</v>
      </c>
      <c r="O149" s="41" t="n">
        <v>114603.4</v>
      </c>
      <c r="P149" s="41" t="n">
        <v>0</v>
      </c>
      <c r="Q149" s="41" t="n">
        <v>0</v>
      </c>
      <c r="R149" s="41" t="n">
        <v>21241672.99</v>
      </c>
      <c r="S149" s="41" t="n">
        <v>0</v>
      </c>
      <c r="T149" s="41" t="n">
        <v>0</v>
      </c>
      <c r="U149" s="41" t="n">
        <v>0</v>
      </c>
      <c r="V149" s="41" t="n">
        <v>104225.16</v>
      </c>
      <c r="W149" s="41" t="n">
        <v>230472.91</v>
      </c>
      <c r="X149" s="41" t="n">
        <v>10604.79</v>
      </c>
      <c r="Y149" s="41" t="n">
        <v>2607601.88</v>
      </c>
      <c r="Z149" s="41" t="n">
        <v>344024.51</v>
      </c>
      <c r="AA149" s="41" t="n">
        <v>0</v>
      </c>
      <c r="AB149" s="41" t="n">
        <v>493495.9</v>
      </c>
      <c r="AC149" s="41" t="n">
        <v>17166999.15</v>
      </c>
      <c r="AD149" s="41" t="n">
        <v>12918284.03</v>
      </c>
      <c r="AE149" s="41" t="n">
        <v>1779349.18</v>
      </c>
      <c r="AF149" s="41" t="n">
        <v>3089128.76</v>
      </c>
      <c r="AG149" s="41" t="n">
        <v>123618.66</v>
      </c>
      <c r="AH149" s="41" t="n">
        <v>3986956.19</v>
      </c>
      <c r="AI149" s="41" t="n">
        <v>2309899.19</v>
      </c>
      <c r="AJ149" s="41" t="n">
        <v>839682.05</v>
      </c>
      <c r="AK149" s="41" t="n">
        <v>714478.96</v>
      </c>
      <c r="AL149" s="41" t="n">
        <v>296062.77</v>
      </c>
      <c r="AM149" s="41" t="n">
        <v>11120</v>
      </c>
      <c r="AN149" s="41" t="n">
        <v>7505184.02</v>
      </c>
      <c r="AO149" s="41" t="n">
        <v>317424.54</v>
      </c>
      <c r="AP149" s="41" t="n">
        <v>99223.58</v>
      </c>
      <c r="AQ149" s="41" t="n">
        <v>636618.04</v>
      </c>
      <c r="AR149" s="41" t="n">
        <v>6328303.65</v>
      </c>
      <c r="AS149" s="41" t="n">
        <v>2825243.35</v>
      </c>
      <c r="AT149" s="41" t="n">
        <v>0</v>
      </c>
      <c r="AU149" s="41" t="n">
        <v>6008.35</v>
      </c>
      <c r="AV149" s="41" t="n">
        <v>141509903.77</v>
      </c>
    </row>
    <row r="150" customFormat="false" ht="12" hidden="false" customHeight="true" outlineLevel="0" collapsed="false">
      <c r="A150" s="35" t="s">
        <v>299</v>
      </c>
      <c r="B150" s="35" t="s">
        <v>166</v>
      </c>
      <c r="C150" s="44" t="s">
        <v>92</v>
      </c>
      <c r="D150" s="35" t="n">
        <v>6</v>
      </c>
      <c r="E150" s="41" t="n">
        <v>947.27</v>
      </c>
      <c r="F150" s="41" t="n">
        <v>80625.42</v>
      </c>
      <c r="G150" s="41" t="n">
        <v>403440.44</v>
      </c>
      <c r="H150" s="41" t="n">
        <v>3570.25</v>
      </c>
      <c r="I150" s="41" t="n">
        <v>3519.41</v>
      </c>
      <c r="J150" s="41" t="n">
        <v>71209.41</v>
      </c>
      <c r="K150" s="41" t="n">
        <v>2150.87</v>
      </c>
      <c r="L150" s="41" t="n">
        <v>10818.42</v>
      </c>
      <c r="M150" s="41" t="n">
        <v>1907.3</v>
      </c>
      <c r="N150" s="41" t="n">
        <v>0</v>
      </c>
      <c r="O150" s="41" t="n">
        <v>1991.54</v>
      </c>
      <c r="P150" s="41" t="n">
        <v>0</v>
      </c>
      <c r="Q150" s="41" t="n">
        <v>0</v>
      </c>
      <c r="R150" s="41" t="n">
        <v>351087.67</v>
      </c>
      <c r="S150" s="41" t="n">
        <v>0</v>
      </c>
      <c r="T150" s="41" t="n">
        <v>0</v>
      </c>
      <c r="U150" s="41" t="n">
        <v>0</v>
      </c>
      <c r="V150" s="41" t="n">
        <v>405.23</v>
      </c>
      <c r="W150" s="41" t="n">
        <v>4412.5</v>
      </c>
      <c r="X150" s="41" t="n">
        <v>208.76</v>
      </c>
      <c r="Y150" s="41" t="n">
        <v>62371.67</v>
      </c>
      <c r="Z150" s="41" t="n">
        <v>11789.67</v>
      </c>
      <c r="AA150" s="41" t="n">
        <v>0</v>
      </c>
      <c r="AB150" s="41" t="n">
        <v>10819.65</v>
      </c>
      <c r="AC150" s="41" t="n">
        <v>370419.35</v>
      </c>
      <c r="AD150" s="41" t="n">
        <v>272140.43</v>
      </c>
      <c r="AE150" s="41" t="n">
        <v>56326.5</v>
      </c>
      <c r="AF150" s="41" t="n">
        <v>53881.58</v>
      </c>
      <c r="AG150" s="41" t="n">
        <v>2770.14</v>
      </c>
      <c r="AH150" s="41" t="n">
        <v>121426.03</v>
      </c>
      <c r="AI150" s="41" t="n">
        <v>40493.53</v>
      </c>
      <c r="AJ150" s="41" t="n">
        <v>36003.48</v>
      </c>
      <c r="AK150" s="41" t="n">
        <v>8880.14</v>
      </c>
      <c r="AL150" s="41" t="n">
        <v>6208.25</v>
      </c>
      <c r="AM150" s="41" t="n">
        <v>0</v>
      </c>
      <c r="AN150" s="41" t="n">
        <v>100782.2</v>
      </c>
      <c r="AO150" s="41" t="n">
        <v>10789.43</v>
      </c>
      <c r="AP150" s="41" t="n">
        <v>2035.65</v>
      </c>
      <c r="AQ150" s="41" t="n">
        <v>7716.71</v>
      </c>
      <c r="AR150" s="41" t="n">
        <v>31988</v>
      </c>
      <c r="AS150" s="41" t="n">
        <v>54160.87</v>
      </c>
      <c r="AT150" s="41" t="n">
        <v>0</v>
      </c>
      <c r="AU150" s="41" t="n">
        <v>226.6</v>
      </c>
      <c r="AV150" s="41" t="n">
        <v>2197524.37</v>
      </c>
    </row>
    <row r="151" customFormat="false" ht="12" hidden="false" customHeight="true" outlineLevel="0" collapsed="false">
      <c r="A151" s="35" t="s">
        <v>300</v>
      </c>
      <c r="B151" s="35" t="s">
        <v>168</v>
      </c>
      <c r="C151" s="44" t="s">
        <v>92</v>
      </c>
      <c r="D151" s="35" t="n">
        <v>6</v>
      </c>
      <c r="E151" s="41" t="n">
        <v>573.42</v>
      </c>
      <c r="F151" s="41" t="n">
        <v>103988.8</v>
      </c>
      <c r="G151" s="41" t="n">
        <v>660562.3</v>
      </c>
      <c r="H151" s="41" t="n">
        <v>5594.56</v>
      </c>
      <c r="I151" s="41" t="n">
        <v>3917.26</v>
      </c>
      <c r="J151" s="41" t="n">
        <v>114261.31</v>
      </c>
      <c r="K151" s="41" t="n">
        <v>2678.12</v>
      </c>
      <c r="L151" s="41" t="n">
        <v>17288.82</v>
      </c>
      <c r="M151" s="41" t="n">
        <v>3259.4</v>
      </c>
      <c r="N151" s="41" t="n">
        <v>0</v>
      </c>
      <c r="O151" s="41" t="n">
        <v>3274.72</v>
      </c>
      <c r="P151" s="41" t="n">
        <v>0</v>
      </c>
      <c r="Q151" s="41" t="n">
        <v>0</v>
      </c>
      <c r="R151" s="41" t="n">
        <v>523563.23</v>
      </c>
      <c r="S151" s="41" t="n">
        <v>0</v>
      </c>
      <c r="T151" s="41" t="n">
        <v>0</v>
      </c>
      <c r="U151" s="41" t="n">
        <v>0</v>
      </c>
      <c r="V151" s="41" t="n">
        <v>539.97</v>
      </c>
      <c r="W151" s="41" t="n">
        <v>4640.13</v>
      </c>
      <c r="X151" s="41" t="n">
        <v>406.56</v>
      </c>
      <c r="Y151" s="41" t="n">
        <v>81203.13</v>
      </c>
      <c r="Z151" s="41" t="n">
        <v>14512.61</v>
      </c>
      <c r="AA151" s="41" t="n">
        <v>0</v>
      </c>
      <c r="AB151" s="41" t="n">
        <v>17441.29</v>
      </c>
      <c r="AC151" s="41" t="n">
        <v>609465.26</v>
      </c>
      <c r="AD151" s="41" t="n">
        <v>374827.35</v>
      </c>
      <c r="AE151" s="41" t="n">
        <v>82130.34</v>
      </c>
      <c r="AF151" s="41" t="n">
        <v>75889.09</v>
      </c>
      <c r="AG151" s="41" t="n">
        <v>4570.44</v>
      </c>
      <c r="AH151" s="41" t="n">
        <v>92393.13</v>
      </c>
      <c r="AI151" s="41" t="n">
        <v>52948.91</v>
      </c>
      <c r="AJ151" s="41" t="n">
        <v>35887.77</v>
      </c>
      <c r="AK151" s="41" t="n">
        <v>12457.25</v>
      </c>
      <c r="AL151" s="41" t="n">
        <v>8666.43</v>
      </c>
      <c r="AM151" s="41" t="n">
        <v>188.16</v>
      </c>
      <c r="AN151" s="41" t="n">
        <v>159471.15</v>
      </c>
      <c r="AO151" s="41" t="n">
        <v>14184.33</v>
      </c>
      <c r="AP151" s="41" t="n">
        <v>2299.2</v>
      </c>
      <c r="AQ151" s="41" t="n">
        <v>11737.89</v>
      </c>
      <c r="AR151" s="41" t="n">
        <v>50588.71</v>
      </c>
      <c r="AS151" s="41" t="n">
        <v>70087.46</v>
      </c>
      <c r="AT151" s="41" t="n">
        <v>0</v>
      </c>
      <c r="AU151" s="41" t="n">
        <v>449.22</v>
      </c>
      <c r="AV151" s="41" t="n">
        <v>3215947.72</v>
      </c>
    </row>
    <row r="152" customFormat="false" ht="12" hidden="false" customHeight="true" outlineLevel="0" collapsed="false">
      <c r="A152" s="35" t="s">
        <v>301</v>
      </c>
      <c r="B152" s="35" t="s">
        <v>170</v>
      </c>
      <c r="C152" s="44" t="s">
        <v>92</v>
      </c>
      <c r="D152" s="35" t="n">
        <v>6</v>
      </c>
      <c r="E152" s="41" t="n">
        <v>1557.63</v>
      </c>
      <c r="F152" s="41" t="n">
        <v>158086.8</v>
      </c>
      <c r="G152" s="41" t="n">
        <v>1088248.67</v>
      </c>
      <c r="H152" s="41" t="n">
        <v>8170.48</v>
      </c>
      <c r="I152" s="41" t="n">
        <v>7741.74</v>
      </c>
      <c r="J152" s="41" t="n">
        <v>177559.76</v>
      </c>
      <c r="K152" s="41" t="n">
        <v>4130.59</v>
      </c>
      <c r="L152" s="41" t="n">
        <v>25897.38</v>
      </c>
      <c r="M152" s="41" t="n">
        <v>5118.14</v>
      </c>
      <c r="N152" s="41" t="n">
        <v>0</v>
      </c>
      <c r="O152" s="41" t="n">
        <v>4982.51</v>
      </c>
      <c r="P152" s="41" t="n">
        <v>0</v>
      </c>
      <c r="Q152" s="41" t="n">
        <v>0</v>
      </c>
      <c r="R152" s="41" t="n">
        <v>839064.9</v>
      </c>
      <c r="S152" s="41" t="n">
        <v>0</v>
      </c>
      <c r="T152" s="41" t="n">
        <v>0</v>
      </c>
      <c r="U152" s="41" t="n">
        <v>0</v>
      </c>
      <c r="V152" s="41" t="n">
        <v>963.18</v>
      </c>
      <c r="W152" s="41" t="n">
        <v>7291.22</v>
      </c>
      <c r="X152" s="41" t="n">
        <v>623.32</v>
      </c>
      <c r="Y152" s="41" t="n">
        <v>124401.05</v>
      </c>
      <c r="Z152" s="41" t="n">
        <v>22880.26</v>
      </c>
      <c r="AA152" s="41" t="n">
        <v>0</v>
      </c>
      <c r="AB152" s="41" t="n">
        <v>26918.85</v>
      </c>
      <c r="AC152" s="41" t="n">
        <v>929189.34</v>
      </c>
      <c r="AD152" s="41" t="n">
        <v>600523.22</v>
      </c>
      <c r="AE152" s="41" t="n">
        <v>124157.94</v>
      </c>
      <c r="AF152" s="41" t="n">
        <v>118158.01</v>
      </c>
      <c r="AG152" s="41" t="n">
        <v>6789.7</v>
      </c>
      <c r="AH152" s="41" t="n">
        <v>194497.88</v>
      </c>
      <c r="AI152" s="41" t="n">
        <v>81580.58</v>
      </c>
      <c r="AJ152" s="41" t="n">
        <v>50021.27</v>
      </c>
      <c r="AK152" s="41" t="n">
        <v>18818.64</v>
      </c>
      <c r="AL152" s="41" t="n">
        <v>13282.18</v>
      </c>
      <c r="AM152" s="41" t="n">
        <v>388.25</v>
      </c>
      <c r="AN152" s="41" t="n">
        <v>246516.3</v>
      </c>
      <c r="AO152" s="41" t="n">
        <v>20596.83</v>
      </c>
      <c r="AP152" s="41" t="n">
        <v>3550.09</v>
      </c>
      <c r="AQ152" s="41" t="n">
        <v>18521.51</v>
      </c>
      <c r="AR152" s="41" t="n">
        <v>86207.78</v>
      </c>
      <c r="AS152" s="41" t="n">
        <v>106149.58</v>
      </c>
      <c r="AT152" s="41" t="n">
        <v>0</v>
      </c>
      <c r="AU152" s="41" t="n">
        <v>694.49</v>
      </c>
      <c r="AV152" s="41" t="n">
        <v>5123280.07</v>
      </c>
    </row>
    <row r="153" customFormat="false" ht="12" hidden="false" customHeight="true" outlineLevel="0" collapsed="false">
      <c r="A153" s="35" t="s">
        <v>302</v>
      </c>
      <c r="B153" s="35" t="s">
        <v>172</v>
      </c>
      <c r="C153" s="44" t="s">
        <v>92</v>
      </c>
      <c r="D153" s="35" t="n">
        <v>6</v>
      </c>
      <c r="E153" s="41" t="n">
        <v>3209.85</v>
      </c>
      <c r="F153" s="41" t="n">
        <v>317177.63</v>
      </c>
      <c r="G153" s="41" t="n">
        <v>2377210.24</v>
      </c>
      <c r="H153" s="41" t="n">
        <v>16630.26</v>
      </c>
      <c r="I153" s="41" t="n">
        <v>11495.31</v>
      </c>
      <c r="J153" s="41" t="n">
        <v>375493.7</v>
      </c>
      <c r="K153" s="41" t="n">
        <v>8751.96</v>
      </c>
      <c r="L153" s="41" t="n">
        <v>70659.71</v>
      </c>
      <c r="M153" s="41" t="n">
        <v>9805.29</v>
      </c>
      <c r="N153" s="41" t="n">
        <v>0</v>
      </c>
      <c r="O153" s="41" t="n">
        <v>10639.02</v>
      </c>
      <c r="P153" s="41" t="n">
        <v>0</v>
      </c>
      <c r="Q153" s="41" t="n">
        <v>0</v>
      </c>
      <c r="R153" s="41" t="n">
        <v>1807067.53</v>
      </c>
      <c r="S153" s="41" t="n">
        <v>0</v>
      </c>
      <c r="T153" s="41" t="n">
        <v>0</v>
      </c>
      <c r="U153" s="41" t="n">
        <v>0</v>
      </c>
      <c r="V153" s="41" t="n">
        <v>2013.71</v>
      </c>
      <c r="W153" s="41" t="n">
        <v>13731.75</v>
      </c>
      <c r="X153" s="41" t="n">
        <v>1302.77</v>
      </c>
      <c r="Y153" s="41" t="n">
        <v>260384.21</v>
      </c>
      <c r="Z153" s="41" t="n">
        <v>44417.38</v>
      </c>
      <c r="AA153" s="41" t="n">
        <v>0</v>
      </c>
      <c r="AB153" s="41" t="n">
        <v>54559.84</v>
      </c>
      <c r="AC153" s="41" t="n">
        <v>1816099.77</v>
      </c>
      <c r="AD153" s="41" t="n">
        <v>1140073.79</v>
      </c>
      <c r="AE153" s="41" t="n">
        <v>243316.08</v>
      </c>
      <c r="AF153" s="41" t="n">
        <v>234637.14</v>
      </c>
      <c r="AG153" s="41" t="n">
        <v>13644.11</v>
      </c>
      <c r="AH153" s="41" t="n">
        <v>282095.85</v>
      </c>
      <c r="AI153" s="41" t="n">
        <v>154724.91</v>
      </c>
      <c r="AJ153" s="41" t="n">
        <v>92749.87</v>
      </c>
      <c r="AK153" s="41" t="n">
        <v>41067.33</v>
      </c>
      <c r="AL153" s="41" t="n">
        <v>23084.97</v>
      </c>
      <c r="AM153" s="41" t="n">
        <v>822.42</v>
      </c>
      <c r="AN153" s="41" t="n">
        <v>508285.44</v>
      </c>
      <c r="AO153" s="41" t="n">
        <v>35619.95</v>
      </c>
      <c r="AP153" s="41" t="n">
        <v>7390.76</v>
      </c>
      <c r="AQ153" s="41" t="n">
        <v>38948.29</v>
      </c>
      <c r="AR153" s="41" t="n">
        <v>182584.9</v>
      </c>
      <c r="AS153" s="41" t="n">
        <v>225129.68</v>
      </c>
      <c r="AT153" s="41" t="n">
        <v>0</v>
      </c>
      <c r="AU153" s="41" t="n">
        <v>1471.09</v>
      </c>
      <c r="AV153" s="41" t="n">
        <v>10426296.51</v>
      </c>
    </row>
    <row r="154" customFormat="false" ht="12" hidden="false" customHeight="true" outlineLevel="0" collapsed="false">
      <c r="A154" s="35" t="s">
        <v>303</v>
      </c>
      <c r="B154" s="35" t="s">
        <v>174</v>
      </c>
      <c r="C154" s="44" t="s">
        <v>92</v>
      </c>
      <c r="D154" s="35" t="n">
        <v>6</v>
      </c>
      <c r="E154" s="41" t="n">
        <v>65166.66</v>
      </c>
      <c r="F154" s="41" t="n">
        <v>3404862.28</v>
      </c>
      <c r="G154" s="41" t="n">
        <v>39468299.71</v>
      </c>
      <c r="H154" s="41" t="n">
        <v>228341.43</v>
      </c>
      <c r="I154" s="41" t="n">
        <v>92718.13</v>
      </c>
      <c r="J154" s="41" t="n">
        <v>2041596.47</v>
      </c>
      <c r="K154" s="41" t="n">
        <v>69290.26</v>
      </c>
      <c r="L154" s="41" t="n">
        <v>3812145.15</v>
      </c>
      <c r="M154" s="41" t="n">
        <v>69939.75</v>
      </c>
      <c r="N154" s="41" t="n">
        <v>0</v>
      </c>
      <c r="O154" s="41" t="n">
        <v>93715.61</v>
      </c>
      <c r="P154" s="41" t="n">
        <v>0</v>
      </c>
      <c r="Q154" s="41" t="n">
        <v>0</v>
      </c>
      <c r="R154" s="41" t="n">
        <v>17720889.66</v>
      </c>
      <c r="S154" s="41" t="n">
        <v>0</v>
      </c>
      <c r="T154" s="41" t="n">
        <v>0</v>
      </c>
      <c r="U154" s="41" t="n">
        <v>0</v>
      </c>
      <c r="V154" s="41" t="n">
        <v>100303.07</v>
      </c>
      <c r="W154" s="41" t="n">
        <v>200397.31</v>
      </c>
      <c r="X154" s="41" t="n">
        <v>8063.38</v>
      </c>
      <c r="Y154" s="41" t="n">
        <v>2079241.82</v>
      </c>
      <c r="Z154" s="41" t="n">
        <v>250424.59</v>
      </c>
      <c r="AA154" s="41" t="n">
        <v>0</v>
      </c>
      <c r="AB154" s="41" t="n">
        <v>383756.27</v>
      </c>
      <c r="AC154" s="41" t="n">
        <v>13441825.43</v>
      </c>
      <c r="AD154" s="41" t="n">
        <v>10530719.24</v>
      </c>
      <c r="AE154" s="41" t="n">
        <v>1273418.32</v>
      </c>
      <c r="AF154" s="41" t="n">
        <v>2606562.94</v>
      </c>
      <c r="AG154" s="41" t="n">
        <v>95844.27</v>
      </c>
      <c r="AH154" s="41" t="n">
        <v>3296543.3</v>
      </c>
      <c r="AI154" s="41" t="n">
        <v>1980151.26</v>
      </c>
      <c r="AJ154" s="41" t="n">
        <v>625019.66</v>
      </c>
      <c r="AK154" s="41" t="n">
        <v>633255.6</v>
      </c>
      <c r="AL154" s="41" t="n">
        <v>244820.94</v>
      </c>
      <c r="AM154" s="41" t="n">
        <v>9721.17</v>
      </c>
      <c r="AN154" s="41" t="n">
        <v>6490128.93</v>
      </c>
      <c r="AO154" s="41" t="n">
        <v>236234</v>
      </c>
      <c r="AP154" s="41" t="n">
        <v>83947.88</v>
      </c>
      <c r="AQ154" s="41" t="n">
        <v>559693.64</v>
      </c>
      <c r="AR154" s="41" t="n">
        <v>5976934.26</v>
      </c>
      <c r="AS154" s="41" t="n">
        <v>2369715.76</v>
      </c>
      <c r="AT154" s="41" t="n">
        <v>0</v>
      </c>
      <c r="AU154" s="41" t="n">
        <v>3166.95</v>
      </c>
      <c r="AV154" s="41" t="n">
        <v>120546855.1</v>
      </c>
    </row>
    <row r="155" customFormat="false" ht="12" hidden="false" customHeight="true" outlineLevel="0" collapsed="false">
      <c r="A155" s="35" t="s">
        <v>304</v>
      </c>
      <c r="B155" s="35" t="s">
        <v>305</v>
      </c>
      <c r="C155" s="44" t="s">
        <v>92</v>
      </c>
      <c r="D155" s="35" t="n">
        <v>4</v>
      </c>
      <c r="E155" s="41" t="n">
        <v>93837.5</v>
      </c>
      <c r="F155" s="41" t="n">
        <v>256034.29</v>
      </c>
      <c r="G155" s="41" t="n">
        <v>6223235.78</v>
      </c>
      <c r="H155" s="41" t="n">
        <v>0</v>
      </c>
      <c r="I155" s="41" t="n">
        <v>0</v>
      </c>
      <c r="J155" s="41" t="n">
        <v>0</v>
      </c>
      <c r="K155" s="41" t="n">
        <v>0</v>
      </c>
      <c r="L155" s="41" t="n">
        <v>229164.48</v>
      </c>
      <c r="M155" s="41" t="n">
        <v>82784.37</v>
      </c>
      <c r="N155" s="41" t="n">
        <v>0</v>
      </c>
      <c r="O155" s="41" t="n">
        <v>0</v>
      </c>
      <c r="P155" s="41" t="n">
        <v>0</v>
      </c>
      <c r="Q155" s="41" t="n">
        <v>0</v>
      </c>
      <c r="R155" s="41" t="n">
        <v>2192015.63</v>
      </c>
      <c r="S155" s="41" t="n">
        <v>0</v>
      </c>
      <c r="T155" s="41" t="n">
        <v>0</v>
      </c>
      <c r="U155" s="41" t="n">
        <v>0</v>
      </c>
      <c r="V155" s="41" t="n">
        <v>0</v>
      </c>
      <c r="W155" s="41" t="n">
        <v>45380.55</v>
      </c>
      <c r="X155" s="41" t="n">
        <v>0</v>
      </c>
      <c r="Y155" s="41" t="n">
        <v>435823.21</v>
      </c>
      <c r="Z155" s="41" t="n">
        <v>16378.78</v>
      </c>
      <c r="AA155" s="41" t="n">
        <v>0</v>
      </c>
      <c r="AB155" s="41" t="n">
        <v>0</v>
      </c>
      <c r="AC155" s="41" t="n">
        <v>1083311.15</v>
      </c>
      <c r="AD155" s="41" t="n">
        <v>4956387.34</v>
      </c>
      <c r="AE155" s="41" t="n">
        <v>0</v>
      </c>
      <c r="AF155" s="41" t="n">
        <v>0</v>
      </c>
      <c r="AG155" s="41" t="n">
        <v>6466.2</v>
      </c>
      <c r="AH155" s="41" t="n">
        <v>2125798.09</v>
      </c>
      <c r="AI155" s="41" t="n">
        <v>392941.55</v>
      </c>
      <c r="AJ155" s="41" t="n">
        <v>1341193.37</v>
      </c>
      <c r="AK155" s="41" t="n">
        <v>4021.14</v>
      </c>
      <c r="AL155" s="41" t="n">
        <v>1506.76</v>
      </c>
      <c r="AM155" s="41" t="n">
        <v>0</v>
      </c>
      <c r="AN155" s="41" t="n">
        <v>1136542.52</v>
      </c>
      <c r="AO155" s="41" t="n">
        <v>243578.76</v>
      </c>
      <c r="AP155" s="41" t="n">
        <v>0</v>
      </c>
      <c r="AQ155" s="41" t="n">
        <v>26943.09</v>
      </c>
      <c r="AR155" s="41" t="n">
        <v>335924.06</v>
      </c>
      <c r="AS155" s="41" t="n">
        <v>981093.11</v>
      </c>
      <c r="AT155" s="41" t="n">
        <v>0</v>
      </c>
      <c r="AU155" s="41" t="n">
        <v>0</v>
      </c>
      <c r="AV155" s="41" t="n">
        <v>22210361.73</v>
      </c>
    </row>
    <row r="156" customFormat="false" ht="12" hidden="false" customHeight="true" outlineLevel="0" collapsed="false">
      <c r="A156" s="35" t="s">
        <v>306</v>
      </c>
      <c r="B156" s="35" t="s">
        <v>166</v>
      </c>
      <c r="C156" s="44" t="s">
        <v>92</v>
      </c>
      <c r="D156" s="35" t="n">
        <v>6</v>
      </c>
      <c r="E156" s="41" t="n">
        <v>2138.09</v>
      </c>
      <c r="F156" s="41" t="n">
        <v>8656.66</v>
      </c>
      <c r="G156" s="41" t="n">
        <v>45474.49</v>
      </c>
      <c r="H156" s="41" t="n">
        <v>0</v>
      </c>
      <c r="I156" s="41" t="n">
        <v>0</v>
      </c>
      <c r="J156" s="41" t="n">
        <v>0</v>
      </c>
      <c r="K156" s="41" t="n">
        <v>0</v>
      </c>
      <c r="L156" s="41" t="n">
        <v>2233.81</v>
      </c>
      <c r="M156" s="41" t="n">
        <v>905.99</v>
      </c>
      <c r="N156" s="41" t="n">
        <v>0</v>
      </c>
      <c r="O156" s="41" t="n">
        <v>0</v>
      </c>
      <c r="P156" s="41" t="n">
        <v>0</v>
      </c>
      <c r="Q156" s="41" t="n">
        <v>0</v>
      </c>
      <c r="R156" s="41" t="n">
        <v>24598.91</v>
      </c>
      <c r="S156" s="41" t="n">
        <v>0</v>
      </c>
      <c r="T156" s="41" t="n">
        <v>0</v>
      </c>
      <c r="U156" s="41" t="n">
        <v>0</v>
      </c>
      <c r="V156" s="41" t="n">
        <v>0</v>
      </c>
      <c r="W156" s="41" t="n">
        <v>390.43</v>
      </c>
      <c r="X156" s="41" t="n">
        <v>0</v>
      </c>
      <c r="Y156" s="41" t="n">
        <v>5552.49</v>
      </c>
      <c r="Z156" s="41" t="n">
        <v>94.08</v>
      </c>
      <c r="AA156" s="41" t="n">
        <v>0</v>
      </c>
      <c r="AB156" s="41" t="n">
        <v>0</v>
      </c>
      <c r="AC156" s="41" t="n">
        <v>9202.07</v>
      </c>
      <c r="AD156" s="41" t="n">
        <v>59447.28</v>
      </c>
      <c r="AE156" s="41" t="n">
        <v>0</v>
      </c>
      <c r="AF156" s="41" t="n">
        <v>0</v>
      </c>
      <c r="AG156" s="41" t="n">
        <v>143.58</v>
      </c>
      <c r="AH156" s="41" t="n">
        <v>15637.64</v>
      </c>
      <c r="AI156" s="41" t="n">
        <v>2897.55</v>
      </c>
      <c r="AJ156" s="41" t="n">
        <v>20130.12</v>
      </c>
      <c r="AK156" s="41" t="n">
        <v>364.18</v>
      </c>
      <c r="AL156" s="41" t="n">
        <v>747.23</v>
      </c>
      <c r="AM156" s="41" t="n">
        <v>0</v>
      </c>
      <c r="AN156" s="41" t="n">
        <v>6246.77</v>
      </c>
      <c r="AO156" s="41" t="n">
        <v>4114.57</v>
      </c>
      <c r="AP156" s="41" t="n">
        <v>0</v>
      </c>
      <c r="AQ156" s="41" t="n">
        <v>149.91</v>
      </c>
      <c r="AR156" s="41" t="n">
        <v>626.78</v>
      </c>
      <c r="AS156" s="41" t="n">
        <v>9022.68</v>
      </c>
      <c r="AT156" s="41" t="n">
        <v>0</v>
      </c>
      <c r="AU156" s="41" t="n">
        <v>0</v>
      </c>
      <c r="AV156" s="41" t="n">
        <v>218775.31</v>
      </c>
    </row>
    <row r="157" customFormat="false" ht="12" hidden="false" customHeight="true" outlineLevel="0" collapsed="false">
      <c r="A157" s="35" t="s">
        <v>307</v>
      </c>
      <c r="B157" s="35" t="s">
        <v>168</v>
      </c>
      <c r="C157" s="44" t="s">
        <v>92</v>
      </c>
      <c r="D157" s="35" t="n">
        <v>6</v>
      </c>
      <c r="E157" s="41" t="n">
        <v>1505.88</v>
      </c>
      <c r="F157" s="41" t="n">
        <v>9348.12</v>
      </c>
      <c r="G157" s="41" t="n">
        <v>63336.91</v>
      </c>
      <c r="H157" s="41" t="n">
        <v>0</v>
      </c>
      <c r="I157" s="41" t="n">
        <v>0</v>
      </c>
      <c r="J157" s="41" t="n">
        <v>0</v>
      </c>
      <c r="K157" s="41" t="n">
        <v>0</v>
      </c>
      <c r="L157" s="41" t="n">
        <v>3846.99</v>
      </c>
      <c r="M157" s="41" t="n">
        <v>940.25</v>
      </c>
      <c r="N157" s="41" t="n">
        <v>0</v>
      </c>
      <c r="O157" s="41" t="n">
        <v>0</v>
      </c>
      <c r="P157" s="41" t="n">
        <v>0</v>
      </c>
      <c r="Q157" s="41" t="n">
        <v>0</v>
      </c>
      <c r="R157" s="41" t="n">
        <v>37793.28</v>
      </c>
      <c r="S157" s="41" t="n">
        <v>0</v>
      </c>
      <c r="T157" s="41" t="n">
        <v>0</v>
      </c>
      <c r="U157" s="41" t="n">
        <v>0</v>
      </c>
      <c r="V157" s="41" t="n">
        <v>0</v>
      </c>
      <c r="W157" s="41" t="n">
        <v>252.67</v>
      </c>
      <c r="X157" s="41" t="n">
        <v>0</v>
      </c>
      <c r="Y157" s="41" t="n">
        <v>9403.09</v>
      </c>
      <c r="Z157" s="41" t="n">
        <v>167.35</v>
      </c>
      <c r="AA157" s="41" t="n">
        <v>0</v>
      </c>
      <c r="AB157" s="41" t="n">
        <v>0</v>
      </c>
      <c r="AC157" s="41" t="n">
        <v>12408.62</v>
      </c>
      <c r="AD157" s="41" t="n">
        <v>83607.28</v>
      </c>
      <c r="AE157" s="41" t="n">
        <v>0</v>
      </c>
      <c r="AF157" s="41" t="n">
        <v>0</v>
      </c>
      <c r="AG157" s="41" t="n">
        <v>281.93</v>
      </c>
      <c r="AH157" s="41" t="n">
        <v>18968.58</v>
      </c>
      <c r="AI157" s="41" t="n">
        <v>5049.18</v>
      </c>
      <c r="AJ157" s="41" t="n">
        <v>28619.97</v>
      </c>
      <c r="AK157" s="41" t="n">
        <v>737.99</v>
      </c>
      <c r="AL157" s="41" t="n">
        <v>759.53</v>
      </c>
      <c r="AM157" s="41" t="n">
        <v>0</v>
      </c>
      <c r="AN157" s="41" t="n">
        <v>7769.88</v>
      </c>
      <c r="AO157" s="41" t="n">
        <v>5972.41</v>
      </c>
      <c r="AP157" s="41" t="n">
        <v>0</v>
      </c>
      <c r="AQ157" s="41" t="n">
        <v>71.97</v>
      </c>
      <c r="AR157" s="41" t="n">
        <v>1269.44</v>
      </c>
      <c r="AS157" s="41" t="n">
        <v>9472.72</v>
      </c>
      <c r="AT157" s="41" t="n">
        <v>0</v>
      </c>
      <c r="AU157" s="41" t="n">
        <v>0</v>
      </c>
      <c r="AV157" s="41" t="n">
        <v>301584.04</v>
      </c>
    </row>
    <row r="158" customFormat="false" ht="12" hidden="false" customHeight="true" outlineLevel="0" collapsed="false">
      <c r="A158" s="35" t="s">
        <v>308</v>
      </c>
      <c r="B158" s="35" t="s">
        <v>170</v>
      </c>
      <c r="C158" s="44" t="s">
        <v>92</v>
      </c>
      <c r="D158" s="35" t="n">
        <v>6</v>
      </c>
      <c r="E158" s="41" t="n">
        <v>2365.12</v>
      </c>
      <c r="F158" s="41" t="n">
        <v>14026.57</v>
      </c>
      <c r="G158" s="41" t="n">
        <v>98441.67</v>
      </c>
      <c r="H158" s="41" t="n">
        <v>0</v>
      </c>
      <c r="I158" s="41" t="n">
        <v>0</v>
      </c>
      <c r="J158" s="41" t="n">
        <v>0</v>
      </c>
      <c r="K158" s="41" t="n">
        <v>0</v>
      </c>
      <c r="L158" s="41" t="n">
        <v>5902.29</v>
      </c>
      <c r="M158" s="41" t="n">
        <v>1446.61</v>
      </c>
      <c r="N158" s="41" t="n">
        <v>0</v>
      </c>
      <c r="O158" s="41" t="n">
        <v>0</v>
      </c>
      <c r="P158" s="41" t="n">
        <v>0</v>
      </c>
      <c r="Q158" s="41" t="n">
        <v>0</v>
      </c>
      <c r="R158" s="41" t="n">
        <v>58938.39</v>
      </c>
      <c r="S158" s="41" t="n">
        <v>0</v>
      </c>
      <c r="T158" s="41" t="n">
        <v>0</v>
      </c>
      <c r="U158" s="41" t="n">
        <v>0</v>
      </c>
      <c r="V158" s="41" t="n">
        <v>0</v>
      </c>
      <c r="W158" s="41" t="n">
        <v>381.17</v>
      </c>
      <c r="X158" s="41" t="n">
        <v>0</v>
      </c>
      <c r="Y158" s="41" t="n">
        <v>14289.29</v>
      </c>
      <c r="Z158" s="41" t="n">
        <v>254.24</v>
      </c>
      <c r="AA158" s="41" t="n">
        <v>0</v>
      </c>
      <c r="AB158" s="41" t="n">
        <v>0</v>
      </c>
      <c r="AC158" s="41" t="n">
        <v>19225.26</v>
      </c>
      <c r="AD158" s="41" t="n">
        <v>126252.94</v>
      </c>
      <c r="AE158" s="41" t="n">
        <v>0</v>
      </c>
      <c r="AF158" s="41" t="n">
        <v>0</v>
      </c>
      <c r="AG158" s="41" t="n">
        <v>431.53</v>
      </c>
      <c r="AH158" s="41" t="n">
        <v>28628.31</v>
      </c>
      <c r="AI158" s="41" t="n">
        <v>7352.38</v>
      </c>
      <c r="AJ158" s="41" t="n">
        <v>36888.09</v>
      </c>
      <c r="AK158" s="41" t="n">
        <v>1131.34</v>
      </c>
      <c r="AL158" s="41" t="n">
        <v>0</v>
      </c>
      <c r="AM158" s="41" t="n">
        <v>0</v>
      </c>
      <c r="AN158" s="41" t="n">
        <v>11759.46</v>
      </c>
      <c r="AO158" s="41" t="n">
        <v>8229.68</v>
      </c>
      <c r="AP158" s="41" t="n">
        <v>0</v>
      </c>
      <c r="AQ158" s="41" t="n">
        <v>204.07</v>
      </c>
      <c r="AR158" s="41" t="n">
        <v>1944.55</v>
      </c>
      <c r="AS158" s="41" t="n">
        <v>14369.54</v>
      </c>
      <c r="AT158" s="41" t="n">
        <v>0</v>
      </c>
      <c r="AU158" s="41" t="n">
        <v>0</v>
      </c>
      <c r="AV158" s="41" t="n">
        <v>452462.5</v>
      </c>
    </row>
    <row r="159" customFormat="false" ht="12" hidden="false" customHeight="true" outlineLevel="0" collapsed="false">
      <c r="A159" s="35" t="s">
        <v>309</v>
      </c>
      <c r="B159" s="35" t="s">
        <v>172</v>
      </c>
      <c r="C159" s="44" t="s">
        <v>92</v>
      </c>
      <c r="D159" s="35" t="n">
        <v>6</v>
      </c>
      <c r="E159" s="41" t="n">
        <v>5208.45</v>
      </c>
      <c r="F159" s="41" t="n">
        <v>25243.45</v>
      </c>
      <c r="G159" s="41" t="n">
        <v>204658.6</v>
      </c>
      <c r="H159" s="41" t="n">
        <v>0</v>
      </c>
      <c r="I159" s="41" t="n">
        <v>0</v>
      </c>
      <c r="J159" s="41" t="n">
        <v>0</v>
      </c>
      <c r="K159" s="41" t="n">
        <v>0</v>
      </c>
      <c r="L159" s="41" t="n">
        <v>11826.92</v>
      </c>
      <c r="M159" s="41" t="n">
        <v>3005.09</v>
      </c>
      <c r="N159" s="41" t="n">
        <v>0</v>
      </c>
      <c r="O159" s="41" t="n">
        <v>0</v>
      </c>
      <c r="P159" s="41" t="n">
        <v>0</v>
      </c>
      <c r="Q159" s="41" t="n">
        <v>0</v>
      </c>
      <c r="R159" s="41" t="n">
        <v>117069.23</v>
      </c>
      <c r="S159" s="41" t="n">
        <v>0</v>
      </c>
      <c r="T159" s="41" t="n">
        <v>0</v>
      </c>
      <c r="U159" s="41" t="n">
        <v>0</v>
      </c>
      <c r="V159" s="41" t="n">
        <v>0</v>
      </c>
      <c r="W159" s="41" t="n">
        <v>795.62</v>
      </c>
      <c r="X159" s="41" t="n">
        <v>0</v>
      </c>
      <c r="Y159" s="41" t="n">
        <v>26513.79</v>
      </c>
      <c r="Z159" s="41" t="n">
        <v>528.67</v>
      </c>
      <c r="AA159" s="41" t="n">
        <v>0</v>
      </c>
      <c r="AB159" s="41" t="n">
        <v>0</v>
      </c>
      <c r="AC159" s="41" t="n">
        <v>38792.05</v>
      </c>
      <c r="AD159" s="41" t="n">
        <v>261964.23</v>
      </c>
      <c r="AE159" s="41" t="n">
        <v>0</v>
      </c>
      <c r="AF159" s="41" t="n">
        <v>0</v>
      </c>
      <c r="AG159" s="41" t="n">
        <v>898.36</v>
      </c>
      <c r="AH159" s="41" t="n">
        <v>55944.32</v>
      </c>
      <c r="AI159" s="41" t="n">
        <v>15264.7</v>
      </c>
      <c r="AJ159" s="41" t="n">
        <v>60062.44</v>
      </c>
      <c r="AK159" s="41" t="n">
        <v>1787.63</v>
      </c>
      <c r="AL159" s="41" t="n">
        <v>0</v>
      </c>
      <c r="AM159" s="41" t="n">
        <v>0</v>
      </c>
      <c r="AN159" s="41" t="n">
        <v>24238.28</v>
      </c>
      <c r="AO159" s="41" t="n">
        <v>18043.22</v>
      </c>
      <c r="AP159" s="41" t="n">
        <v>0</v>
      </c>
      <c r="AQ159" s="41" t="n">
        <v>424.89</v>
      </c>
      <c r="AR159" s="41" t="n">
        <v>4039.07</v>
      </c>
      <c r="AS159" s="41" t="n">
        <v>30591.12</v>
      </c>
      <c r="AT159" s="41" t="n">
        <v>0</v>
      </c>
      <c r="AU159" s="41" t="n">
        <v>0</v>
      </c>
      <c r="AV159" s="41" t="n">
        <v>906900.13</v>
      </c>
    </row>
    <row r="160" customFormat="false" ht="12" hidden="false" customHeight="true" outlineLevel="0" collapsed="false">
      <c r="A160" s="35" t="s">
        <v>310</v>
      </c>
      <c r="B160" s="35" t="s">
        <v>174</v>
      </c>
      <c r="C160" s="44" t="s">
        <v>92</v>
      </c>
      <c r="D160" s="35" t="n">
        <v>6</v>
      </c>
      <c r="E160" s="41" t="n">
        <v>82619.96</v>
      </c>
      <c r="F160" s="41" t="n">
        <v>198759.49</v>
      </c>
      <c r="G160" s="41" t="n">
        <v>5811324.11</v>
      </c>
      <c r="H160" s="41" t="n">
        <v>0</v>
      </c>
      <c r="I160" s="41" t="n">
        <v>0</v>
      </c>
      <c r="J160" s="41" t="n">
        <v>0</v>
      </c>
      <c r="K160" s="41" t="n">
        <v>0</v>
      </c>
      <c r="L160" s="41" t="n">
        <v>205354.47</v>
      </c>
      <c r="M160" s="41" t="n">
        <v>76486.43</v>
      </c>
      <c r="N160" s="41" t="n">
        <v>0</v>
      </c>
      <c r="O160" s="41" t="n">
        <v>0</v>
      </c>
      <c r="P160" s="41" t="n">
        <v>0</v>
      </c>
      <c r="Q160" s="41" t="n">
        <v>0</v>
      </c>
      <c r="R160" s="41" t="n">
        <v>1953615.82</v>
      </c>
      <c r="S160" s="41" t="n">
        <v>0</v>
      </c>
      <c r="T160" s="41" t="n">
        <v>0</v>
      </c>
      <c r="U160" s="41" t="n">
        <v>0</v>
      </c>
      <c r="V160" s="41" t="n">
        <v>0</v>
      </c>
      <c r="W160" s="41" t="n">
        <v>43560.66</v>
      </c>
      <c r="X160" s="41" t="n">
        <v>0</v>
      </c>
      <c r="Y160" s="41" t="n">
        <v>380064.55</v>
      </c>
      <c r="Z160" s="41" t="n">
        <v>15334.44</v>
      </c>
      <c r="AA160" s="41" t="n">
        <v>0</v>
      </c>
      <c r="AB160" s="41" t="n">
        <v>0</v>
      </c>
      <c r="AC160" s="41" t="n">
        <v>1003683.15</v>
      </c>
      <c r="AD160" s="41" t="n">
        <v>4425115.61</v>
      </c>
      <c r="AE160" s="41" t="n">
        <v>0</v>
      </c>
      <c r="AF160" s="41" t="n">
        <v>0</v>
      </c>
      <c r="AG160" s="41" t="n">
        <v>4710.8</v>
      </c>
      <c r="AH160" s="41" t="n">
        <v>2006619.24</v>
      </c>
      <c r="AI160" s="41" t="n">
        <v>362377.74</v>
      </c>
      <c r="AJ160" s="41" t="n">
        <v>1195492.75</v>
      </c>
      <c r="AK160" s="41" t="n">
        <v>0</v>
      </c>
      <c r="AL160" s="41" t="n">
        <v>0</v>
      </c>
      <c r="AM160" s="41" t="n">
        <v>0</v>
      </c>
      <c r="AN160" s="41" t="n">
        <v>1086528.13</v>
      </c>
      <c r="AO160" s="41" t="n">
        <v>207218.88</v>
      </c>
      <c r="AP160" s="41" t="n">
        <v>0</v>
      </c>
      <c r="AQ160" s="41" t="n">
        <v>26092.25</v>
      </c>
      <c r="AR160" s="41" t="n">
        <v>328044.22</v>
      </c>
      <c r="AS160" s="41" t="n">
        <v>917637.05</v>
      </c>
      <c r="AT160" s="41" t="n">
        <v>0</v>
      </c>
      <c r="AU160" s="41" t="n">
        <v>0</v>
      </c>
      <c r="AV160" s="41" t="n">
        <v>20330639.75</v>
      </c>
    </row>
    <row r="161" customFormat="false" ht="12" hidden="false" customHeight="true" outlineLevel="0" collapsed="false">
      <c r="A161" s="35" t="s">
        <v>311</v>
      </c>
      <c r="B161" s="35" t="s">
        <v>312</v>
      </c>
      <c r="C161" s="44" t="s">
        <v>92</v>
      </c>
      <c r="D161" s="35" t="n">
        <v>4</v>
      </c>
      <c r="E161" s="41" t="n">
        <v>43303.66</v>
      </c>
      <c r="F161" s="41" t="n">
        <v>2305132.75</v>
      </c>
      <c r="G161" s="41" t="n">
        <v>11545751.66</v>
      </c>
      <c r="H161" s="41" t="n">
        <v>1857328.39</v>
      </c>
      <c r="I161" s="41" t="n">
        <v>33317.81</v>
      </c>
      <c r="J161" s="41" t="n">
        <v>17738789.79</v>
      </c>
      <c r="K161" s="41" t="n">
        <v>204044.2</v>
      </c>
      <c r="L161" s="41" t="n">
        <v>1545332.52</v>
      </c>
      <c r="M161" s="41" t="n">
        <v>61088.93</v>
      </c>
      <c r="N161" s="41" t="n">
        <v>0</v>
      </c>
      <c r="O161" s="41" t="n">
        <v>305689.4</v>
      </c>
      <c r="P161" s="41" t="n">
        <v>0</v>
      </c>
      <c r="Q161" s="41" t="n">
        <v>0</v>
      </c>
      <c r="R161" s="41" t="n">
        <v>24664233.99</v>
      </c>
      <c r="S161" s="41" t="n">
        <v>0</v>
      </c>
      <c r="T161" s="41" t="n">
        <v>0</v>
      </c>
      <c r="U161" s="41" t="n">
        <v>0</v>
      </c>
      <c r="V161" s="41" t="n">
        <v>79424.25</v>
      </c>
      <c r="W161" s="41" t="n">
        <v>517650.32</v>
      </c>
      <c r="X161" s="41" t="n">
        <v>0</v>
      </c>
      <c r="Y161" s="41" t="n">
        <v>1836286.64</v>
      </c>
      <c r="Z161" s="41" t="n">
        <v>581303.6</v>
      </c>
      <c r="AA161" s="41" t="n">
        <v>0</v>
      </c>
      <c r="AB161" s="41" t="n">
        <v>2469572.94</v>
      </c>
      <c r="AC161" s="41" t="n">
        <v>5195870.62</v>
      </c>
      <c r="AD161" s="41" t="n">
        <v>5914178.83</v>
      </c>
      <c r="AE161" s="41" t="n">
        <v>6772791.2</v>
      </c>
      <c r="AF161" s="41" t="n">
        <v>2524055.34</v>
      </c>
      <c r="AG161" s="41" t="n">
        <v>269347.77</v>
      </c>
      <c r="AH161" s="41" t="n">
        <v>1646305.52</v>
      </c>
      <c r="AI161" s="41" t="n">
        <v>3313176.64</v>
      </c>
      <c r="AJ161" s="41" t="n">
        <v>5322428.84</v>
      </c>
      <c r="AK161" s="41" t="n">
        <v>321125.4</v>
      </c>
      <c r="AL161" s="41" t="n">
        <v>368340.5</v>
      </c>
      <c r="AM161" s="41" t="n">
        <v>0</v>
      </c>
      <c r="AN161" s="41" t="n">
        <v>1029398.22</v>
      </c>
      <c r="AO161" s="41" t="n">
        <v>1399028.55</v>
      </c>
      <c r="AP161" s="41" t="n">
        <v>186969.4</v>
      </c>
      <c r="AQ161" s="41" t="n">
        <v>307877.87</v>
      </c>
      <c r="AR161" s="41" t="n">
        <v>1439482.27</v>
      </c>
      <c r="AS161" s="41" t="n">
        <v>2098821.68</v>
      </c>
      <c r="AT161" s="41" t="n">
        <v>0</v>
      </c>
      <c r="AU161" s="41" t="n">
        <v>132292.79</v>
      </c>
      <c r="AV161" s="41" t="n">
        <v>104029742.29</v>
      </c>
    </row>
    <row r="162" customFormat="false" ht="12" hidden="false" customHeight="true" outlineLevel="0" collapsed="false">
      <c r="A162" s="35" t="s">
        <v>313</v>
      </c>
      <c r="B162" s="35" t="s">
        <v>166</v>
      </c>
      <c r="C162" s="44" t="s">
        <v>92</v>
      </c>
      <c r="D162" s="35" t="n">
        <v>6</v>
      </c>
      <c r="E162" s="41" t="n">
        <v>1396.42</v>
      </c>
      <c r="F162" s="41" t="n">
        <v>40882.01</v>
      </c>
      <c r="G162" s="41" t="n">
        <v>121222.94</v>
      </c>
      <c r="H162" s="41" t="n">
        <v>23857.47</v>
      </c>
      <c r="I162" s="41" t="n">
        <v>1280.52</v>
      </c>
      <c r="J162" s="41" t="n">
        <v>338738.48</v>
      </c>
      <c r="K162" s="41" t="n">
        <v>3060.39</v>
      </c>
      <c r="L162" s="41" t="n">
        <v>2535.27</v>
      </c>
      <c r="M162" s="41" t="n">
        <v>1623.17</v>
      </c>
      <c r="N162" s="41" t="n">
        <v>0</v>
      </c>
      <c r="O162" s="41" t="n">
        <v>4995.69</v>
      </c>
      <c r="P162" s="41" t="n">
        <v>0</v>
      </c>
      <c r="Q162" s="41" t="n">
        <v>0</v>
      </c>
      <c r="R162" s="41" t="n">
        <v>442657.5</v>
      </c>
      <c r="S162" s="41" t="n">
        <v>0</v>
      </c>
      <c r="T162" s="41" t="n">
        <v>0</v>
      </c>
      <c r="U162" s="41" t="n">
        <v>0</v>
      </c>
      <c r="V162" s="41" t="n">
        <v>1175.02</v>
      </c>
      <c r="W162" s="41" t="n">
        <v>8026.65</v>
      </c>
      <c r="X162" s="41" t="n">
        <v>0</v>
      </c>
      <c r="Y162" s="41" t="n">
        <v>36661.75</v>
      </c>
      <c r="Z162" s="41" t="n">
        <v>23373.99</v>
      </c>
      <c r="AA162" s="41" t="n">
        <v>0</v>
      </c>
      <c r="AB162" s="41" t="n">
        <v>49910.44</v>
      </c>
      <c r="AC162" s="41" t="n">
        <v>149040.83</v>
      </c>
      <c r="AD162" s="41" t="n">
        <v>140841</v>
      </c>
      <c r="AE162" s="41" t="n">
        <v>176503.97</v>
      </c>
      <c r="AF162" s="41" t="n">
        <v>45946.11</v>
      </c>
      <c r="AG162" s="41" t="n">
        <v>8070.69</v>
      </c>
      <c r="AH162" s="41" t="n">
        <v>82856.3</v>
      </c>
      <c r="AI162" s="41" t="n">
        <v>58949.5</v>
      </c>
      <c r="AJ162" s="41" t="n">
        <v>161202.08</v>
      </c>
      <c r="AK162" s="41" t="n">
        <v>5258.72</v>
      </c>
      <c r="AL162" s="41" t="n">
        <v>11552.76</v>
      </c>
      <c r="AM162" s="41" t="n">
        <v>0</v>
      </c>
      <c r="AN162" s="41" t="n">
        <v>28831.7</v>
      </c>
      <c r="AO162" s="41" t="n">
        <v>49074.52</v>
      </c>
      <c r="AP162" s="41" t="n">
        <v>6343.09</v>
      </c>
      <c r="AQ162" s="41" t="n">
        <v>6767.01</v>
      </c>
      <c r="AR162" s="41" t="n">
        <v>31511.61</v>
      </c>
      <c r="AS162" s="41" t="n">
        <v>45538.6</v>
      </c>
      <c r="AT162" s="41" t="n">
        <v>0</v>
      </c>
      <c r="AU162" s="41" t="n">
        <v>5384.83</v>
      </c>
      <c r="AV162" s="41" t="n">
        <v>2115071.03</v>
      </c>
    </row>
    <row r="163" customFormat="false" ht="12" hidden="false" customHeight="true" outlineLevel="0" collapsed="false">
      <c r="A163" s="35" t="s">
        <v>314</v>
      </c>
      <c r="B163" s="35" t="s">
        <v>168</v>
      </c>
      <c r="C163" s="44" t="s">
        <v>92</v>
      </c>
      <c r="D163" s="35" t="n">
        <v>6</v>
      </c>
      <c r="E163" s="41" t="n">
        <v>1684.45</v>
      </c>
      <c r="F163" s="41" t="n">
        <v>56965.89</v>
      </c>
      <c r="G163" s="41" t="n">
        <v>169162.24</v>
      </c>
      <c r="H163" s="41" t="n">
        <v>28380.69</v>
      </c>
      <c r="I163" s="41" t="n">
        <v>2649.23</v>
      </c>
      <c r="J163" s="41" t="n">
        <v>495241.58</v>
      </c>
      <c r="K163" s="41" t="n">
        <v>3604.38</v>
      </c>
      <c r="L163" s="41" t="n">
        <v>2470.02</v>
      </c>
      <c r="M163" s="41" t="n">
        <v>2069.04</v>
      </c>
      <c r="N163" s="41" t="n">
        <v>0</v>
      </c>
      <c r="O163" s="41" t="n">
        <v>33487.69</v>
      </c>
      <c r="P163" s="41" t="n">
        <v>0</v>
      </c>
      <c r="Q163" s="41" t="n">
        <v>0</v>
      </c>
      <c r="R163" s="41" t="n">
        <v>638094.06</v>
      </c>
      <c r="S163" s="41" t="n">
        <v>0</v>
      </c>
      <c r="T163" s="41" t="n">
        <v>0</v>
      </c>
      <c r="U163" s="41" t="n">
        <v>0</v>
      </c>
      <c r="V163" s="41" t="n">
        <v>1789.8</v>
      </c>
      <c r="W163" s="41" t="n">
        <v>8260.57</v>
      </c>
      <c r="X163" s="41" t="n">
        <v>0</v>
      </c>
      <c r="Y163" s="41" t="n">
        <v>45330.28</v>
      </c>
      <c r="Z163" s="41" t="n">
        <v>29431.07</v>
      </c>
      <c r="AA163" s="41" t="n">
        <v>0</v>
      </c>
      <c r="AB163" s="41" t="n">
        <v>71516.42</v>
      </c>
      <c r="AC163" s="41" t="n">
        <v>225672.37</v>
      </c>
      <c r="AD163" s="41" t="n">
        <v>182012.88</v>
      </c>
      <c r="AE163" s="41" t="n">
        <v>252296.76</v>
      </c>
      <c r="AF163" s="41" t="n">
        <v>60533.36</v>
      </c>
      <c r="AG163" s="41" t="n">
        <v>15621.66</v>
      </c>
      <c r="AH163" s="41" t="n">
        <v>68279.22</v>
      </c>
      <c r="AI163" s="41" t="n">
        <v>76073.83</v>
      </c>
      <c r="AJ163" s="41" t="n">
        <v>195730.87</v>
      </c>
      <c r="AK163" s="41" t="n">
        <v>7318.24</v>
      </c>
      <c r="AL163" s="41" t="n">
        <v>10960.55</v>
      </c>
      <c r="AM163" s="41" t="n">
        <v>0</v>
      </c>
      <c r="AN163" s="41" t="n">
        <v>37231.05</v>
      </c>
      <c r="AO163" s="41" t="n">
        <v>60902.55</v>
      </c>
      <c r="AP163" s="41" t="n">
        <v>7315.11</v>
      </c>
      <c r="AQ163" s="41" t="n">
        <v>7407.89</v>
      </c>
      <c r="AR163" s="41" t="n">
        <v>24160.95</v>
      </c>
      <c r="AS163" s="41" t="n">
        <v>48848.15</v>
      </c>
      <c r="AT163" s="41" t="n">
        <v>0</v>
      </c>
      <c r="AU163" s="41" t="n">
        <v>6871.42</v>
      </c>
      <c r="AV163" s="41" t="n">
        <v>2877374.27</v>
      </c>
    </row>
    <row r="164" customFormat="false" ht="12" hidden="false" customHeight="true" outlineLevel="0" collapsed="false">
      <c r="A164" s="35" t="s">
        <v>315</v>
      </c>
      <c r="B164" s="35" t="s">
        <v>170</v>
      </c>
      <c r="C164" s="44" t="s">
        <v>92</v>
      </c>
      <c r="D164" s="35" t="n">
        <v>6</v>
      </c>
      <c r="E164" s="41" t="n">
        <v>10809.27</v>
      </c>
      <c r="F164" s="41" t="n">
        <v>92519.97</v>
      </c>
      <c r="G164" s="41" t="n">
        <v>281000.83</v>
      </c>
      <c r="H164" s="41" t="n">
        <v>43228.6</v>
      </c>
      <c r="I164" s="41" t="n">
        <v>2288.88</v>
      </c>
      <c r="J164" s="41" t="n">
        <v>796314.92</v>
      </c>
      <c r="K164" s="41" t="n">
        <v>5042.83</v>
      </c>
      <c r="L164" s="41" t="n">
        <v>3066.44</v>
      </c>
      <c r="M164" s="41" t="n">
        <v>3119.03</v>
      </c>
      <c r="N164" s="41" t="n">
        <v>0</v>
      </c>
      <c r="O164" s="41" t="n">
        <v>13291.24</v>
      </c>
      <c r="P164" s="41" t="n">
        <v>0</v>
      </c>
      <c r="Q164" s="41" t="n">
        <v>0</v>
      </c>
      <c r="R164" s="41" t="n">
        <v>1010141.39</v>
      </c>
      <c r="S164" s="41" t="n">
        <v>0</v>
      </c>
      <c r="T164" s="41" t="n">
        <v>0</v>
      </c>
      <c r="U164" s="41" t="n">
        <v>0</v>
      </c>
      <c r="V164" s="41" t="n">
        <v>2677.16</v>
      </c>
      <c r="W164" s="41" t="n">
        <v>13845.17</v>
      </c>
      <c r="X164" s="41" t="n">
        <v>0</v>
      </c>
      <c r="Y164" s="41" t="n">
        <v>64133.43</v>
      </c>
      <c r="Z164" s="41" t="n">
        <v>48315.46</v>
      </c>
      <c r="AA164" s="41" t="n">
        <v>0</v>
      </c>
      <c r="AB164" s="41" t="n">
        <v>113776.49</v>
      </c>
      <c r="AC164" s="41" t="n">
        <v>354200.51</v>
      </c>
      <c r="AD164" s="41" t="n">
        <v>270987.49</v>
      </c>
      <c r="AE164" s="41" t="n">
        <v>393065.46</v>
      </c>
      <c r="AF164" s="41" t="n">
        <v>93214.16</v>
      </c>
      <c r="AG164" s="41" t="n">
        <v>23730.5</v>
      </c>
      <c r="AH164" s="41" t="n">
        <v>120603.88</v>
      </c>
      <c r="AI164" s="41" t="n">
        <v>115750.9</v>
      </c>
      <c r="AJ164" s="41" t="n">
        <v>289367.41</v>
      </c>
      <c r="AK164" s="41" t="n">
        <v>10467.04</v>
      </c>
      <c r="AL164" s="41" t="n">
        <v>16088.65</v>
      </c>
      <c r="AM164" s="41" t="n">
        <v>0</v>
      </c>
      <c r="AN164" s="41" t="n">
        <v>61806.93</v>
      </c>
      <c r="AO164" s="41" t="n">
        <v>91514.26</v>
      </c>
      <c r="AP164" s="41" t="n">
        <v>11253.23</v>
      </c>
      <c r="AQ164" s="41" t="n">
        <v>12985.63</v>
      </c>
      <c r="AR164" s="41" t="n">
        <v>39613.91</v>
      </c>
      <c r="AS164" s="41" t="n">
        <v>80558.26</v>
      </c>
      <c r="AT164" s="41" t="n">
        <v>0</v>
      </c>
      <c r="AU164" s="41" t="n">
        <v>11593.65</v>
      </c>
      <c r="AV164" s="41" t="n">
        <v>4500372.98</v>
      </c>
    </row>
    <row r="165" customFormat="false" ht="12" hidden="false" customHeight="true" outlineLevel="0" collapsed="false">
      <c r="A165" s="35" t="s">
        <v>316</v>
      </c>
      <c r="B165" s="35" t="s">
        <v>172</v>
      </c>
      <c r="C165" s="44" t="s">
        <v>92</v>
      </c>
      <c r="D165" s="35" t="n">
        <v>6</v>
      </c>
      <c r="E165" s="41" t="n">
        <v>3565.53</v>
      </c>
      <c r="F165" s="41" t="n">
        <v>189524.14</v>
      </c>
      <c r="G165" s="41" t="n">
        <v>610599.27</v>
      </c>
      <c r="H165" s="41" t="n">
        <v>91466.76</v>
      </c>
      <c r="I165" s="41" t="n">
        <v>4870.92</v>
      </c>
      <c r="J165" s="41" t="n">
        <v>1896287.23</v>
      </c>
      <c r="K165" s="41" t="n">
        <v>11527.97</v>
      </c>
      <c r="L165" s="41" t="n">
        <v>14413.53</v>
      </c>
      <c r="M165" s="41" t="n">
        <v>5348.46</v>
      </c>
      <c r="N165" s="41" t="n">
        <v>0</v>
      </c>
      <c r="O165" s="41" t="n">
        <v>28255.34</v>
      </c>
      <c r="P165" s="41" t="n">
        <v>0</v>
      </c>
      <c r="Q165" s="41" t="n">
        <v>0</v>
      </c>
      <c r="R165" s="41" t="n">
        <v>2174522.88</v>
      </c>
      <c r="S165" s="41" t="n">
        <v>0</v>
      </c>
      <c r="T165" s="41" t="n">
        <v>0</v>
      </c>
      <c r="U165" s="41" t="n">
        <v>0</v>
      </c>
      <c r="V165" s="41" t="n">
        <v>5893.83</v>
      </c>
      <c r="W165" s="41" t="n">
        <v>29363.81</v>
      </c>
      <c r="X165" s="41" t="n">
        <v>0</v>
      </c>
      <c r="Y165" s="41" t="n">
        <v>140839.29</v>
      </c>
      <c r="Z165" s="41" t="n">
        <v>90166.8</v>
      </c>
      <c r="AA165" s="41" t="n">
        <v>0</v>
      </c>
      <c r="AB165" s="41" t="n">
        <v>237485.51</v>
      </c>
      <c r="AC165" s="41" t="n">
        <v>693973.45</v>
      </c>
      <c r="AD165" s="41" t="n">
        <v>552590.29</v>
      </c>
      <c r="AE165" s="41" t="n">
        <v>806290.76</v>
      </c>
      <c r="AF165" s="41" t="n">
        <v>188340.74</v>
      </c>
      <c r="AG165" s="41" t="n">
        <v>41235.38</v>
      </c>
      <c r="AH165" s="41" t="n">
        <v>218830.26</v>
      </c>
      <c r="AI165" s="41" t="n">
        <v>235312.21</v>
      </c>
      <c r="AJ165" s="41" t="n">
        <v>555687.53</v>
      </c>
      <c r="AK165" s="41" t="n">
        <v>23801.97</v>
      </c>
      <c r="AL165" s="41" t="n">
        <v>67592.23</v>
      </c>
      <c r="AM165" s="41" t="n">
        <v>0</v>
      </c>
      <c r="AN165" s="41" t="n">
        <v>118477.82</v>
      </c>
      <c r="AO165" s="41" t="n">
        <v>177513.33</v>
      </c>
      <c r="AP165" s="41" t="n">
        <v>23445.51</v>
      </c>
      <c r="AQ165" s="41" t="n">
        <v>27417.53</v>
      </c>
      <c r="AR165" s="41" t="n">
        <v>90436.65</v>
      </c>
      <c r="AS165" s="41" t="n">
        <v>167245.04</v>
      </c>
      <c r="AT165" s="41" t="n">
        <v>0</v>
      </c>
      <c r="AU165" s="41" t="n">
        <v>22216.22</v>
      </c>
      <c r="AV165" s="41" t="n">
        <v>9544538.19</v>
      </c>
    </row>
    <row r="166" customFormat="false" ht="12" hidden="false" customHeight="true" outlineLevel="0" collapsed="false">
      <c r="A166" s="35" t="s">
        <v>317</v>
      </c>
      <c r="B166" s="35" t="s">
        <v>174</v>
      </c>
      <c r="C166" s="44" t="s">
        <v>92</v>
      </c>
      <c r="D166" s="35" t="n">
        <v>6</v>
      </c>
      <c r="E166" s="41" t="n">
        <v>25847.99</v>
      </c>
      <c r="F166" s="41" t="n">
        <v>1925240.74</v>
      </c>
      <c r="G166" s="41" t="n">
        <v>10363766.38</v>
      </c>
      <c r="H166" s="41" t="n">
        <v>1670394.87</v>
      </c>
      <c r="I166" s="41" t="n">
        <v>22228.26</v>
      </c>
      <c r="J166" s="41" t="n">
        <v>14212207.58</v>
      </c>
      <c r="K166" s="41" t="n">
        <v>180808.63</v>
      </c>
      <c r="L166" s="41" t="n">
        <v>1522847.26</v>
      </c>
      <c r="M166" s="41" t="n">
        <v>48929.23</v>
      </c>
      <c r="N166" s="41" t="n">
        <v>0</v>
      </c>
      <c r="O166" s="41" t="n">
        <v>225659.44</v>
      </c>
      <c r="P166" s="41" t="n">
        <v>0</v>
      </c>
      <c r="Q166" s="41" t="n">
        <v>0</v>
      </c>
      <c r="R166" s="41" t="n">
        <v>20398818.16</v>
      </c>
      <c r="S166" s="41" t="n">
        <v>0</v>
      </c>
      <c r="T166" s="41" t="n">
        <v>0</v>
      </c>
      <c r="U166" s="41" t="n">
        <v>0</v>
      </c>
      <c r="V166" s="41" t="n">
        <v>67888.44</v>
      </c>
      <c r="W166" s="41" t="n">
        <v>458154.12</v>
      </c>
      <c r="X166" s="41" t="n">
        <v>0</v>
      </c>
      <c r="Y166" s="41" t="n">
        <v>1549321.89</v>
      </c>
      <c r="Z166" s="41" t="n">
        <v>390016.28</v>
      </c>
      <c r="AA166" s="41" t="n">
        <v>0</v>
      </c>
      <c r="AB166" s="41" t="n">
        <v>1996884.08</v>
      </c>
      <c r="AC166" s="41" t="n">
        <v>3772983.46</v>
      </c>
      <c r="AD166" s="41" t="n">
        <v>4767747.17</v>
      </c>
      <c r="AE166" s="41" t="n">
        <v>5144634.25</v>
      </c>
      <c r="AF166" s="41" t="n">
        <v>2136020.97</v>
      </c>
      <c r="AG166" s="41" t="n">
        <v>180689.54</v>
      </c>
      <c r="AH166" s="41" t="n">
        <v>1155735.86</v>
      </c>
      <c r="AI166" s="41" t="n">
        <v>2827090.2</v>
      </c>
      <c r="AJ166" s="41" t="n">
        <v>4120440.95</v>
      </c>
      <c r="AK166" s="41" t="n">
        <v>274279.43</v>
      </c>
      <c r="AL166" s="41" t="n">
        <v>262146.31</v>
      </c>
      <c r="AM166" s="41" t="n">
        <v>0</v>
      </c>
      <c r="AN166" s="41" t="n">
        <v>783050.72</v>
      </c>
      <c r="AO166" s="41" t="n">
        <v>1020023.89</v>
      </c>
      <c r="AP166" s="41" t="n">
        <v>138612.46</v>
      </c>
      <c r="AQ166" s="41" t="n">
        <v>253299.81</v>
      </c>
      <c r="AR166" s="41" t="n">
        <v>1253759.15</v>
      </c>
      <c r="AS166" s="41" t="n">
        <v>1756631.63</v>
      </c>
      <c r="AT166" s="41" t="n">
        <v>0</v>
      </c>
      <c r="AU166" s="41" t="n">
        <v>86226.67</v>
      </c>
      <c r="AV166" s="41" t="n">
        <v>84992385.82</v>
      </c>
    </row>
    <row r="167" customFormat="false" ht="12" hidden="false" customHeight="true" outlineLevel="0" collapsed="false">
      <c r="A167" s="35" t="s">
        <v>318</v>
      </c>
      <c r="B167" s="35" t="s">
        <v>319</v>
      </c>
      <c r="C167" s="44" t="s">
        <v>92</v>
      </c>
      <c r="D167" s="35" t="n">
        <v>4</v>
      </c>
      <c r="E167" s="41" t="n">
        <v>0</v>
      </c>
      <c r="F167" s="41" t="n">
        <v>0</v>
      </c>
      <c r="G167" s="41" t="n">
        <v>0</v>
      </c>
      <c r="H167" s="41" t="n">
        <v>0</v>
      </c>
      <c r="I167" s="41" t="n">
        <v>0</v>
      </c>
      <c r="J167" s="41" t="n">
        <v>0</v>
      </c>
      <c r="K167" s="41" t="n">
        <v>0</v>
      </c>
      <c r="L167" s="41" t="n">
        <v>0</v>
      </c>
      <c r="M167" s="41" t="n">
        <v>0</v>
      </c>
      <c r="N167" s="41" t="n">
        <v>0</v>
      </c>
      <c r="O167" s="41" t="n">
        <v>0</v>
      </c>
      <c r="P167" s="41" t="n">
        <v>0</v>
      </c>
      <c r="Q167" s="41" t="n">
        <v>0</v>
      </c>
      <c r="R167" s="41" t="n">
        <v>0</v>
      </c>
      <c r="S167" s="41" t="n">
        <v>0</v>
      </c>
      <c r="T167" s="41" t="n">
        <v>0</v>
      </c>
      <c r="U167" s="41" t="n">
        <v>0</v>
      </c>
      <c r="V167" s="41" t="n">
        <v>0</v>
      </c>
      <c r="W167" s="41" t="n">
        <v>0</v>
      </c>
      <c r="X167" s="41" t="n">
        <v>0</v>
      </c>
      <c r="Y167" s="41" t="n">
        <v>0</v>
      </c>
      <c r="Z167" s="41" t="n">
        <v>0</v>
      </c>
      <c r="AA167" s="41" t="n">
        <v>0</v>
      </c>
      <c r="AB167" s="41" t="n">
        <v>0</v>
      </c>
      <c r="AC167" s="41" t="n">
        <v>0</v>
      </c>
      <c r="AD167" s="41" t="n">
        <v>0</v>
      </c>
      <c r="AE167" s="41" t="n">
        <v>0</v>
      </c>
      <c r="AF167" s="41" t="n">
        <v>0</v>
      </c>
      <c r="AG167" s="41" t="n">
        <v>0</v>
      </c>
      <c r="AH167" s="41" t="n">
        <v>0</v>
      </c>
      <c r="AI167" s="41" t="n">
        <v>0</v>
      </c>
      <c r="AJ167" s="41" t="n">
        <v>0</v>
      </c>
      <c r="AK167" s="41" t="n">
        <v>0</v>
      </c>
      <c r="AL167" s="41" t="n">
        <v>0</v>
      </c>
      <c r="AM167" s="41" t="n">
        <v>0</v>
      </c>
      <c r="AN167" s="41" t="n">
        <v>0</v>
      </c>
      <c r="AO167" s="41" t="n">
        <v>0</v>
      </c>
      <c r="AP167" s="41" t="n">
        <v>0</v>
      </c>
      <c r="AQ167" s="41" t="n">
        <v>0</v>
      </c>
      <c r="AR167" s="41" t="n">
        <v>0</v>
      </c>
      <c r="AS167" s="41" t="n">
        <v>0</v>
      </c>
      <c r="AT167" s="41" t="n">
        <v>0</v>
      </c>
      <c r="AU167" s="41" t="n">
        <v>0</v>
      </c>
      <c r="AV167" s="41" t="n">
        <v>0</v>
      </c>
    </row>
    <row r="168" customFormat="false" ht="12" hidden="false" customHeight="true" outlineLevel="0" collapsed="false">
      <c r="A168" s="35" t="s">
        <v>320</v>
      </c>
      <c r="B168" s="35" t="s">
        <v>166</v>
      </c>
      <c r="C168" s="44" t="s">
        <v>92</v>
      </c>
      <c r="D168" s="35" t="n">
        <v>6</v>
      </c>
      <c r="E168" s="41" t="n">
        <v>0</v>
      </c>
      <c r="F168" s="41" t="n">
        <v>0</v>
      </c>
      <c r="G168" s="41" t="n">
        <v>0</v>
      </c>
      <c r="H168" s="41" t="n">
        <v>0</v>
      </c>
      <c r="I168" s="41" t="n">
        <v>0</v>
      </c>
      <c r="J168" s="41" t="n">
        <v>0</v>
      </c>
      <c r="K168" s="41" t="n">
        <v>0</v>
      </c>
      <c r="L168" s="41" t="n">
        <v>0</v>
      </c>
      <c r="M168" s="41" t="n">
        <v>0</v>
      </c>
      <c r="N168" s="41" t="n">
        <v>0</v>
      </c>
      <c r="O168" s="41" t="n">
        <v>0</v>
      </c>
      <c r="P168" s="41" t="n">
        <v>0</v>
      </c>
      <c r="Q168" s="41" t="n">
        <v>0</v>
      </c>
      <c r="R168" s="41" t="n">
        <v>0</v>
      </c>
      <c r="S168" s="41" t="n">
        <v>0</v>
      </c>
      <c r="T168" s="41" t="n">
        <v>0</v>
      </c>
      <c r="U168" s="41" t="n">
        <v>0</v>
      </c>
      <c r="V168" s="41" t="n">
        <v>0</v>
      </c>
      <c r="W168" s="41" t="n">
        <v>0</v>
      </c>
      <c r="X168" s="41" t="n">
        <v>0</v>
      </c>
      <c r="Y168" s="41" t="n">
        <v>0</v>
      </c>
      <c r="Z168" s="41" t="n">
        <v>0</v>
      </c>
      <c r="AA168" s="41" t="n">
        <v>0</v>
      </c>
      <c r="AB168" s="41" t="n">
        <v>0</v>
      </c>
      <c r="AC168" s="41" t="n">
        <v>0</v>
      </c>
      <c r="AD168" s="41" t="n">
        <v>0</v>
      </c>
      <c r="AE168" s="41" t="n">
        <v>0</v>
      </c>
      <c r="AF168" s="41" t="n">
        <v>0</v>
      </c>
      <c r="AG168" s="41" t="n">
        <v>0</v>
      </c>
      <c r="AH168" s="41" t="n">
        <v>0</v>
      </c>
      <c r="AI168" s="41" t="n">
        <v>0</v>
      </c>
      <c r="AJ168" s="41" t="n">
        <v>0</v>
      </c>
      <c r="AK168" s="41" t="n">
        <v>0</v>
      </c>
      <c r="AL168" s="41" t="n">
        <v>0</v>
      </c>
      <c r="AM168" s="41" t="n">
        <v>0</v>
      </c>
      <c r="AN168" s="41" t="n">
        <v>0</v>
      </c>
      <c r="AO168" s="41" t="n">
        <v>0</v>
      </c>
      <c r="AP168" s="41" t="n">
        <v>0</v>
      </c>
      <c r="AQ168" s="41" t="n">
        <v>0</v>
      </c>
      <c r="AR168" s="41" t="n">
        <v>0</v>
      </c>
      <c r="AS168" s="41" t="n">
        <v>0</v>
      </c>
      <c r="AT168" s="41" t="n">
        <v>0</v>
      </c>
      <c r="AU168" s="41" t="n">
        <v>0</v>
      </c>
      <c r="AV168" s="41" t="n">
        <v>0</v>
      </c>
    </row>
    <row r="169" customFormat="false" ht="12" hidden="false" customHeight="true" outlineLevel="0" collapsed="false">
      <c r="A169" s="35" t="s">
        <v>321</v>
      </c>
      <c r="B169" s="35" t="s">
        <v>168</v>
      </c>
      <c r="C169" s="44" t="s">
        <v>92</v>
      </c>
      <c r="D169" s="35" t="n">
        <v>6</v>
      </c>
      <c r="E169" s="41" t="n">
        <v>0</v>
      </c>
      <c r="F169" s="41" t="n">
        <v>0</v>
      </c>
      <c r="G169" s="41" t="n">
        <v>0</v>
      </c>
      <c r="H169" s="41" t="n">
        <v>0</v>
      </c>
      <c r="I169" s="41" t="n">
        <v>0</v>
      </c>
      <c r="J169" s="41" t="n">
        <v>0</v>
      </c>
      <c r="K169" s="41" t="n">
        <v>0</v>
      </c>
      <c r="L169" s="41" t="n">
        <v>0</v>
      </c>
      <c r="M169" s="41" t="n">
        <v>0</v>
      </c>
      <c r="N169" s="41" t="n">
        <v>0</v>
      </c>
      <c r="O169" s="41" t="n">
        <v>0</v>
      </c>
      <c r="P169" s="41" t="n">
        <v>0</v>
      </c>
      <c r="Q169" s="41" t="n">
        <v>0</v>
      </c>
      <c r="R169" s="41" t="n">
        <v>0</v>
      </c>
      <c r="S169" s="41" t="n">
        <v>0</v>
      </c>
      <c r="T169" s="41" t="n">
        <v>0</v>
      </c>
      <c r="U169" s="41" t="n">
        <v>0</v>
      </c>
      <c r="V169" s="41" t="n">
        <v>0</v>
      </c>
      <c r="W169" s="41" t="n">
        <v>0</v>
      </c>
      <c r="X169" s="41" t="n">
        <v>0</v>
      </c>
      <c r="Y169" s="41" t="n">
        <v>0</v>
      </c>
      <c r="Z169" s="41" t="n">
        <v>0</v>
      </c>
      <c r="AA169" s="41" t="n">
        <v>0</v>
      </c>
      <c r="AB169" s="41" t="n">
        <v>0</v>
      </c>
      <c r="AC169" s="41" t="n">
        <v>0</v>
      </c>
      <c r="AD169" s="41" t="n">
        <v>0</v>
      </c>
      <c r="AE169" s="41" t="n">
        <v>0</v>
      </c>
      <c r="AF169" s="41" t="n">
        <v>0</v>
      </c>
      <c r="AG169" s="41" t="n">
        <v>0</v>
      </c>
      <c r="AH169" s="41" t="n">
        <v>0</v>
      </c>
      <c r="AI169" s="41" t="n">
        <v>0</v>
      </c>
      <c r="AJ169" s="41" t="n">
        <v>0</v>
      </c>
      <c r="AK169" s="41" t="n">
        <v>0</v>
      </c>
      <c r="AL169" s="41" t="n">
        <v>0</v>
      </c>
      <c r="AM169" s="41" t="n">
        <v>0</v>
      </c>
      <c r="AN169" s="41" t="n">
        <v>0</v>
      </c>
      <c r="AO169" s="41" t="n">
        <v>0</v>
      </c>
      <c r="AP169" s="41" t="n">
        <v>0</v>
      </c>
      <c r="AQ169" s="41" t="n">
        <v>0</v>
      </c>
      <c r="AR169" s="41" t="n">
        <v>0</v>
      </c>
      <c r="AS169" s="41" t="n">
        <v>0</v>
      </c>
      <c r="AT169" s="41" t="n">
        <v>0</v>
      </c>
      <c r="AU169" s="41" t="n">
        <v>0</v>
      </c>
      <c r="AV169" s="41" t="n">
        <v>0</v>
      </c>
    </row>
    <row r="170" customFormat="false" ht="12" hidden="false" customHeight="true" outlineLevel="0" collapsed="false">
      <c r="A170" s="35" t="s">
        <v>322</v>
      </c>
      <c r="B170" s="35" t="s">
        <v>170</v>
      </c>
      <c r="C170" s="44" t="s">
        <v>92</v>
      </c>
      <c r="D170" s="35" t="n">
        <v>6</v>
      </c>
      <c r="E170" s="41" t="n">
        <v>0</v>
      </c>
      <c r="F170" s="41" t="n">
        <v>0</v>
      </c>
      <c r="G170" s="41" t="n">
        <v>0</v>
      </c>
      <c r="H170" s="41" t="n">
        <v>0</v>
      </c>
      <c r="I170" s="41" t="n">
        <v>0</v>
      </c>
      <c r="J170" s="41" t="n">
        <v>0</v>
      </c>
      <c r="K170" s="41" t="n">
        <v>0</v>
      </c>
      <c r="L170" s="41" t="n">
        <v>0</v>
      </c>
      <c r="M170" s="41" t="n">
        <v>0</v>
      </c>
      <c r="N170" s="41" t="n">
        <v>0</v>
      </c>
      <c r="O170" s="41" t="n">
        <v>0</v>
      </c>
      <c r="P170" s="41" t="n">
        <v>0</v>
      </c>
      <c r="Q170" s="41" t="n">
        <v>0</v>
      </c>
      <c r="R170" s="41" t="n">
        <v>0</v>
      </c>
      <c r="S170" s="41" t="n">
        <v>0</v>
      </c>
      <c r="T170" s="41" t="n">
        <v>0</v>
      </c>
      <c r="U170" s="41" t="n">
        <v>0</v>
      </c>
      <c r="V170" s="41" t="n">
        <v>0</v>
      </c>
      <c r="W170" s="41" t="n">
        <v>0</v>
      </c>
      <c r="X170" s="41" t="n">
        <v>0</v>
      </c>
      <c r="Y170" s="41" t="n">
        <v>0</v>
      </c>
      <c r="Z170" s="41" t="n">
        <v>0</v>
      </c>
      <c r="AA170" s="41" t="n">
        <v>0</v>
      </c>
      <c r="AB170" s="41" t="n">
        <v>0</v>
      </c>
      <c r="AC170" s="41" t="n">
        <v>0</v>
      </c>
      <c r="AD170" s="41" t="n">
        <v>0</v>
      </c>
      <c r="AE170" s="41" t="n">
        <v>0</v>
      </c>
      <c r="AF170" s="41" t="n">
        <v>0</v>
      </c>
      <c r="AG170" s="41" t="n">
        <v>0</v>
      </c>
      <c r="AH170" s="41" t="n">
        <v>0</v>
      </c>
      <c r="AI170" s="41" t="n">
        <v>0</v>
      </c>
      <c r="AJ170" s="41" t="n">
        <v>0</v>
      </c>
      <c r="AK170" s="41" t="n">
        <v>0</v>
      </c>
      <c r="AL170" s="41" t="n">
        <v>0</v>
      </c>
      <c r="AM170" s="41" t="n">
        <v>0</v>
      </c>
      <c r="AN170" s="41" t="n">
        <v>0</v>
      </c>
      <c r="AO170" s="41" t="n">
        <v>0</v>
      </c>
      <c r="AP170" s="41" t="n">
        <v>0</v>
      </c>
      <c r="AQ170" s="41" t="n">
        <v>0</v>
      </c>
      <c r="AR170" s="41" t="n">
        <v>0</v>
      </c>
      <c r="AS170" s="41" t="n">
        <v>0</v>
      </c>
      <c r="AT170" s="41" t="n">
        <v>0</v>
      </c>
      <c r="AU170" s="41" t="n">
        <v>0</v>
      </c>
      <c r="AV170" s="41" t="n">
        <v>0</v>
      </c>
    </row>
    <row r="171" customFormat="false" ht="12" hidden="false" customHeight="true" outlineLevel="0" collapsed="false">
      <c r="A171" s="35" t="s">
        <v>323</v>
      </c>
      <c r="B171" s="35" t="s">
        <v>172</v>
      </c>
      <c r="C171" s="44" t="s">
        <v>92</v>
      </c>
      <c r="D171" s="35" t="n">
        <v>6</v>
      </c>
      <c r="E171" s="41" t="n">
        <v>0</v>
      </c>
      <c r="F171" s="41" t="n">
        <v>0</v>
      </c>
      <c r="G171" s="41" t="n">
        <v>0</v>
      </c>
      <c r="H171" s="41" t="n">
        <v>0</v>
      </c>
      <c r="I171" s="41" t="n">
        <v>0</v>
      </c>
      <c r="J171" s="41" t="n">
        <v>0</v>
      </c>
      <c r="K171" s="41" t="n">
        <v>0</v>
      </c>
      <c r="L171" s="41" t="n">
        <v>0</v>
      </c>
      <c r="M171" s="41" t="n">
        <v>0</v>
      </c>
      <c r="N171" s="41" t="n">
        <v>0</v>
      </c>
      <c r="O171" s="41" t="n">
        <v>0</v>
      </c>
      <c r="P171" s="41" t="n">
        <v>0</v>
      </c>
      <c r="Q171" s="41" t="n">
        <v>0</v>
      </c>
      <c r="R171" s="41" t="n">
        <v>0</v>
      </c>
      <c r="S171" s="41" t="n">
        <v>0</v>
      </c>
      <c r="T171" s="41" t="n">
        <v>0</v>
      </c>
      <c r="U171" s="41" t="n">
        <v>0</v>
      </c>
      <c r="V171" s="41" t="n">
        <v>0</v>
      </c>
      <c r="W171" s="41" t="n">
        <v>0</v>
      </c>
      <c r="X171" s="41" t="n">
        <v>0</v>
      </c>
      <c r="Y171" s="41" t="n">
        <v>0</v>
      </c>
      <c r="Z171" s="41" t="n">
        <v>0</v>
      </c>
      <c r="AA171" s="41" t="n">
        <v>0</v>
      </c>
      <c r="AB171" s="41" t="n">
        <v>0</v>
      </c>
      <c r="AC171" s="41" t="n">
        <v>0</v>
      </c>
      <c r="AD171" s="41" t="n">
        <v>0</v>
      </c>
      <c r="AE171" s="41" t="n">
        <v>0</v>
      </c>
      <c r="AF171" s="41" t="n">
        <v>0</v>
      </c>
      <c r="AG171" s="41" t="n">
        <v>0</v>
      </c>
      <c r="AH171" s="41" t="n">
        <v>0</v>
      </c>
      <c r="AI171" s="41" t="n">
        <v>0</v>
      </c>
      <c r="AJ171" s="41" t="n">
        <v>0</v>
      </c>
      <c r="AK171" s="41" t="n">
        <v>0</v>
      </c>
      <c r="AL171" s="41" t="n">
        <v>0</v>
      </c>
      <c r="AM171" s="41" t="n">
        <v>0</v>
      </c>
      <c r="AN171" s="41" t="n">
        <v>0</v>
      </c>
      <c r="AO171" s="41" t="n">
        <v>0</v>
      </c>
      <c r="AP171" s="41" t="n">
        <v>0</v>
      </c>
      <c r="AQ171" s="41" t="n">
        <v>0</v>
      </c>
      <c r="AR171" s="41" t="n">
        <v>0</v>
      </c>
      <c r="AS171" s="41" t="n">
        <v>0</v>
      </c>
      <c r="AT171" s="41" t="n">
        <v>0</v>
      </c>
      <c r="AU171" s="41" t="n">
        <v>0</v>
      </c>
      <c r="AV171" s="41" t="n">
        <v>0</v>
      </c>
    </row>
    <row r="172" customFormat="false" ht="12" hidden="false" customHeight="true" outlineLevel="0" collapsed="false">
      <c r="A172" s="35" t="s">
        <v>324</v>
      </c>
      <c r="B172" s="35" t="s">
        <v>174</v>
      </c>
      <c r="C172" s="44" t="s">
        <v>92</v>
      </c>
      <c r="D172" s="35" t="n">
        <v>6</v>
      </c>
      <c r="E172" s="41" t="n">
        <v>0</v>
      </c>
      <c r="F172" s="41" t="n">
        <v>0</v>
      </c>
      <c r="G172" s="41" t="n">
        <v>0</v>
      </c>
      <c r="H172" s="41" t="n">
        <v>0</v>
      </c>
      <c r="I172" s="41" t="n">
        <v>0</v>
      </c>
      <c r="J172" s="41" t="n">
        <v>0</v>
      </c>
      <c r="K172" s="41" t="n">
        <v>0</v>
      </c>
      <c r="L172" s="41" t="n">
        <v>0</v>
      </c>
      <c r="M172" s="41" t="n">
        <v>0</v>
      </c>
      <c r="N172" s="41" t="n">
        <v>0</v>
      </c>
      <c r="O172" s="41" t="n">
        <v>0</v>
      </c>
      <c r="P172" s="41" t="n">
        <v>0</v>
      </c>
      <c r="Q172" s="41" t="n">
        <v>0</v>
      </c>
      <c r="R172" s="41" t="n">
        <v>0</v>
      </c>
      <c r="S172" s="41" t="n">
        <v>0</v>
      </c>
      <c r="T172" s="41" t="n">
        <v>0</v>
      </c>
      <c r="U172" s="41" t="n">
        <v>0</v>
      </c>
      <c r="V172" s="41" t="n">
        <v>0</v>
      </c>
      <c r="W172" s="41" t="n">
        <v>0</v>
      </c>
      <c r="X172" s="41" t="n">
        <v>0</v>
      </c>
      <c r="Y172" s="41" t="n">
        <v>0</v>
      </c>
      <c r="Z172" s="41" t="n">
        <v>0</v>
      </c>
      <c r="AA172" s="41" t="n">
        <v>0</v>
      </c>
      <c r="AB172" s="41" t="n">
        <v>0</v>
      </c>
      <c r="AC172" s="41" t="n">
        <v>0</v>
      </c>
      <c r="AD172" s="41" t="n">
        <v>0</v>
      </c>
      <c r="AE172" s="41" t="n">
        <v>0</v>
      </c>
      <c r="AF172" s="41" t="n">
        <v>0</v>
      </c>
      <c r="AG172" s="41" t="n">
        <v>0</v>
      </c>
      <c r="AH172" s="41" t="n">
        <v>0</v>
      </c>
      <c r="AI172" s="41" t="n">
        <v>0</v>
      </c>
      <c r="AJ172" s="41" t="n">
        <v>0</v>
      </c>
      <c r="AK172" s="41" t="n">
        <v>0</v>
      </c>
      <c r="AL172" s="41" t="n">
        <v>0</v>
      </c>
      <c r="AM172" s="41" t="n">
        <v>0</v>
      </c>
      <c r="AN172" s="41" t="n">
        <v>0</v>
      </c>
      <c r="AO172" s="41" t="n">
        <v>0</v>
      </c>
      <c r="AP172" s="41" t="n">
        <v>0</v>
      </c>
      <c r="AQ172" s="41" t="n">
        <v>0</v>
      </c>
      <c r="AR172" s="41" t="n">
        <v>0</v>
      </c>
      <c r="AS172" s="41" t="n">
        <v>0</v>
      </c>
      <c r="AT172" s="41" t="n">
        <v>0</v>
      </c>
      <c r="AU172" s="41" t="n">
        <v>0</v>
      </c>
      <c r="AV172" s="41" t="n">
        <v>0</v>
      </c>
    </row>
    <row r="173" customFormat="false" ht="12" hidden="false" customHeight="true" outlineLevel="0" collapsed="false">
      <c r="A173" s="35" t="s">
        <v>325</v>
      </c>
      <c r="B173" s="35" t="s">
        <v>326</v>
      </c>
      <c r="C173" s="44" t="s">
        <v>92</v>
      </c>
      <c r="D173" s="35" t="n">
        <v>4</v>
      </c>
      <c r="E173" s="41" t="n">
        <v>322859.27</v>
      </c>
      <c r="F173" s="41" t="n">
        <v>5956.54</v>
      </c>
      <c r="G173" s="41" t="n">
        <v>0</v>
      </c>
      <c r="H173" s="41" t="n">
        <v>0</v>
      </c>
      <c r="I173" s="41" t="n">
        <v>0</v>
      </c>
      <c r="J173" s="41" t="n">
        <v>0</v>
      </c>
      <c r="K173" s="41" t="n">
        <v>0</v>
      </c>
      <c r="L173" s="41" t="n">
        <v>0</v>
      </c>
      <c r="M173" s="41" t="n">
        <v>0</v>
      </c>
      <c r="N173" s="41" t="n">
        <v>0</v>
      </c>
      <c r="O173" s="41" t="n">
        <v>0</v>
      </c>
      <c r="P173" s="41" t="n">
        <v>0</v>
      </c>
      <c r="Q173" s="41" t="n">
        <v>0</v>
      </c>
      <c r="R173" s="41" t="n">
        <v>80134.33</v>
      </c>
      <c r="S173" s="41" t="n">
        <v>0</v>
      </c>
      <c r="T173" s="41" t="n">
        <v>0</v>
      </c>
      <c r="U173" s="41" t="n">
        <v>0</v>
      </c>
      <c r="V173" s="41" t="n">
        <v>0</v>
      </c>
      <c r="W173" s="41" t="n">
        <v>0</v>
      </c>
      <c r="X173" s="41" t="n">
        <v>0</v>
      </c>
      <c r="Y173" s="41" t="n">
        <v>0</v>
      </c>
      <c r="Z173" s="41" t="n">
        <v>0</v>
      </c>
      <c r="AA173" s="41" t="n">
        <v>0</v>
      </c>
      <c r="AB173" s="41" t="n">
        <v>0</v>
      </c>
      <c r="AC173" s="41" t="n">
        <v>145039.07</v>
      </c>
      <c r="AD173" s="41" t="n">
        <v>108416</v>
      </c>
      <c r="AE173" s="41" t="n">
        <v>0</v>
      </c>
      <c r="AF173" s="41" t="n">
        <v>0</v>
      </c>
      <c r="AG173" s="41" t="n">
        <v>0</v>
      </c>
      <c r="AH173" s="41" t="n">
        <v>0</v>
      </c>
      <c r="AI173" s="41" t="n">
        <v>0</v>
      </c>
      <c r="AJ173" s="41" t="n">
        <v>0</v>
      </c>
      <c r="AK173" s="41" t="n">
        <v>0</v>
      </c>
      <c r="AL173" s="41" t="n">
        <v>0</v>
      </c>
      <c r="AM173" s="41" t="n">
        <v>0</v>
      </c>
      <c r="AN173" s="41" t="n">
        <v>9811543.6</v>
      </c>
      <c r="AO173" s="41" t="n">
        <v>141124.59</v>
      </c>
      <c r="AP173" s="41" t="n">
        <v>0</v>
      </c>
      <c r="AQ173" s="41" t="n">
        <v>0</v>
      </c>
      <c r="AR173" s="41" t="n">
        <v>119084.97</v>
      </c>
      <c r="AS173" s="41" t="n">
        <v>0</v>
      </c>
      <c r="AT173" s="41" t="n">
        <v>0</v>
      </c>
      <c r="AU173" s="41" t="n">
        <v>0</v>
      </c>
      <c r="AV173" s="41" t="n">
        <v>10734158.37</v>
      </c>
    </row>
    <row r="174" customFormat="false" ht="12" hidden="false" customHeight="true" outlineLevel="0" collapsed="false">
      <c r="A174" s="35" t="s">
        <v>327</v>
      </c>
      <c r="B174" s="35" t="s">
        <v>166</v>
      </c>
      <c r="C174" s="44" t="s">
        <v>92</v>
      </c>
      <c r="D174" s="35" t="n">
        <v>6</v>
      </c>
      <c r="E174" s="41" t="n">
        <v>5525.6</v>
      </c>
      <c r="F174" s="41" t="n">
        <v>353.47</v>
      </c>
      <c r="G174" s="41" t="n">
        <v>0</v>
      </c>
      <c r="H174" s="41" t="n">
        <v>0</v>
      </c>
      <c r="I174" s="41" t="n">
        <v>0</v>
      </c>
      <c r="J174" s="41" t="n">
        <v>0</v>
      </c>
      <c r="K174" s="41" t="n">
        <v>0</v>
      </c>
      <c r="L174" s="41" t="n">
        <v>0</v>
      </c>
      <c r="M174" s="41" t="n">
        <v>0</v>
      </c>
      <c r="N174" s="41" t="n">
        <v>0</v>
      </c>
      <c r="O174" s="41" t="n">
        <v>0</v>
      </c>
      <c r="P174" s="41" t="n">
        <v>0</v>
      </c>
      <c r="Q174" s="41" t="n">
        <v>0</v>
      </c>
      <c r="R174" s="41" t="n">
        <v>1819.9</v>
      </c>
      <c r="S174" s="41" t="n">
        <v>0</v>
      </c>
      <c r="T174" s="41" t="n">
        <v>0</v>
      </c>
      <c r="U174" s="41" t="n">
        <v>0</v>
      </c>
      <c r="V174" s="41" t="n">
        <v>0</v>
      </c>
      <c r="W174" s="41" t="n">
        <v>0</v>
      </c>
      <c r="X174" s="41" t="n">
        <v>0</v>
      </c>
      <c r="Y174" s="41" t="n">
        <v>0</v>
      </c>
      <c r="Z174" s="41" t="n">
        <v>0</v>
      </c>
      <c r="AA174" s="41" t="n">
        <v>0</v>
      </c>
      <c r="AB174" s="41" t="n">
        <v>0</v>
      </c>
      <c r="AC174" s="41" t="n">
        <v>1616.4</v>
      </c>
      <c r="AD174" s="41" t="n">
        <v>395.69</v>
      </c>
      <c r="AE174" s="41" t="n">
        <v>0</v>
      </c>
      <c r="AF174" s="41" t="n">
        <v>0</v>
      </c>
      <c r="AG174" s="41" t="n">
        <v>0</v>
      </c>
      <c r="AH174" s="41" t="n">
        <v>0</v>
      </c>
      <c r="AI174" s="41" t="n">
        <v>0</v>
      </c>
      <c r="AJ174" s="41" t="n">
        <v>0</v>
      </c>
      <c r="AK174" s="41" t="n">
        <v>0</v>
      </c>
      <c r="AL174" s="41" t="n">
        <v>0</v>
      </c>
      <c r="AM174" s="41" t="n">
        <v>0</v>
      </c>
      <c r="AN174" s="41" t="n">
        <v>338286.29</v>
      </c>
      <c r="AO174" s="41" t="n">
        <v>707.77</v>
      </c>
      <c r="AP174" s="41" t="n">
        <v>0</v>
      </c>
      <c r="AQ174" s="41" t="n">
        <v>0</v>
      </c>
      <c r="AR174" s="41" t="n">
        <v>2272.21</v>
      </c>
      <c r="AS174" s="41" t="n">
        <v>0</v>
      </c>
      <c r="AT174" s="41" t="n">
        <v>0</v>
      </c>
      <c r="AU174" s="41" t="n">
        <v>0</v>
      </c>
      <c r="AV174" s="41" t="n">
        <v>350977.33</v>
      </c>
    </row>
    <row r="175" customFormat="false" ht="12" hidden="false" customHeight="true" outlineLevel="0" collapsed="false">
      <c r="A175" s="35" t="s">
        <v>328</v>
      </c>
      <c r="B175" s="35" t="s">
        <v>168</v>
      </c>
      <c r="C175" s="44" t="s">
        <v>92</v>
      </c>
      <c r="D175" s="35" t="n">
        <v>6</v>
      </c>
      <c r="E175" s="41" t="n">
        <v>8468.52</v>
      </c>
      <c r="F175" s="41" t="n">
        <v>708.02</v>
      </c>
      <c r="G175" s="41" t="n">
        <v>0</v>
      </c>
      <c r="H175" s="41" t="n">
        <v>0</v>
      </c>
      <c r="I175" s="41" t="n">
        <v>0</v>
      </c>
      <c r="J175" s="41" t="n">
        <v>0</v>
      </c>
      <c r="K175" s="41" t="n">
        <v>0</v>
      </c>
      <c r="L175" s="41" t="n">
        <v>0</v>
      </c>
      <c r="M175" s="41" t="n">
        <v>0</v>
      </c>
      <c r="N175" s="41" t="n">
        <v>0</v>
      </c>
      <c r="O175" s="41" t="n">
        <v>0</v>
      </c>
      <c r="P175" s="41" t="n">
        <v>0</v>
      </c>
      <c r="Q175" s="41" t="n">
        <v>0</v>
      </c>
      <c r="R175" s="41" t="n">
        <v>3568.37</v>
      </c>
      <c r="S175" s="41" t="n">
        <v>0</v>
      </c>
      <c r="T175" s="41" t="n">
        <v>0</v>
      </c>
      <c r="U175" s="41" t="n">
        <v>0</v>
      </c>
      <c r="V175" s="41" t="n">
        <v>0</v>
      </c>
      <c r="W175" s="41" t="n">
        <v>0</v>
      </c>
      <c r="X175" s="41" t="n">
        <v>0</v>
      </c>
      <c r="Y175" s="41" t="n">
        <v>0</v>
      </c>
      <c r="Z175" s="41" t="n">
        <v>0</v>
      </c>
      <c r="AA175" s="41" t="n">
        <v>0</v>
      </c>
      <c r="AB175" s="41" t="n">
        <v>0</v>
      </c>
      <c r="AC175" s="41" t="n">
        <v>2869.36</v>
      </c>
      <c r="AD175" s="41" t="n">
        <v>802.99</v>
      </c>
      <c r="AE175" s="41" t="n">
        <v>0</v>
      </c>
      <c r="AF175" s="41" t="n">
        <v>0</v>
      </c>
      <c r="AG175" s="41" t="n">
        <v>0</v>
      </c>
      <c r="AH175" s="41" t="n">
        <v>0</v>
      </c>
      <c r="AI175" s="41" t="n">
        <v>0</v>
      </c>
      <c r="AJ175" s="41" t="n">
        <v>0</v>
      </c>
      <c r="AK175" s="41" t="n">
        <v>0</v>
      </c>
      <c r="AL175" s="41" t="n">
        <v>0</v>
      </c>
      <c r="AM175" s="41" t="n">
        <v>0</v>
      </c>
      <c r="AN175" s="41" t="n">
        <v>50521.45</v>
      </c>
      <c r="AO175" s="41" t="n">
        <v>1234.48</v>
      </c>
      <c r="AP175" s="41" t="n">
        <v>0</v>
      </c>
      <c r="AQ175" s="41" t="n">
        <v>0</v>
      </c>
      <c r="AR175" s="41" t="n">
        <v>3031.99</v>
      </c>
      <c r="AS175" s="41" t="n">
        <v>0</v>
      </c>
      <c r="AT175" s="41" t="n">
        <v>0</v>
      </c>
      <c r="AU175" s="41" t="n">
        <v>0</v>
      </c>
      <c r="AV175" s="41" t="n">
        <v>71205.18</v>
      </c>
    </row>
    <row r="176" customFormat="false" ht="12" hidden="false" customHeight="true" outlineLevel="0" collapsed="false">
      <c r="A176" s="35" t="s">
        <v>329</v>
      </c>
      <c r="B176" s="35" t="s">
        <v>170</v>
      </c>
      <c r="C176" s="44" t="s">
        <v>92</v>
      </c>
      <c r="D176" s="35" t="n">
        <v>6</v>
      </c>
      <c r="E176" s="41" t="n">
        <v>13063.08</v>
      </c>
      <c r="F176" s="41" t="n">
        <v>1090</v>
      </c>
      <c r="G176" s="41" t="n">
        <v>0</v>
      </c>
      <c r="H176" s="41" t="n">
        <v>0</v>
      </c>
      <c r="I176" s="41" t="n">
        <v>0</v>
      </c>
      <c r="J176" s="41" t="n">
        <v>0</v>
      </c>
      <c r="K176" s="41" t="n">
        <v>0</v>
      </c>
      <c r="L176" s="41" t="n">
        <v>0</v>
      </c>
      <c r="M176" s="41" t="n">
        <v>0</v>
      </c>
      <c r="N176" s="41" t="n">
        <v>0</v>
      </c>
      <c r="O176" s="41" t="n">
        <v>0</v>
      </c>
      <c r="P176" s="41" t="n">
        <v>0</v>
      </c>
      <c r="Q176" s="41" t="n">
        <v>0</v>
      </c>
      <c r="R176" s="41" t="n">
        <v>5466.99</v>
      </c>
      <c r="S176" s="41" t="n">
        <v>0</v>
      </c>
      <c r="T176" s="41" t="n">
        <v>0</v>
      </c>
      <c r="U176" s="41" t="n">
        <v>0</v>
      </c>
      <c r="V176" s="41" t="n">
        <v>0</v>
      </c>
      <c r="W176" s="41" t="n">
        <v>0</v>
      </c>
      <c r="X176" s="41" t="n">
        <v>0</v>
      </c>
      <c r="Y176" s="41" t="n">
        <v>0</v>
      </c>
      <c r="Z176" s="41" t="n">
        <v>0</v>
      </c>
      <c r="AA176" s="41" t="n">
        <v>0</v>
      </c>
      <c r="AB176" s="41" t="n">
        <v>0</v>
      </c>
      <c r="AC176" s="41" t="n">
        <v>4384.27</v>
      </c>
      <c r="AD176" s="41" t="n">
        <v>1234.1</v>
      </c>
      <c r="AE176" s="41" t="n">
        <v>0</v>
      </c>
      <c r="AF176" s="41" t="n">
        <v>0</v>
      </c>
      <c r="AG176" s="41" t="n">
        <v>0</v>
      </c>
      <c r="AH176" s="41" t="n">
        <v>0</v>
      </c>
      <c r="AI176" s="41" t="n">
        <v>0</v>
      </c>
      <c r="AJ176" s="41" t="n">
        <v>0</v>
      </c>
      <c r="AK176" s="41" t="n">
        <v>0</v>
      </c>
      <c r="AL176" s="41" t="n">
        <v>0</v>
      </c>
      <c r="AM176" s="41" t="n">
        <v>0</v>
      </c>
      <c r="AN176" s="41" t="n">
        <v>207982.77</v>
      </c>
      <c r="AO176" s="41" t="n">
        <v>1873.92</v>
      </c>
      <c r="AP176" s="41" t="n">
        <v>0</v>
      </c>
      <c r="AQ176" s="41" t="n">
        <v>0</v>
      </c>
      <c r="AR176" s="41" t="n">
        <v>4650.46</v>
      </c>
      <c r="AS176" s="41" t="n">
        <v>0</v>
      </c>
      <c r="AT176" s="41" t="n">
        <v>0</v>
      </c>
      <c r="AU176" s="41" t="n">
        <v>0</v>
      </c>
      <c r="AV176" s="41" t="n">
        <v>239745.59</v>
      </c>
    </row>
    <row r="177" customFormat="false" ht="12" hidden="false" customHeight="true" outlineLevel="0" collapsed="false">
      <c r="A177" s="35" t="s">
        <v>330</v>
      </c>
      <c r="B177" s="35" t="s">
        <v>172</v>
      </c>
      <c r="C177" s="44" t="s">
        <v>92</v>
      </c>
      <c r="D177" s="35" t="n">
        <v>6</v>
      </c>
      <c r="E177" s="41" t="n">
        <v>26126.99</v>
      </c>
      <c r="F177" s="41" t="n">
        <v>2287.77</v>
      </c>
      <c r="G177" s="41" t="n">
        <v>0</v>
      </c>
      <c r="H177" s="41" t="n">
        <v>0</v>
      </c>
      <c r="I177" s="41" t="n">
        <v>0</v>
      </c>
      <c r="J177" s="41" t="n">
        <v>0</v>
      </c>
      <c r="K177" s="41" t="n">
        <v>0</v>
      </c>
      <c r="L177" s="41" t="n">
        <v>0</v>
      </c>
      <c r="M177" s="41" t="n">
        <v>0</v>
      </c>
      <c r="N177" s="41" t="n">
        <v>0</v>
      </c>
      <c r="O177" s="41" t="n">
        <v>0</v>
      </c>
      <c r="P177" s="41" t="n">
        <v>0</v>
      </c>
      <c r="Q177" s="41" t="n">
        <v>0</v>
      </c>
      <c r="R177" s="41" t="n">
        <v>9460.39</v>
      </c>
      <c r="S177" s="41" t="n">
        <v>0</v>
      </c>
      <c r="T177" s="41" t="n">
        <v>0</v>
      </c>
      <c r="U177" s="41" t="n">
        <v>0</v>
      </c>
      <c r="V177" s="41" t="n">
        <v>0</v>
      </c>
      <c r="W177" s="41" t="n">
        <v>0</v>
      </c>
      <c r="X177" s="41" t="n">
        <v>0</v>
      </c>
      <c r="Y177" s="41" t="n">
        <v>0</v>
      </c>
      <c r="Z177" s="41" t="n">
        <v>0</v>
      </c>
      <c r="AA177" s="41" t="n">
        <v>0</v>
      </c>
      <c r="AB177" s="41" t="n">
        <v>0</v>
      </c>
      <c r="AC177" s="41" t="n">
        <v>7701.91</v>
      </c>
      <c r="AD177" s="41" t="n">
        <v>2578.68</v>
      </c>
      <c r="AE177" s="41" t="n">
        <v>0</v>
      </c>
      <c r="AF177" s="41" t="n">
        <v>0</v>
      </c>
      <c r="AG177" s="41" t="n">
        <v>0</v>
      </c>
      <c r="AH177" s="41" t="n">
        <v>0</v>
      </c>
      <c r="AI177" s="41" t="n">
        <v>0</v>
      </c>
      <c r="AJ177" s="41" t="n">
        <v>0</v>
      </c>
      <c r="AK177" s="41" t="n">
        <v>0</v>
      </c>
      <c r="AL177" s="41" t="n">
        <v>0</v>
      </c>
      <c r="AM177" s="41" t="n">
        <v>0</v>
      </c>
      <c r="AN177" s="41" t="n">
        <v>1022462.7</v>
      </c>
      <c r="AO177" s="41" t="n">
        <v>3907.11</v>
      </c>
      <c r="AP177" s="41" t="n">
        <v>0</v>
      </c>
      <c r="AQ177" s="41" t="n">
        <v>0</v>
      </c>
      <c r="AR177" s="41" t="n">
        <v>8032.24</v>
      </c>
      <c r="AS177" s="41" t="n">
        <v>0</v>
      </c>
      <c r="AT177" s="41" t="n">
        <v>0</v>
      </c>
      <c r="AU177" s="41" t="n">
        <v>0</v>
      </c>
      <c r="AV177" s="41" t="n">
        <v>1082557.79</v>
      </c>
    </row>
    <row r="178" customFormat="false" ht="12" hidden="false" customHeight="true" outlineLevel="0" collapsed="false">
      <c r="A178" s="35" t="s">
        <v>331</v>
      </c>
      <c r="B178" s="35" t="s">
        <v>174</v>
      </c>
      <c r="C178" s="44" t="s">
        <v>92</v>
      </c>
      <c r="D178" s="35" t="n">
        <v>6</v>
      </c>
      <c r="E178" s="41" t="n">
        <v>269675.08</v>
      </c>
      <c r="F178" s="41" t="n">
        <v>1517.28</v>
      </c>
      <c r="G178" s="41" t="n">
        <v>0</v>
      </c>
      <c r="H178" s="41" t="n">
        <v>0</v>
      </c>
      <c r="I178" s="41" t="n">
        <v>0</v>
      </c>
      <c r="J178" s="41" t="n">
        <v>0</v>
      </c>
      <c r="K178" s="41" t="n">
        <v>0</v>
      </c>
      <c r="L178" s="41" t="n">
        <v>0</v>
      </c>
      <c r="M178" s="41" t="n">
        <v>0</v>
      </c>
      <c r="N178" s="41" t="n">
        <v>0</v>
      </c>
      <c r="O178" s="41" t="n">
        <v>0</v>
      </c>
      <c r="P178" s="41" t="n">
        <v>0</v>
      </c>
      <c r="Q178" s="41" t="n">
        <v>0</v>
      </c>
      <c r="R178" s="41" t="n">
        <v>59818.68</v>
      </c>
      <c r="S178" s="41" t="n">
        <v>0</v>
      </c>
      <c r="T178" s="41" t="n">
        <v>0</v>
      </c>
      <c r="U178" s="41" t="n">
        <v>0</v>
      </c>
      <c r="V178" s="41" t="n">
        <v>0</v>
      </c>
      <c r="W178" s="41" t="n">
        <v>0</v>
      </c>
      <c r="X178" s="41" t="n">
        <v>0</v>
      </c>
      <c r="Y178" s="41" t="n">
        <v>0</v>
      </c>
      <c r="Z178" s="41" t="n">
        <v>0</v>
      </c>
      <c r="AA178" s="41" t="n">
        <v>0</v>
      </c>
      <c r="AB178" s="41" t="n">
        <v>0</v>
      </c>
      <c r="AC178" s="41" t="n">
        <v>128467.13</v>
      </c>
      <c r="AD178" s="41" t="n">
        <v>103404.54</v>
      </c>
      <c r="AE178" s="41" t="n">
        <v>0</v>
      </c>
      <c r="AF178" s="41" t="n">
        <v>0</v>
      </c>
      <c r="AG178" s="41" t="n">
        <v>0</v>
      </c>
      <c r="AH178" s="41" t="n">
        <v>0</v>
      </c>
      <c r="AI178" s="41" t="n">
        <v>0</v>
      </c>
      <c r="AJ178" s="41" t="n">
        <v>0</v>
      </c>
      <c r="AK178" s="41" t="n">
        <v>0</v>
      </c>
      <c r="AL178" s="41" t="n">
        <v>0</v>
      </c>
      <c r="AM178" s="41" t="n">
        <v>0</v>
      </c>
      <c r="AN178" s="41" t="n">
        <v>8192290.39</v>
      </c>
      <c r="AO178" s="41" t="n">
        <v>133401.31</v>
      </c>
      <c r="AP178" s="41" t="n">
        <v>0</v>
      </c>
      <c r="AQ178" s="41" t="n">
        <v>0</v>
      </c>
      <c r="AR178" s="41" t="n">
        <v>101098.07</v>
      </c>
      <c r="AS178" s="41" t="n">
        <v>0</v>
      </c>
      <c r="AT178" s="41" t="n">
        <v>0</v>
      </c>
      <c r="AU178" s="41" t="n">
        <v>0</v>
      </c>
      <c r="AV178" s="41" t="n">
        <v>8989672.48</v>
      </c>
    </row>
    <row r="179" customFormat="false" ht="12" hidden="false" customHeight="true" outlineLevel="0" collapsed="false">
      <c r="A179" s="35" t="s">
        <v>332</v>
      </c>
      <c r="B179" s="35" t="s">
        <v>333</v>
      </c>
      <c r="C179" s="44" t="s">
        <v>92</v>
      </c>
      <c r="D179" s="35" t="n">
        <v>4</v>
      </c>
      <c r="E179" s="41" t="n">
        <v>1273337.82</v>
      </c>
      <c r="F179" s="41" t="n">
        <v>2282292.87</v>
      </c>
      <c r="G179" s="41" t="n">
        <v>14467587.77</v>
      </c>
      <c r="H179" s="41" t="n">
        <v>55878.21</v>
      </c>
      <c r="I179" s="41" t="n">
        <v>71222.13</v>
      </c>
      <c r="J179" s="41" t="n">
        <v>5115422.82</v>
      </c>
      <c r="K179" s="41" t="n">
        <v>59523.54</v>
      </c>
      <c r="L179" s="41" t="n">
        <v>46418.64</v>
      </c>
      <c r="M179" s="41" t="n">
        <v>415447.49</v>
      </c>
      <c r="N179" s="41" t="n">
        <v>154927.39</v>
      </c>
      <c r="O179" s="41" t="n">
        <v>53202.67</v>
      </c>
      <c r="P179" s="41" t="n">
        <v>6863.17</v>
      </c>
      <c r="Q179" s="41" t="n">
        <v>7228</v>
      </c>
      <c r="R179" s="41" t="n">
        <v>16683279.08</v>
      </c>
      <c r="S179" s="41" t="n">
        <v>0</v>
      </c>
      <c r="T179" s="41" t="n">
        <v>28210.97</v>
      </c>
      <c r="U179" s="41" t="n">
        <v>6068.1</v>
      </c>
      <c r="V179" s="41" t="n">
        <v>10178.59</v>
      </c>
      <c r="W179" s="41" t="n">
        <v>34019.29</v>
      </c>
      <c r="X179" s="41" t="n">
        <v>63868.51</v>
      </c>
      <c r="Y179" s="41" t="n">
        <v>958834.21</v>
      </c>
      <c r="Z179" s="41" t="n">
        <v>29164.12</v>
      </c>
      <c r="AA179" s="41" t="n">
        <v>9413.86</v>
      </c>
      <c r="AB179" s="41" t="n">
        <v>61846.9</v>
      </c>
      <c r="AC179" s="41" t="n">
        <v>4809807.13</v>
      </c>
      <c r="AD179" s="41" t="n">
        <v>1680917.38</v>
      </c>
      <c r="AE179" s="41" t="n">
        <v>117760.12</v>
      </c>
      <c r="AF179" s="41" t="n">
        <v>40500</v>
      </c>
      <c r="AG179" s="41" t="n">
        <v>0</v>
      </c>
      <c r="AH179" s="41" t="n">
        <v>340001.05</v>
      </c>
      <c r="AI179" s="41" t="n">
        <v>373423.9</v>
      </c>
      <c r="AJ179" s="41" t="n">
        <v>230040.37</v>
      </c>
      <c r="AK179" s="41" t="n">
        <v>37848.37</v>
      </c>
      <c r="AL179" s="41" t="n">
        <v>5514.5</v>
      </c>
      <c r="AM179" s="41" t="n">
        <v>10665.9</v>
      </c>
      <c r="AN179" s="41" t="n">
        <v>7043511.82</v>
      </c>
      <c r="AO179" s="41" t="n">
        <v>29872.91</v>
      </c>
      <c r="AP179" s="41" t="n">
        <v>113974.38</v>
      </c>
      <c r="AQ179" s="41" t="n">
        <v>992481.38</v>
      </c>
      <c r="AR179" s="41" t="n">
        <v>748509.7</v>
      </c>
      <c r="AS179" s="41" t="n">
        <v>1871440.52</v>
      </c>
      <c r="AT179" s="41" t="n">
        <v>0</v>
      </c>
      <c r="AU179" s="41" t="n">
        <v>107862.68</v>
      </c>
      <c r="AV179" s="41" t="n">
        <v>60448368.26</v>
      </c>
    </row>
    <row r="180" customFormat="false" ht="12" hidden="false" customHeight="true" outlineLevel="0" collapsed="false">
      <c r="A180" s="35" t="s">
        <v>334</v>
      </c>
      <c r="B180" s="35" t="s">
        <v>166</v>
      </c>
      <c r="C180" s="44" t="s">
        <v>92</v>
      </c>
      <c r="D180" s="35" t="n">
        <v>6</v>
      </c>
      <c r="E180" s="41" t="n">
        <v>24630.15</v>
      </c>
      <c r="F180" s="41" t="n">
        <v>49406.3</v>
      </c>
      <c r="G180" s="41" t="n">
        <v>118148.66</v>
      </c>
      <c r="H180" s="41" t="n">
        <v>899.75</v>
      </c>
      <c r="I180" s="41" t="n">
        <v>1661.39</v>
      </c>
      <c r="J180" s="41" t="n">
        <v>65387.31</v>
      </c>
      <c r="K180" s="41" t="n">
        <v>800.25</v>
      </c>
      <c r="L180" s="41" t="n">
        <v>2610.84</v>
      </c>
      <c r="M180" s="41" t="n">
        <v>6782.72</v>
      </c>
      <c r="N180" s="41" t="n">
        <v>2531.9</v>
      </c>
      <c r="O180" s="41" t="n">
        <v>1660.39</v>
      </c>
      <c r="P180" s="41" t="n">
        <v>246.34</v>
      </c>
      <c r="Q180" s="41" t="n">
        <v>0</v>
      </c>
      <c r="R180" s="41" t="n">
        <v>189408.93</v>
      </c>
      <c r="S180" s="41" t="n">
        <v>0</v>
      </c>
      <c r="T180" s="41" t="n">
        <v>356.16</v>
      </c>
      <c r="U180" s="41" t="n">
        <v>242.96</v>
      </c>
      <c r="V180" s="41" t="n">
        <v>92.56</v>
      </c>
      <c r="W180" s="41" t="n">
        <v>2114.11</v>
      </c>
      <c r="X180" s="41" t="n">
        <v>656.23</v>
      </c>
      <c r="Y180" s="41" t="n">
        <v>30386.09</v>
      </c>
      <c r="Z180" s="41" t="n">
        <v>1543.92</v>
      </c>
      <c r="AA180" s="41" t="n">
        <v>80.42</v>
      </c>
      <c r="AB180" s="41" t="n">
        <v>2210.93</v>
      </c>
      <c r="AC180" s="41" t="n">
        <v>107455.42</v>
      </c>
      <c r="AD180" s="41" t="n">
        <v>37785.83</v>
      </c>
      <c r="AE180" s="41" t="n">
        <v>3539.79</v>
      </c>
      <c r="AF180" s="41" t="n">
        <v>0</v>
      </c>
      <c r="AG180" s="41" t="n">
        <v>0</v>
      </c>
      <c r="AH180" s="41" t="n">
        <v>11584.88</v>
      </c>
      <c r="AI180" s="41" t="n">
        <v>9925.87</v>
      </c>
      <c r="AJ180" s="41" t="n">
        <v>20708.84</v>
      </c>
      <c r="AK180" s="41" t="n">
        <v>431.05</v>
      </c>
      <c r="AL180" s="41" t="n">
        <v>212.96</v>
      </c>
      <c r="AM180" s="41" t="n">
        <v>364.15</v>
      </c>
      <c r="AN180" s="41" t="n">
        <v>118509.25</v>
      </c>
      <c r="AO180" s="41" t="n">
        <v>1419.46</v>
      </c>
      <c r="AP180" s="41" t="n">
        <v>2774.83</v>
      </c>
      <c r="AQ180" s="41" t="n">
        <v>18887.04</v>
      </c>
      <c r="AR180" s="41" t="n">
        <v>13265.94</v>
      </c>
      <c r="AS180" s="41" t="n">
        <v>39939.15</v>
      </c>
      <c r="AT180" s="41" t="n">
        <v>0</v>
      </c>
      <c r="AU180" s="41" t="n">
        <v>2628.48</v>
      </c>
      <c r="AV180" s="41" t="n">
        <v>891291.25</v>
      </c>
    </row>
    <row r="181" customFormat="false" ht="12" hidden="false" customHeight="true" outlineLevel="0" collapsed="false">
      <c r="A181" s="35" t="s">
        <v>335</v>
      </c>
      <c r="B181" s="35" t="s">
        <v>168</v>
      </c>
      <c r="C181" s="44" t="s">
        <v>92</v>
      </c>
      <c r="D181" s="35" t="n">
        <v>6</v>
      </c>
      <c r="E181" s="41" t="n">
        <v>35118.12</v>
      </c>
      <c r="F181" s="41" t="n">
        <v>68778.35</v>
      </c>
      <c r="G181" s="41" t="n">
        <v>179373.98</v>
      </c>
      <c r="H181" s="41" t="n">
        <v>1542.69</v>
      </c>
      <c r="I181" s="41" t="n">
        <v>2247.81</v>
      </c>
      <c r="J181" s="41" t="n">
        <v>108578.99</v>
      </c>
      <c r="K181" s="41" t="n">
        <v>1506.67</v>
      </c>
      <c r="L181" s="41" t="n">
        <v>2963.12</v>
      </c>
      <c r="M181" s="41" t="n">
        <v>10582.76</v>
      </c>
      <c r="N181" s="41" t="n">
        <v>3678.14</v>
      </c>
      <c r="O181" s="41" t="n">
        <v>2780.43</v>
      </c>
      <c r="P181" s="41" t="n">
        <v>247.43</v>
      </c>
      <c r="Q181" s="41" t="n">
        <v>402.76</v>
      </c>
      <c r="R181" s="41" t="n">
        <v>290802.6</v>
      </c>
      <c r="S181" s="41" t="n">
        <v>0</v>
      </c>
      <c r="T181" s="41" t="n">
        <v>670.21</v>
      </c>
      <c r="U181" s="41" t="n">
        <v>482.45</v>
      </c>
      <c r="V181" s="41" t="n">
        <v>167.52</v>
      </c>
      <c r="W181" s="41" t="n">
        <v>1861.27</v>
      </c>
      <c r="X181" s="41" t="n">
        <v>3864.86</v>
      </c>
      <c r="Y181" s="41" t="n">
        <v>39602.06</v>
      </c>
      <c r="Z181" s="41" t="n">
        <v>2317.66</v>
      </c>
      <c r="AA181" s="41" t="n">
        <v>144.3</v>
      </c>
      <c r="AB181" s="41" t="n">
        <v>4033.12</v>
      </c>
      <c r="AC181" s="41" t="n">
        <v>171717.95</v>
      </c>
      <c r="AD181" s="41" t="n">
        <v>47983.99</v>
      </c>
      <c r="AE181" s="41" t="n">
        <v>5047.27</v>
      </c>
      <c r="AF181" s="41" t="n">
        <v>114.88</v>
      </c>
      <c r="AG181" s="41" t="n">
        <v>0</v>
      </c>
      <c r="AH181" s="41" t="n">
        <v>9848.97</v>
      </c>
      <c r="AI181" s="41" t="n">
        <v>12166.12</v>
      </c>
      <c r="AJ181" s="41" t="n">
        <v>17454.2</v>
      </c>
      <c r="AK181" s="41" t="n">
        <v>673.16</v>
      </c>
      <c r="AL181" s="41" t="n">
        <v>422.19</v>
      </c>
      <c r="AM181" s="41" t="n">
        <v>1093.3</v>
      </c>
      <c r="AN181" s="41" t="n">
        <v>187078.65</v>
      </c>
      <c r="AO181" s="41" t="n">
        <v>988.24</v>
      </c>
      <c r="AP181" s="41" t="n">
        <v>4024.48</v>
      </c>
      <c r="AQ181" s="41" t="n">
        <v>24144.34</v>
      </c>
      <c r="AR181" s="41" t="n">
        <v>16290.88</v>
      </c>
      <c r="AS181" s="41" t="n">
        <v>47073.75</v>
      </c>
      <c r="AT181" s="41" t="n">
        <v>0</v>
      </c>
      <c r="AU181" s="41" t="n">
        <v>4583.68</v>
      </c>
      <c r="AV181" s="41" t="n">
        <v>1312453.35</v>
      </c>
    </row>
    <row r="182" customFormat="false" ht="12" hidden="false" customHeight="true" outlineLevel="0" collapsed="false">
      <c r="A182" s="35" t="s">
        <v>336</v>
      </c>
      <c r="B182" s="35" t="s">
        <v>170</v>
      </c>
      <c r="C182" s="44" t="s">
        <v>92</v>
      </c>
      <c r="D182" s="35" t="n">
        <v>6</v>
      </c>
      <c r="E182" s="41" t="n">
        <v>53976.93</v>
      </c>
      <c r="F182" s="41" t="n">
        <v>103348.43</v>
      </c>
      <c r="G182" s="41" t="n">
        <v>301353.47</v>
      </c>
      <c r="H182" s="41" t="n">
        <v>2380.89</v>
      </c>
      <c r="I182" s="41" t="n">
        <v>2822.29</v>
      </c>
      <c r="J182" s="41" t="n">
        <v>176679.1</v>
      </c>
      <c r="K182" s="41" t="n">
        <v>2320.71</v>
      </c>
      <c r="L182" s="41" t="n">
        <v>4690.55</v>
      </c>
      <c r="M182" s="41" t="n">
        <v>16740.01</v>
      </c>
      <c r="N182" s="41" t="n">
        <v>6043.46</v>
      </c>
      <c r="O182" s="41" t="n">
        <v>4377.83</v>
      </c>
      <c r="P182" s="41" t="n">
        <v>382.59</v>
      </c>
      <c r="Q182" s="41" t="n">
        <v>650.64</v>
      </c>
      <c r="R182" s="41" t="n">
        <v>497911.11</v>
      </c>
      <c r="S182" s="41" t="n">
        <v>0</v>
      </c>
      <c r="T182" s="41" t="n">
        <v>1012.52</v>
      </c>
      <c r="U182" s="41" t="n">
        <v>745.86</v>
      </c>
      <c r="V182" s="41" t="n">
        <v>252.4</v>
      </c>
      <c r="W182" s="41" t="n">
        <v>3718.1</v>
      </c>
      <c r="X182" s="41" t="n">
        <v>5230.12</v>
      </c>
      <c r="Y182" s="41" t="n">
        <v>60684.69</v>
      </c>
      <c r="Z182" s="41" t="n">
        <v>3586.03</v>
      </c>
      <c r="AA182" s="41" t="n">
        <v>221.89</v>
      </c>
      <c r="AB182" s="41" t="n">
        <v>6251.88</v>
      </c>
      <c r="AC182" s="41" t="n">
        <v>259755.82</v>
      </c>
      <c r="AD182" s="41" t="n">
        <v>74748.11</v>
      </c>
      <c r="AE182" s="41" t="n">
        <v>7800.32</v>
      </c>
      <c r="AF182" s="41" t="n">
        <v>177.98</v>
      </c>
      <c r="AG182" s="41" t="n">
        <v>0</v>
      </c>
      <c r="AH182" s="41" t="n">
        <v>17235.97</v>
      </c>
      <c r="AI182" s="41" t="n">
        <v>17570.19</v>
      </c>
      <c r="AJ182" s="41" t="n">
        <v>23536.41</v>
      </c>
      <c r="AK182" s="41" t="n">
        <v>1181.42</v>
      </c>
      <c r="AL182" s="41" t="n">
        <v>653.37</v>
      </c>
      <c r="AM182" s="41" t="n">
        <v>1880.22</v>
      </c>
      <c r="AN182" s="41" t="n">
        <v>288368.44</v>
      </c>
      <c r="AO182" s="41" t="n">
        <v>2126.46</v>
      </c>
      <c r="AP182" s="41" t="n">
        <v>5221.62</v>
      </c>
      <c r="AQ182" s="41" t="n">
        <v>37351.34</v>
      </c>
      <c r="AR182" s="41" t="n">
        <v>27983.99</v>
      </c>
      <c r="AS182" s="41" t="n">
        <v>76372.03</v>
      </c>
      <c r="AT182" s="41" t="n">
        <v>0</v>
      </c>
      <c r="AU182" s="41" t="n">
        <v>6874.21</v>
      </c>
      <c r="AV182" s="41" t="n">
        <v>2104219.4</v>
      </c>
    </row>
    <row r="183" customFormat="false" ht="12" hidden="false" customHeight="true" outlineLevel="0" collapsed="false">
      <c r="A183" s="35" t="s">
        <v>337</v>
      </c>
      <c r="B183" s="35" t="s">
        <v>172</v>
      </c>
      <c r="C183" s="44" t="s">
        <v>92</v>
      </c>
      <c r="D183" s="35" t="n">
        <v>6</v>
      </c>
      <c r="E183" s="41" t="n">
        <v>105360.24</v>
      </c>
      <c r="F183" s="41" t="n">
        <v>198744.61</v>
      </c>
      <c r="G183" s="41" t="n">
        <v>685144.09</v>
      </c>
      <c r="H183" s="41" t="n">
        <v>4902.79</v>
      </c>
      <c r="I183" s="41" t="n">
        <v>5969.93</v>
      </c>
      <c r="J183" s="41" t="n">
        <v>497969.27</v>
      </c>
      <c r="K183" s="41" t="n">
        <v>4913.96</v>
      </c>
      <c r="L183" s="41" t="n">
        <v>6028.74</v>
      </c>
      <c r="M183" s="41" t="n">
        <v>33467.8</v>
      </c>
      <c r="N183" s="41" t="n">
        <v>11917.51</v>
      </c>
      <c r="O183" s="41" t="n">
        <v>9239.29</v>
      </c>
      <c r="P183" s="41" t="n">
        <v>813.47</v>
      </c>
      <c r="Q183" s="41" t="n">
        <v>1383.46</v>
      </c>
      <c r="R183" s="41" t="n">
        <v>1128377.93</v>
      </c>
      <c r="S183" s="41" t="n">
        <v>0</v>
      </c>
      <c r="T183" s="41" t="n">
        <v>2192.06</v>
      </c>
      <c r="U183" s="41" t="n">
        <v>1579.55</v>
      </c>
      <c r="V183" s="41" t="n">
        <v>554.47</v>
      </c>
      <c r="W183" s="41" t="n">
        <v>7244.64</v>
      </c>
      <c r="X183" s="41" t="n">
        <v>9804.56</v>
      </c>
      <c r="Y183" s="41" t="n">
        <v>120753.36</v>
      </c>
      <c r="Z183" s="41" t="n">
        <v>7087.57</v>
      </c>
      <c r="AA183" s="41" t="n">
        <v>391.31</v>
      </c>
      <c r="AB183" s="41" t="n">
        <v>12375.88</v>
      </c>
      <c r="AC183" s="41" t="n">
        <v>525302.1</v>
      </c>
      <c r="AD183" s="41" t="n">
        <v>150431.21</v>
      </c>
      <c r="AE183" s="41" t="n">
        <v>16377.13</v>
      </c>
      <c r="AF183" s="41" t="n">
        <v>377.35</v>
      </c>
      <c r="AG183" s="41" t="n">
        <v>0</v>
      </c>
      <c r="AH183" s="41" t="n">
        <v>32418.78</v>
      </c>
      <c r="AI183" s="41" t="n">
        <v>34014.26</v>
      </c>
      <c r="AJ183" s="41" t="n">
        <v>42396.97</v>
      </c>
      <c r="AK183" s="41" t="n">
        <v>2434.65</v>
      </c>
      <c r="AL183" s="41" t="n">
        <v>1386.6</v>
      </c>
      <c r="AM183" s="41" t="n">
        <v>3585.32</v>
      </c>
      <c r="AN183" s="41" t="n">
        <v>586526.76</v>
      </c>
      <c r="AO183" s="41" t="n">
        <v>4515.76</v>
      </c>
      <c r="AP183" s="41" t="n">
        <v>10574.55</v>
      </c>
      <c r="AQ183" s="41" t="n">
        <v>73399.2</v>
      </c>
      <c r="AR183" s="41" t="n">
        <v>65298.27</v>
      </c>
      <c r="AS183" s="41" t="n">
        <v>155172.77</v>
      </c>
      <c r="AT183" s="41" t="n">
        <v>0</v>
      </c>
      <c r="AU183" s="41" t="n">
        <v>13191.25</v>
      </c>
      <c r="AV183" s="41" t="n">
        <v>4573619.42</v>
      </c>
    </row>
    <row r="184" customFormat="false" ht="12" hidden="false" customHeight="true" outlineLevel="0" collapsed="false">
      <c r="A184" s="35" t="s">
        <v>338</v>
      </c>
      <c r="B184" s="35" t="s">
        <v>174</v>
      </c>
      <c r="C184" s="44" t="s">
        <v>92</v>
      </c>
      <c r="D184" s="35" t="n">
        <v>6</v>
      </c>
      <c r="E184" s="41" t="n">
        <v>1054252.38</v>
      </c>
      <c r="F184" s="41" t="n">
        <v>1862015.18</v>
      </c>
      <c r="G184" s="41" t="n">
        <v>13183567.57</v>
      </c>
      <c r="H184" s="41" t="n">
        <v>46152.09</v>
      </c>
      <c r="I184" s="41" t="n">
        <v>58520.71</v>
      </c>
      <c r="J184" s="41" t="n">
        <v>4266808.15</v>
      </c>
      <c r="K184" s="41" t="n">
        <v>49981.95</v>
      </c>
      <c r="L184" s="41" t="n">
        <v>30125.39</v>
      </c>
      <c r="M184" s="41" t="n">
        <v>347874.2</v>
      </c>
      <c r="N184" s="41" t="n">
        <v>130756.38</v>
      </c>
      <c r="O184" s="41" t="n">
        <v>35144.73</v>
      </c>
      <c r="P184" s="41" t="n">
        <v>5173.34</v>
      </c>
      <c r="Q184" s="41" t="n">
        <v>4791.14</v>
      </c>
      <c r="R184" s="41" t="n">
        <v>14576778.51</v>
      </c>
      <c r="S184" s="41" t="n">
        <v>0</v>
      </c>
      <c r="T184" s="41" t="n">
        <v>23980.02</v>
      </c>
      <c r="U184" s="41" t="n">
        <v>3017.28</v>
      </c>
      <c r="V184" s="41" t="n">
        <v>9111.64</v>
      </c>
      <c r="W184" s="41" t="n">
        <v>19081.17</v>
      </c>
      <c r="X184" s="41" t="n">
        <v>44312.74</v>
      </c>
      <c r="Y184" s="41" t="n">
        <v>707408.01</v>
      </c>
      <c r="Z184" s="41" t="n">
        <v>14628.94</v>
      </c>
      <c r="AA184" s="41" t="n">
        <v>8575.94</v>
      </c>
      <c r="AB184" s="41" t="n">
        <v>36975.09</v>
      </c>
      <c r="AC184" s="41" t="n">
        <v>3745575.84</v>
      </c>
      <c r="AD184" s="41" t="n">
        <v>1369968.24</v>
      </c>
      <c r="AE184" s="41" t="n">
        <v>84995.61</v>
      </c>
      <c r="AF184" s="41" t="n">
        <v>39829.79</v>
      </c>
      <c r="AG184" s="41" t="n">
        <v>0</v>
      </c>
      <c r="AH184" s="41" t="n">
        <v>268912.45</v>
      </c>
      <c r="AI184" s="41" t="n">
        <v>299747.46</v>
      </c>
      <c r="AJ184" s="41" t="n">
        <v>125943.95</v>
      </c>
      <c r="AK184" s="41" t="n">
        <v>33128.09</v>
      </c>
      <c r="AL184" s="41" t="n">
        <v>2839.38</v>
      </c>
      <c r="AM184" s="41" t="n">
        <v>3742.91</v>
      </c>
      <c r="AN184" s="41" t="n">
        <v>5863028.72</v>
      </c>
      <c r="AO184" s="41" t="n">
        <v>20822.99</v>
      </c>
      <c r="AP184" s="41" t="n">
        <v>91378.9</v>
      </c>
      <c r="AQ184" s="41" t="n">
        <v>838699.46</v>
      </c>
      <c r="AR184" s="41" t="n">
        <v>625670.62</v>
      </c>
      <c r="AS184" s="41" t="n">
        <v>1552882.82</v>
      </c>
      <c r="AT184" s="41" t="n">
        <v>0</v>
      </c>
      <c r="AU184" s="41" t="n">
        <v>80585.06</v>
      </c>
      <c r="AV184" s="41" t="n">
        <v>51566784.84</v>
      </c>
    </row>
    <row r="185" customFormat="false" ht="12" hidden="false" customHeight="true" outlineLevel="0" collapsed="false">
      <c r="A185" s="35" t="s">
        <v>339</v>
      </c>
      <c r="B185" s="35" t="s">
        <v>340</v>
      </c>
      <c r="C185" s="44" t="s">
        <v>92</v>
      </c>
      <c r="D185" s="35" t="n">
        <v>4</v>
      </c>
      <c r="E185" s="41" t="n">
        <v>201089.69</v>
      </c>
      <c r="F185" s="41" t="n">
        <v>85432.44</v>
      </c>
      <c r="G185" s="41" t="n">
        <v>1048753.73</v>
      </c>
      <c r="H185" s="41" t="n">
        <v>9526.85</v>
      </c>
      <c r="I185" s="41" t="n">
        <v>0</v>
      </c>
      <c r="J185" s="41" t="n">
        <v>11338.41</v>
      </c>
      <c r="K185" s="41" t="n">
        <v>0</v>
      </c>
      <c r="L185" s="41" t="n">
        <v>0</v>
      </c>
      <c r="M185" s="41" t="n">
        <v>116471.97</v>
      </c>
      <c r="N185" s="41" t="n">
        <v>0</v>
      </c>
      <c r="O185" s="41" t="n">
        <v>0</v>
      </c>
      <c r="P185" s="41" t="n">
        <v>0</v>
      </c>
      <c r="Q185" s="41" t="n">
        <v>0</v>
      </c>
      <c r="R185" s="41" t="n">
        <v>2184188.07</v>
      </c>
      <c r="S185" s="41" t="n">
        <v>0</v>
      </c>
      <c r="T185" s="41" t="n">
        <v>0</v>
      </c>
      <c r="U185" s="41" t="n">
        <v>0</v>
      </c>
      <c r="V185" s="41" t="n">
        <v>0</v>
      </c>
      <c r="W185" s="41" t="n">
        <v>0</v>
      </c>
      <c r="X185" s="41" t="n">
        <v>0</v>
      </c>
      <c r="Y185" s="41" t="n">
        <v>55782.53</v>
      </c>
      <c r="Z185" s="41" t="n">
        <v>9942.61</v>
      </c>
      <c r="AA185" s="41" t="n">
        <v>0</v>
      </c>
      <c r="AB185" s="41" t="n">
        <v>0</v>
      </c>
      <c r="AC185" s="41" t="n">
        <v>36715.47</v>
      </c>
      <c r="AD185" s="41" t="n">
        <v>188832.17</v>
      </c>
      <c r="AE185" s="41" t="n">
        <v>0</v>
      </c>
      <c r="AF185" s="41" t="n">
        <v>0</v>
      </c>
      <c r="AG185" s="41" t="n">
        <v>0</v>
      </c>
      <c r="AH185" s="41" t="n">
        <v>0</v>
      </c>
      <c r="AI185" s="41" t="n">
        <v>58961.7</v>
      </c>
      <c r="AJ185" s="41" t="n">
        <v>49079.64</v>
      </c>
      <c r="AK185" s="41" t="n">
        <v>37258.76</v>
      </c>
      <c r="AL185" s="41" t="n">
        <v>0</v>
      </c>
      <c r="AM185" s="41" t="n">
        <v>0</v>
      </c>
      <c r="AN185" s="41" t="n">
        <v>524890.86</v>
      </c>
      <c r="AO185" s="41" t="n">
        <v>26177.85</v>
      </c>
      <c r="AP185" s="41" t="n">
        <v>18827.8</v>
      </c>
      <c r="AQ185" s="41" t="n">
        <v>0</v>
      </c>
      <c r="AR185" s="41" t="n">
        <v>5195.05</v>
      </c>
      <c r="AS185" s="41" t="n">
        <v>57015.61</v>
      </c>
      <c r="AT185" s="41" t="n">
        <v>0</v>
      </c>
      <c r="AU185" s="41" t="n">
        <v>0</v>
      </c>
      <c r="AV185" s="41" t="n">
        <v>4725481.21</v>
      </c>
    </row>
    <row r="186" customFormat="false" ht="12" hidden="false" customHeight="true" outlineLevel="0" collapsed="false">
      <c r="A186" s="35" t="s">
        <v>341</v>
      </c>
      <c r="B186" s="35" t="s">
        <v>166</v>
      </c>
      <c r="C186" s="44" t="s">
        <v>92</v>
      </c>
      <c r="D186" s="35" t="n">
        <v>6</v>
      </c>
      <c r="E186" s="41" t="n">
        <v>1972.35</v>
      </c>
      <c r="F186" s="41" t="n">
        <v>1241.25</v>
      </c>
      <c r="G186" s="41" t="n">
        <v>8361.11</v>
      </c>
      <c r="H186" s="41" t="n">
        <v>688.09</v>
      </c>
      <c r="I186" s="41" t="n">
        <v>0</v>
      </c>
      <c r="J186" s="41" t="n">
        <v>772.22</v>
      </c>
      <c r="K186" s="41" t="n">
        <v>0</v>
      </c>
      <c r="L186" s="41" t="n">
        <v>0</v>
      </c>
      <c r="M186" s="41" t="n">
        <v>364.59</v>
      </c>
      <c r="N186" s="41" t="n">
        <v>0</v>
      </c>
      <c r="O186" s="41" t="n">
        <v>0</v>
      </c>
      <c r="P186" s="41" t="n">
        <v>0</v>
      </c>
      <c r="Q186" s="41" t="n">
        <v>0</v>
      </c>
      <c r="R186" s="41" t="n">
        <v>23510.1</v>
      </c>
      <c r="S186" s="41" t="n">
        <v>0</v>
      </c>
      <c r="T186" s="41" t="n">
        <v>0</v>
      </c>
      <c r="U186" s="41" t="n">
        <v>0</v>
      </c>
      <c r="V186" s="41" t="n">
        <v>0</v>
      </c>
      <c r="W186" s="41" t="n">
        <v>0</v>
      </c>
      <c r="X186" s="41" t="n">
        <v>0</v>
      </c>
      <c r="Y186" s="41" t="n">
        <v>1002.99</v>
      </c>
      <c r="Z186" s="41" t="n">
        <v>128.32</v>
      </c>
      <c r="AA186" s="41" t="n">
        <v>0</v>
      </c>
      <c r="AB186" s="41" t="n">
        <v>0</v>
      </c>
      <c r="AC186" s="41" t="n">
        <v>436.56</v>
      </c>
      <c r="AD186" s="41" t="n">
        <v>903.41</v>
      </c>
      <c r="AE186" s="41" t="n">
        <v>0</v>
      </c>
      <c r="AF186" s="41" t="n">
        <v>0</v>
      </c>
      <c r="AG186" s="41" t="n">
        <v>0</v>
      </c>
      <c r="AH186" s="41" t="n">
        <v>0</v>
      </c>
      <c r="AI186" s="41" t="n">
        <v>464.57</v>
      </c>
      <c r="AJ186" s="41" t="n">
        <v>2292.21</v>
      </c>
      <c r="AK186" s="41" t="n">
        <v>363.52</v>
      </c>
      <c r="AL186" s="41" t="n">
        <v>0</v>
      </c>
      <c r="AM186" s="41" t="n">
        <v>0</v>
      </c>
      <c r="AN186" s="41" t="n">
        <v>3222.28</v>
      </c>
      <c r="AO186" s="41" t="n">
        <v>159.18</v>
      </c>
      <c r="AP186" s="41" t="n">
        <v>131.76</v>
      </c>
      <c r="AQ186" s="41" t="n">
        <v>0</v>
      </c>
      <c r="AR186" s="41" t="n">
        <v>253.27</v>
      </c>
      <c r="AS186" s="41" t="n">
        <v>405.94</v>
      </c>
      <c r="AT186" s="41" t="n">
        <v>0</v>
      </c>
      <c r="AU186" s="41" t="n">
        <v>0</v>
      </c>
      <c r="AV186" s="41" t="n">
        <v>46673.72</v>
      </c>
    </row>
    <row r="187" customFormat="false" ht="12" hidden="false" customHeight="true" outlineLevel="0" collapsed="false">
      <c r="A187" s="35" t="s">
        <v>342</v>
      </c>
      <c r="B187" s="35" t="s">
        <v>168</v>
      </c>
      <c r="C187" s="44" t="s">
        <v>92</v>
      </c>
      <c r="D187" s="35" t="n">
        <v>6</v>
      </c>
      <c r="E187" s="41" t="n">
        <v>2789.94</v>
      </c>
      <c r="F187" s="41" t="n">
        <v>1863.34</v>
      </c>
      <c r="G187" s="41" t="n">
        <v>10193.1</v>
      </c>
      <c r="H187" s="41" t="n">
        <v>829.33</v>
      </c>
      <c r="I187" s="41" t="n">
        <v>0</v>
      </c>
      <c r="J187" s="41" t="n">
        <v>778.03</v>
      </c>
      <c r="K187" s="41" t="n">
        <v>0</v>
      </c>
      <c r="L187" s="41" t="n">
        <v>0</v>
      </c>
      <c r="M187" s="41" t="n">
        <v>319.82</v>
      </c>
      <c r="N187" s="41" t="n">
        <v>0</v>
      </c>
      <c r="O187" s="41" t="n">
        <v>0</v>
      </c>
      <c r="P187" s="41" t="n">
        <v>0</v>
      </c>
      <c r="Q187" s="41" t="n">
        <v>0</v>
      </c>
      <c r="R187" s="41" t="n">
        <v>29447.58</v>
      </c>
      <c r="S187" s="41" t="n">
        <v>0</v>
      </c>
      <c r="T187" s="41" t="n">
        <v>0</v>
      </c>
      <c r="U187" s="41" t="n">
        <v>0</v>
      </c>
      <c r="V187" s="41" t="n">
        <v>0</v>
      </c>
      <c r="W187" s="41" t="n">
        <v>0</v>
      </c>
      <c r="X187" s="41" t="n">
        <v>0</v>
      </c>
      <c r="Y187" s="41" t="n">
        <v>1500.06</v>
      </c>
      <c r="Z187" s="41" t="n">
        <v>124.96</v>
      </c>
      <c r="AA187" s="41" t="n">
        <v>0</v>
      </c>
      <c r="AB187" s="41" t="n">
        <v>0</v>
      </c>
      <c r="AC187" s="41" t="n">
        <v>836.96</v>
      </c>
      <c r="AD187" s="41" t="n">
        <v>1458.99</v>
      </c>
      <c r="AE187" s="41" t="n">
        <v>0</v>
      </c>
      <c r="AF187" s="41" t="n">
        <v>0</v>
      </c>
      <c r="AG187" s="41" t="n">
        <v>0</v>
      </c>
      <c r="AH187" s="41" t="n">
        <v>0</v>
      </c>
      <c r="AI187" s="41" t="n">
        <v>880.07</v>
      </c>
      <c r="AJ187" s="41" t="n">
        <v>2497.12</v>
      </c>
      <c r="AK187" s="41" t="n">
        <v>447.49</v>
      </c>
      <c r="AL187" s="41" t="n">
        <v>0</v>
      </c>
      <c r="AM187" s="41" t="n">
        <v>0</v>
      </c>
      <c r="AN187" s="41" t="n">
        <v>4658.14</v>
      </c>
      <c r="AO187" s="41" t="n">
        <v>283.75</v>
      </c>
      <c r="AP187" s="41" t="n">
        <v>238.97</v>
      </c>
      <c r="AQ187" s="41" t="n">
        <v>0</v>
      </c>
      <c r="AR187" s="41" t="n">
        <v>512.96</v>
      </c>
      <c r="AS187" s="41" t="n">
        <v>298.15</v>
      </c>
      <c r="AT187" s="41" t="n">
        <v>0</v>
      </c>
      <c r="AU187" s="41" t="n">
        <v>0</v>
      </c>
      <c r="AV187" s="41" t="n">
        <v>59958.76</v>
      </c>
    </row>
    <row r="188" customFormat="false" ht="12" hidden="false" customHeight="true" outlineLevel="0" collapsed="false">
      <c r="A188" s="35" t="s">
        <v>343</v>
      </c>
      <c r="B188" s="35" t="s">
        <v>170</v>
      </c>
      <c r="C188" s="44" t="s">
        <v>92</v>
      </c>
      <c r="D188" s="35" t="n">
        <v>6</v>
      </c>
      <c r="E188" s="41" t="n">
        <v>4067.64</v>
      </c>
      <c r="F188" s="41" t="n">
        <v>2880.67</v>
      </c>
      <c r="G188" s="41" t="n">
        <v>15825.5</v>
      </c>
      <c r="H188" s="41" t="n">
        <v>844.13</v>
      </c>
      <c r="I188" s="41" t="n">
        <v>0</v>
      </c>
      <c r="J188" s="41" t="n">
        <v>1186.96</v>
      </c>
      <c r="K188" s="41" t="n">
        <v>0</v>
      </c>
      <c r="L188" s="41" t="n">
        <v>0</v>
      </c>
      <c r="M188" s="41" t="n">
        <v>581.08</v>
      </c>
      <c r="N188" s="41" t="n">
        <v>0</v>
      </c>
      <c r="O188" s="41" t="n">
        <v>0</v>
      </c>
      <c r="P188" s="41" t="n">
        <v>0</v>
      </c>
      <c r="Q188" s="41" t="n">
        <v>0</v>
      </c>
      <c r="R188" s="41" t="n">
        <v>45369.77</v>
      </c>
      <c r="S188" s="41" t="n">
        <v>0</v>
      </c>
      <c r="T188" s="41" t="n">
        <v>0</v>
      </c>
      <c r="U188" s="41" t="n">
        <v>0</v>
      </c>
      <c r="V188" s="41" t="n">
        <v>0</v>
      </c>
      <c r="W188" s="41" t="n">
        <v>0</v>
      </c>
      <c r="X188" s="41" t="n">
        <v>0</v>
      </c>
      <c r="Y188" s="41" t="n">
        <v>1864.01</v>
      </c>
      <c r="Z188" s="41" t="n">
        <v>190.16</v>
      </c>
      <c r="AA188" s="41" t="n">
        <v>0</v>
      </c>
      <c r="AB188" s="41" t="n">
        <v>0</v>
      </c>
      <c r="AC188" s="41" t="n">
        <v>1275.24</v>
      </c>
      <c r="AD188" s="41" t="n">
        <v>2239.61</v>
      </c>
      <c r="AE188" s="41" t="n">
        <v>0</v>
      </c>
      <c r="AF188" s="41" t="n">
        <v>0</v>
      </c>
      <c r="AG188" s="41" t="n">
        <v>0</v>
      </c>
      <c r="AH188" s="41" t="n">
        <v>0</v>
      </c>
      <c r="AI188" s="41" t="n">
        <v>1335.02</v>
      </c>
      <c r="AJ188" s="41" t="n">
        <v>3725.67</v>
      </c>
      <c r="AK188" s="41" t="n">
        <v>614.22</v>
      </c>
      <c r="AL188" s="41" t="n">
        <v>0</v>
      </c>
      <c r="AM188" s="41" t="n">
        <v>0</v>
      </c>
      <c r="AN188" s="41" t="n">
        <v>7073.45</v>
      </c>
      <c r="AO188" s="41" t="n">
        <v>431.56</v>
      </c>
      <c r="AP188" s="41" t="n">
        <v>363.95</v>
      </c>
      <c r="AQ188" s="41" t="n">
        <v>0</v>
      </c>
      <c r="AR188" s="41" t="n">
        <v>785.76</v>
      </c>
      <c r="AS188" s="41" t="n">
        <v>565.79</v>
      </c>
      <c r="AT188" s="41" t="n">
        <v>0</v>
      </c>
      <c r="AU188" s="41" t="n">
        <v>0</v>
      </c>
      <c r="AV188" s="41" t="n">
        <v>91220.19</v>
      </c>
    </row>
    <row r="189" customFormat="false" ht="12" hidden="false" customHeight="true" outlineLevel="0" collapsed="false">
      <c r="A189" s="35" t="s">
        <v>344</v>
      </c>
      <c r="B189" s="35" t="s">
        <v>172</v>
      </c>
      <c r="C189" s="44" t="s">
        <v>92</v>
      </c>
      <c r="D189" s="35" t="n">
        <v>6</v>
      </c>
      <c r="E189" s="41" t="n">
        <v>9091.56</v>
      </c>
      <c r="F189" s="41" t="n">
        <v>5964.49</v>
      </c>
      <c r="G189" s="41" t="n">
        <v>38469.61</v>
      </c>
      <c r="H189" s="41" t="n">
        <v>2622.15</v>
      </c>
      <c r="I189" s="41" t="n">
        <v>0</v>
      </c>
      <c r="J189" s="41" t="n">
        <v>2451.34</v>
      </c>
      <c r="K189" s="41" t="n">
        <v>0</v>
      </c>
      <c r="L189" s="41" t="n">
        <v>0</v>
      </c>
      <c r="M189" s="41" t="n">
        <v>1161.08</v>
      </c>
      <c r="N189" s="41" t="n">
        <v>0</v>
      </c>
      <c r="O189" s="41" t="n">
        <v>0</v>
      </c>
      <c r="P189" s="41" t="n">
        <v>0</v>
      </c>
      <c r="Q189" s="41" t="n">
        <v>0</v>
      </c>
      <c r="R189" s="41" t="n">
        <v>95326.83</v>
      </c>
      <c r="S189" s="41" t="n">
        <v>0</v>
      </c>
      <c r="T189" s="41" t="n">
        <v>0</v>
      </c>
      <c r="U189" s="41" t="n">
        <v>0</v>
      </c>
      <c r="V189" s="41" t="n">
        <v>0</v>
      </c>
      <c r="W189" s="41" t="n">
        <v>0</v>
      </c>
      <c r="X189" s="41" t="n">
        <v>0</v>
      </c>
      <c r="Y189" s="41" t="n">
        <v>3778.08</v>
      </c>
      <c r="Z189" s="41" t="n">
        <v>395.42</v>
      </c>
      <c r="AA189" s="41" t="n">
        <v>0</v>
      </c>
      <c r="AB189" s="41" t="n">
        <v>0</v>
      </c>
      <c r="AC189" s="41" t="n">
        <v>2640.02</v>
      </c>
      <c r="AD189" s="41" t="n">
        <v>4669.65</v>
      </c>
      <c r="AE189" s="41" t="n">
        <v>0</v>
      </c>
      <c r="AF189" s="41" t="n">
        <v>0</v>
      </c>
      <c r="AG189" s="41" t="n">
        <v>0</v>
      </c>
      <c r="AH189" s="41" t="n">
        <v>0</v>
      </c>
      <c r="AI189" s="41" t="n">
        <v>2775.89</v>
      </c>
      <c r="AJ189" s="41" t="n">
        <v>7027.31</v>
      </c>
      <c r="AK189" s="41" t="n">
        <v>1696.62</v>
      </c>
      <c r="AL189" s="41" t="n">
        <v>0</v>
      </c>
      <c r="AM189" s="41" t="n">
        <v>0</v>
      </c>
      <c r="AN189" s="41" t="n">
        <v>14756.18</v>
      </c>
      <c r="AO189" s="41" t="n">
        <v>899.08</v>
      </c>
      <c r="AP189" s="41" t="n">
        <v>758.39</v>
      </c>
      <c r="AQ189" s="41" t="n">
        <v>0</v>
      </c>
      <c r="AR189" s="41" t="n">
        <v>1632.12</v>
      </c>
      <c r="AS189" s="41" t="n">
        <v>1155.42</v>
      </c>
      <c r="AT189" s="41" t="n">
        <v>0</v>
      </c>
      <c r="AU189" s="41" t="n">
        <v>0</v>
      </c>
      <c r="AV189" s="41" t="n">
        <v>197271.24</v>
      </c>
    </row>
    <row r="190" customFormat="false" ht="12" hidden="false" customHeight="true" outlineLevel="0" collapsed="false">
      <c r="A190" s="35" t="s">
        <v>345</v>
      </c>
      <c r="B190" s="35" t="s">
        <v>174</v>
      </c>
      <c r="C190" s="44" t="s">
        <v>92</v>
      </c>
      <c r="D190" s="35" t="n">
        <v>6</v>
      </c>
      <c r="E190" s="41" t="n">
        <v>183168.2</v>
      </c>
      <c r="F190" s="41" t="n">
        <v>73482.69</v>
      </c>
      <c r="G190" s="41" t="n">
        <v>975904.41</v>
      </c>
      <c r="H190" s="41" t="n">
        <v>4543.15</v>
      </c>
      <c r="I190" s="41" t="n">
        <v>0</v>
      </c>
      <c r="J190" s="41" t="n">
        <v>6149.86</v>
      </c>
      <c r="K190" s="41" t="n">
        <v>0</v>
      </c>
      <c r="L190" s="41" t="n">
        <v>0</v>
      </c>
      <c r="M190" s="41" t="n">
        <v>114045.4</v>
      </c>
      <c r="N190" s="41" t="n">
        <v>0</v>
      </c>
      <c r="O190" s="41" t="n">
        <v>0</v>
      </c>
      <c r="P190" s="41" t="n">
        <v>0</v>
      </c>
      <c r="Q190" s="41" t="n">
        <v>0</v>
      </c>
      <c r="R190" s="41" t="n">
        <v>1990533.79</v>
      </c>
      <c r="S190" s="41" t="n">
        <v>0</v>
      </c>
      <c r="T190" s="41" t="n">
        <v>0</v>
      </c>
      <c r="U190" s="41" t="n">
        <v>0</v>
      </c>
      <c r="V190" s="41" t="n">
        <v>0</v>
      </c>
      <c r="W190" s="41" t="n">
        <v>0</v>
      </c>
      <c r="X190" s="41" t="n">
        <v>0</v>
      </c>
      <c r="Y190" s="41" t="n">
        <v>47637.39</v>
      </c>
      <c r="Z190" s="41" t="n">
        <v>9103.75</v>
      </c>
      <c r="AA190" s="41" t="n">
        <v>0</v>
      </c>
      <c r="AB190" s="41" t="n">
        <v>0</v>
      </c>
      <c r="AC190" s="41" t="n">
        <v>31526.69</v>
      </c>
      <c r="AD190" s="41" t="n">
        <v>179560.51</v>
      </c>
      <c r="AE190" s="41" t="n">
        <v>0</v>
      </c>
      <c r="AF190" s="41" t="n">
        <v>0</v>
      </c>
      <c r="AG190" s="41" t="n">
        <v>0</v>
      </c>
      <c r="AH190" s="41" t="n">
        <v>0</v>
      </c>
      <c r="AI190" s="41" t="n">
        <v>53506.15</v>
      </c>
      <c r="AJ190" s="41" t="n">
        <v>33537.33</v>
      </c>
      <c r="AK190" s="41" t="n">
        <v>34136.91</v>
      </c>
      <c r="AL190" s="41" t="n">
        <v>0</v>
      </c>
      <c r="AM190" s="41" t="n">
        <v>0</v>
      </c>
      <c r="AN190" s="41" t="n">
        <v>495180.81</v>
      </c>
      <c r="AO190" s="41" t="n">
        <v>24404.28</v>
      </c>
      <c r="AP190" s="41" t="n">
        <v>17334.73</v>
      </c>
      <c r="AQ190" s="41" t="n">
        <v>0</v>
      </c>
      <c r="AR190" s="41" t="n">
        <v>2010.94</v>
      </c>
      <c r="AS190" s="41" t="n">
        <v>54590.31</v>
      </c>
      <c r="AT190" s="41" t="n">
        <v>0</v>
      </c>
      <c r="AU190" s="41" t="n">
        <v>0</v>
      </c>
      <c r="AV190" s="41" t="n">
        <v>4330357.3</v>
      </c>
    </row>
    <row r="191" customFormat="false" ht="12" hidden="false" customHeight="true" outlineLevel="0" collapsed="false">
      <c r="A191" s="35" t="s">
        <v>346</v>
      </c>
      <c r="B191" s="35" t="s">
        <v>347</v>
      </c>
      <c r="C191" s="44" t="s">
        <v>92</v>
      </c>
      <c r="D191" s="35" t="n">
        <v>4</v>
      </c>
      <c r="E191" s="41" t="n">
        <v>1281960.85</v>
      </c>
      <c r="F191" s="41" t="n">
        <v>1690477.55</v>
      </c>
      <c r="G191" s="41" t="n">
        <v>5537116.28</v>
      </c>
      <c r="H191" s="41" t="n">
        <v>414470.4</v>
      </c>
      <c r="I191" s="41" t="n">
        <v>59881.29</v>
      </c>
      <c r="J191" s="41" t="n">
        <v>30489903.76</v>
      </c>
      <c r="K191" s="41" t="n">
        <v>416293.29</v>
      </c>
      <c r="L191" s="41" t="n">
        <v>22932.04</v>
      </c>
      <c r="M191" s="41" t="n">
        <v>276554.11</v>
      </c>
      <c r="N191" s="41" t="n">
        <v>1050606.27</v>
      </c>
      <c r="O191" s="41" t="n">
        <v>132212.35</v>
      </c>
      <c r="P191" s="41" t="n">
        <v>2987.7</v>
      </c>
      <c r="Q191" s="41" t="n">
        <v>5065.2</v>
      </c>
      <c r="R191" s="41" t="n">
        <v>25889568.88</v>
      </c>
      <c r="S191" s="41" t="n">
        <v>0</v>
      </c>
      <c r="T191" s="41" t="n">
        <v>12565.36</v>
      </c>
      <c r="U191" s="41" t="n">
        <v>55619.98</v>
      </c>
      <c r="V191" s="41" t="n">
        <v>121848.31</v>
      </c>
      <c r="W191" s="41" t="n">
        <v>99388.45</v>
      </c>
      <c r="X191" s="41" t="n">
        <v>0</v>
      </c>
      <c r="Y191" s="41" t="n">
        <v>781765.84</v>
      </c>
      <c r="Z191" s="41" t="n">
        <v>99617.55</v>
      </c>
      <c r="AA191" s="41" t="n">
        <v>42166.97</v>
      </c>
      <c r="AB191" s="41" t="n">
        <v>477952.08</v>
      </c>
      <c r="AC191" s="41" t="n">
        <v>2059073.56</v>
      </c>
      <c r="AD191" s="41" t="n">
        <v>602015.17</v>
      </c>
      <c r="AE191" s="41" t="n">
        <v>669709.77</v>
      </c>
      <c r="AF191" s="41" t="n">
        <v>3100.49</v>
      </c>
      <c r="AG191" s="41" t="n">
        <v>16</v>
      </c>
      <c r="AH191" s="41" t="n">
        <v>1052451.79</v>
      </c>
      <c r="AI191" s="41" t="n">
        <v>727251.19</v>
      </c>
      <c r="AJ191" s="41" t="n">
        <v>863785.57</v>
      </c>
      <c r="AK191" s="41" t="n">
        <v>34842.86</v>
      </c>
      <c r="AL191" s="41" t="n">
        <v>23754.56</v>
      </c>
      <c r="AM191" s="41" t="n">
        <v>50270.53</v>
      </c>
      <c r="AN191" s="41" t="n">
        <v>1205560.65</v>
      </c>
      <c r="AO191" s="41" t="n">
        <v>123823.7</v>
      </c>
      <c r="AP191" s="41" t="n">
        <v>233941.2</v>
      </c>
      <c r="AQ191" s="41" t="n">
        <v>1450109.06</v>
      </c>
      <c r="AR191" s="41" t="n">
        <v>530224.36</v>
      </c>
      <c r="AS191" s="41" t="n">
        <v>1205208.74</v>
      </c>
      <c r="AT191" s="41" t="n">
        <v>0</v>
      </c>
      <c r="AU191" s="41" t="n">
        <v>359814.83</v>
      </c>
      <c r="AV191" s="41" t="n">
        <v>80155908.54</v>
      </c>
    </row>
    <row r="192" customFormat="false" ht="12" hidden="false" customHeight="true" outlineLevel="0" collapsed="false">
      <c r="A192" s="35" t="s">
        <v>348</v>
      </c>
      <c r="B192" s="35" t="s">
        <v>166</v>
      </c>
      <c r="C192" s="44" t="s">
        <v>92</v>
      </c>
      <c r="D192" s="35" t="n">
        <v>6</v>
      </c>
      <c r="E192" s="41" t="n">
        <v>36958.01</v>
      </c>
      <c r="F192" s="41" t="n">
        <v>29327.51</v>
      </c>
      <c r="G192" s="41" t="n">
        <v>58433.28</v>
      </c>
      <c r="H192" s="41" t="n">
        <v>7080.58</v>
      </c>
      <c r="I192" s="41" t="n">
        <v>2021.26</v>
      </c>
      <c r="J192" s="41" t="n">
        <v>349243.69</v>
      </c>
      <c r="K192" s="41" t="n">
        <v>10635.99</v>
      </c>
      <c r="L192" s="41" t="n">
        <v>1676.15</v>
      </c>
      <c r="M192" s="41" t="n">
        <v>4908.65</v>
      </c>
      <c r="N192" s="41" t="n">
        <v>29848.36</v>
      </c>
      <c r="O192" s="41" t="n">
        <v>3840.3</v>
      </c>
      <c r="P192" s="41" t="n">
        <v>92.2</v>
      </c>
      <c r="Q192" s="41" t="n">
        <v>22.91</v>
      </c>
      <c r="R192" s="41" t="n">
        <v>307395.23</v>
      </c>
      <c r="S192" s="41" t="n">
        <v>0</v>
      </c>
      <c r="T192" s="41" t="n">
        <v>138.46</v>
      </c>
      <c r="U192" s="41" t="n">
        <v>1995.05</v>
      </c>
      <c r="V192" s="41" t="n">
        <v>2895.04</v>
      </c>
      <c r="W192" s="41" t="n">
        <v>1249.19</v>
      </c>
      <c r="X192" s="41" t="n">
        <v>0</v>
      </c>
      <c r="Y192" s="41" t="n">
        <v>19423.3</v>
      </c>
      <c r="Z192" s="41" t="n">
        <v>3883.23</v>
      </c>
      <c r="AA192" s="41" t="n">
        <v>960.94</v>
      </c>
      <c r="AB192" s="41" t="n">
        <v>10639.98</v>
      </c>
      <c r="AC192" s="41" t="n">
        <v>50072.02</v>
      </c>
      <c r="AD192" s="41" t="n">
        <v>13860.33</v>
      </c>
      <c r="AE192" s="41" t="n">
        <v>19501.09</v>
      </c>
      <c r="AF192" s="41" t="n">
        <v>98.72</v>
      </c>
      <c r="AG192" s="41" t="n">
        <v>0</v>
      </c>
      <c r="AH192" s="41" t="n">
        <v>44462.34</v>
      </c>
      <c r="AI192" s="41" t="n">
        <v>20091.64</v>
      </c>
      <c r="AJ192" s="41" t="n">
        <v>23342.05</v>
      </c>
      <c r="AK192" s="41" t="n">
        <v>2172.9</v>
      </c>
      <c r="AL192" s="41" t="n">
        <v>1859.51</v>
      </c>
      <c r="AM192" s="41" t="n">
        <v>2438.24</v>
      </c>
      <c r="AN192" s="41" t="n">
        <v>28084.9</v>
      </c>
      <c r="AO192" s="41" t="n">
        <v>3503.94</v>
      </c>
      <c r="AP192" s="41" t="n">
        <v>5106.16</v>
      </c>
      <c r="AQ192" s="41" t="n">
        <v>29780.07</v>
      </c>
      <c r="AR192" s="41" t="n">
        <v>15821.21</v>
      </c>
      <c r="AS192" s="41" t="n">
        <v>25840.4</v>
      </c>
      <c r="AT192" s="41" t="n">
        <v>0</v>
      </c>
      <c r="AU192" s="41" t="n">
        <v>17972.71</v>
      </c>
      <c r="AV192" s="41" t="n">
        <v>1186677.54</v>
      </c>
    </row>
    <row r="193" customFormat="false" ht="12" hidden="false" customHeight="true" outlineLevel="0" collapsed="false">
      <c r="A193" s="35" t="s">
        <v>349</v>
      </c>
      <c r="B193" s="35" t="s">
        <v>168</v>
      </c>
      <c r="C193" s="44" t="s">
        <v>92</v>
      </c>
      <c r="D193" s="35" t="n">
        <v>6</v>
      </c>
      <c r="E193" s="41" t="n">
        <v>51264.93</v>
      </c>
      <c r="F193" s="41" t="n">
        <v>39415.48</v>
      </c>
      <c r="G193" s="41" t="n">
        <v>77126.91</v>
      </c>
      <c r="H193" s="41" t="n">
        <v>9720.89</v>
      </c>
      <c r="I193" s="41" t="n">
        <v>3672.77</v>
      </c>
      <c r="J193" s="41" t="n">
        <v>539358.81</v>
      </c>
      <c r="K193" s="41" t="n">
        <v>12551.41</v>
      </c>
      <c r="L193" s="41" t="n">
        <v>775.19</v>
      </c>
      <c r="M193" s="41" t="n">
        <v>8828.28</v>
      </c>
      <c r="N193" s="41" t="n">
        <v>31469.35</v>
      </c>
      <c r="O193" s="41" t="n">
        <v>5683.58</v>
      </c>
      <c r="P193" s="41" t="n">
        <v>180.71</v>
      </c>
      <c r="Q193" s="41" t="n">
        <v>32.77</v>
      </c>
      <c r="R193" s="41" t="n">
        <v>465407.38</v>
      </c>
      <c r="S193" s="41" t="n">
        <v>0</v>
      </c>
      <c r="T193" s="41" t="n">
        <v>247.41</v>
      </c>
      <c r="U193" s="41" t="n">
        <v>1690.63</v>
      </c>
      <c r="V193" s="41" t="n">
        <v>5152.24</v>
      </c>
      <c r="W193" s="41" t="n">
        <v>1707.35</v>
      </c>
      <c r="X193" s="41" t="n">
        <v>0</v>
      </c>
      <c r="Y193" s="41" t="n">
        <v>20980.9</v>
      </c>
      <c r="Z193" s="41" t="n">
        <v>4784.32</v>
      </c>
      <c r="AA193" s="41" t="n">
        <v>779</v>
      </c>
      <c r="AB193" s="41" t="n">
        <v>15606.72</v>
      </c>
      <c r="AC193" s="41" t="n">
        <v>89736.69</v>
      </c>
      <c r="AD193" s="41" t="n">
        <v>21653.42</v>
      </c>
      <c r="AE193" s="41" t="n">
        <v>29142.65</v>
      </c>
      <c r="AF193" s="41" t="n">
        <v>98.7</v>
      </c>
      <c r="AG193" s="41" t="n">
        <v>0</v>
      </c>
      <c r="AH193" s="41" t="n">
        <v>72876.43</v>
      </c>
      <c r="AI193" s="41" t="n">
        <v>26424.01</v>
      </c>
      <c r="AJ193" s="41" t="n">
        <v>26742.72</v>
      </c>
      <c r="AK193" s="41" t="n">
        <v>998.26</v>
      </c>
      <c r="AL193" s="41" t="n">
        <v>834.46</v>
      </c>
      <c r="AM193" s="41" t="n">
        <v>4321.34</v>
      </c>
      <c r="AN193" s="41" t="n">
        <v>39033.05</v>
      </c>
      <c r="AO193" s="41" t="n">
        <v>3807.31</v>
      </c>
      <c r="AP193" s="41" t="n">
        <v>5475.75</v>
      </c>
      <c r="AQ193" s="41" t="n">
        <v>36474.99</v>
      </c>
      <c r="AR193" s="41" t="n">
        <v>12722.89</v>
      </c>
      <c r="AS193" s="41" t="n">
        <v>29527.99</v>
      </c>
      <c r="AT193" s="41" t="n">
        <v>0</v>
      </c>
      <c r="AU193" s="41" t="n">
        <v>26300.95</v>
      </c>
      <c r="AV193" s="41" t="n">
        <v>1722608.64</v>
      </c>
    </row>
    <row r="194" customFormat="false" ht="12" hidden="false" customHeight="true" outlineLevel="0" collapsed="false">
      <c r="A194" s="35" t="s">
        <v>350</v>
      </c>
      <c r="B194" s="35" t="s">
        <v>170</v>
      </c>
      <c r="C194" s="44" t="s">
        <v>92</v>
      </c>
      <c r="D194" s="35" t="n">
        <v>6</v>
      </c>
      <c r="E194" s="41" t="n">
        <v>66783.92</v>
      </c>
      <c r="F194" s="41" t="n">
        <v>61555.45</v>
      </c>
      <c r="G194" s="41" t="n">
        <v>125823.75</v>
      </c>
      <c r="H194" s="41" t="n">
        <v>13692.97</v>
      </c>
      <c r="I194" s="41" t="n">
        <v>3959.24</v>
      </c>
      <c r="J194" s="41" t="n">
        <v>890669.01</v>
      </c>
      <c r="K194" s="41" t="n">
        <v>20595.23</v>
      </c>
      <c r="L194" s="41" t="n">
        <v>2015.94</v>
      </c>
      <c r="M194" s="41" t="n">
        <v>13023.11</v>
      </c>
      <c r="N194" s="41" t="n">
        <v>39326.56</v>
      </c>
      <c r="O194" s="41" t="n">
        <v>9017.25</v>
      </c>
      <c r="P194" s="41" t="n">
        <v>282.04</v>
      </c>
      <c r="Q194" s="41" t="n">
        <v>49.89</v>
      </c>
      <c r="R194" s="41" t="n">
        <v>781759.29</v>
      </c>
      <c r="S194" s="41" t="n">
        <v>0</v>
      </c>
      <c r="T194" s="41" t="n">
        <v>396.29</v>
      </c>
      <c r="U194" s="41" t="n">
        <v>2367.75</v>
      </c>
      <c r="V194" s="41" t="n">
        <v>5870.11</v>
      </c>
      <c r="W194" s="41" t="n">
        <v>2641.77</v>
      </c>
      <c r="X194" s="41" t="n">
        <v>0</v>
      </c>
      <c r="Y194" s="41" t="n">
        <v>33932.05</v>
      </c>
      <c r="Z194" s="41" t="n">
        <v>6865.4</v>
      </c>
      <c r="AA194" s="41" t="n">
        <v>878.72</v>
      </c>
      <c r="AB194" s="41" t="n">
        <v>23817.8</v>
      </c>
      <c r="AC194" s="41" t="n">
        <v>119608.01</v>
      </c>
      <c r="AD194" s="41" t="n">
        <v>28060.84</v>
      </c>
      <c r="AE194" s="41" t="n">
        <v>44255.39</v>
      </c>
      <c r="AF194" s="41" t="n">
        <v>308.23</v>
      </c>
      <c r="AG194" s="41" t="n">
        <v>0</v>
      </c>
      <c r="AH194" s="41" t="n">
        <v>80387.54</v>
      </c>
      <c r="AI194" s="41" t="n">
        <v>39089.79</v>
      </c>
      <c r="AJ194" s="41" t="n">
        <v>43382.37</v>
      </c>
      <c r="AK194" s="41" t="n">
        <v>3835.84</v>
      </c>
      <c r="AL194" s="41" t="n">
        <v>1297.39</v>
      </c>
      <c r="AM194" s="41" t="n">
        <v>4831.59</v>
      </c>
      <c r="AN194" s="41" t="n">
        <v>60090.45</v>
      </c>
      <c r="AO194" s="41" t="n">
        <v>6348.7</v>
      </c>
      <c r="AP194" s="41" t="n">
        <v>8806.13</v>
      </c>
      <c r="AQ194" s="41" t="n">
        <v>58094.97</v>
      </c>
      <c r="AR194" s="41" t="n">
        <v>23452.35</v>
      </c>
      <c r="AS194" s="41" t="n">
        <v>47420.58</v>
      </c>
      <c r="AT194" s="41" t="n">
        <v>0</v>
      </c>
      <c r="AU194" s="41" t="n">
        <v>39204.29</v>
      </c>
      <c r="AV194" s="41" t="n">
        <v>2713798</v>
      </c>
    </row>
    <row r="195" customFormat="false" ht="12" hidden="false" customHeight="true" outlineLevel="0" collapsed="false">
      <c r="A195" s="35" t="s">
        <v>351</v>
      </c>
      <c r="B195" s="35" t="s">
        <v>172</v>
      </c>
      <c r="C195" s="44" t="s">
        <v>92</v>
      </c>
      <c r="D195" s="35" t="n">
        <v>6</v>
      </c>
      <c r="E195" s="41" t="n">
        <v>118215.18</v>
      </c>
      <c r="F195" s="41" t="n">
        <v>125555.99</v>
      </c>
      <c r="G195" s="41" t="n">
        <v>280026.65</v>
      </c>
      <c r="H195" s="41" t="n">
        <v>28663.13</v>
      </c>
      <c r="I195" s="41" t="n">
        <v>7251.06</v>
      </c>
      <c r="J195" s="41" t="n">
        <v>2767570.68</v>
      </c>
      <c r="K195" s="41" t="n">
        <v>42675.09</v>
      </c>
      <c r="L195" s="41" t="n">
        <v>3654.23</v>
      </c>
      <c r="M195" s="41" t="n">
        <v>24441.86</v>
      </c>
      <c r="N195" s="41" t="n">
        <v>104806.69</v>
      </c>
      <c r="O195" s="41" t="n">
        <v>17818.36</v>
      </c>
      <c r="P195" s="41" t="n">
        <v>608.9</v>
      </c>
      <c r="Q195" s="41" t="n">
        <v>107.76</v>
      </c>
      <c r="R195" s="41" t="n">
        <v>1767056.1</v>
      </c>
      <c r="S195" s="41" t="n">
        <v>0</v>
      </c>
      <c r="T195" s="41" t="n">
        <v>833.46</v>
      </c>
      <c r="U195" s="41" t="n">
        <v>6512.34</v>
      </c>
      <c r="V195" s="41" t="n">
        <v>14309.13</v>
      </c>
      <c r="W195" s="41" t="n">
        <v>5419.78</v>
      </c>
      <c r="X195" s="41" t="n">
        <v>0</v>
      </c>
      <c r="Y195" s="41" t="n">
        <v>70470.62</v>
      </c>
      <c r="Z195" s="41" t="n">
        <v>13705.73</v>
      </c>
      <c r="AA195" s="41" t="n">
        <v>1542.51</v>
      </c>
      <c r="AB195" s="41" t="n">
        <v>46966.35</v>
      </c>
      <c r="AC195" s="41" t="n">
        <v>235213.23</v>
      </c>
      <c r="AD195" s="41" t="n">
        <v>61509.51</v>
      </c>
      <c r="AE195" s="41" t="n">
        <v>84716.77</v>
      </c>
      <c r="AF195" s="41" t="n">
        <v>657.33</v>
      </c>
      <c r="AG195" s="41" t="n">
        <v>0</v>
      </c>
      <c r="AH195" s="41" t="n">
        <v>155632.51</v>
      </c>
      <c r="AI195" s="41" t="n">
        <v>70199.42</v>
      </c>
      <c r="AJ195" s="41" t="n">
        <v>82963.07</v>
      </c>
      <c r="AK195" s="41" t="n">
        <v>6744.1</v>
      </c>
      <c r="AL195" s="41" t="n">
        <v>4548.08</v>
      </c>
      <c r="AM195" s="41" t="n">
        <v>9609.28</v>
      </c>
      <c r="AN195" s="41" t="n">
        <v>115244.22</v>
      </c>
      <c r="AO195" s="41" t="n">
        <v>12817.52</v>
      </c>
      <c r="AP195" s="41" t="n">
        <v>18567.41</v>
      </c>
      <c r="AQ195" s="41" t="n">
        <v>116341.83</v>
      </c>
      <c r="AR195" s="41" t="n">
        <v>45814.28</v>
      </c>
      <c r="AS195" s="41" t="n">
        <v>94576.29</v>
      </c>
      <c r="AT195" s="41" t="n">
        <v>0</v>
      </c>
      <c r="AU195" s="41" t="n">
        <v>66692.32</v>
      </c>
      <c r="AV195" s="41" t="n">
        <v>6630058.77</v>
      </c>
    </row>
    <row r="196" customFormat="false" ht="12" hidden="false" customHeight="true" outlineLevel="0" collapsed="false">
      <c r="A196" s="35" t="s">
        <v>352</v>
      </c>
      <c r="B196" s="35" t="s">
        <v>174</v>
      </c>
      <c r="C196" s="44" t="s">
        <v>92</v>
      </c>
      <c r="D196" s="35" t="n">
        <v>6</v>
      </c>
      <c r="E196" s="41" t="n">
        <v>1008738.81</v>
      </c>
      <c r="F196" s="41" t="n">
        <v>1434623.12</v>
      </c>
      <c r="G196" s="41" t="n">
        <v>4995705.69</v>
      </c>
      <c r="H196" s="41" t="n">
        <v>355312.83</v>
      </c>
      <c r="I196" s="41" t="n">
        <v>42976.96</v>
      </c>
      <c r="J196" s="41" t="n">
        <v>25943061.57</v>
      </c>
      <c r="K196" s="41" t="n">
        <v>329835.57</v>
      </c>
      <c r="L196" s="41" t="n">
        <v>14810.53</v>
      </c>
      <c r="M196" s="41" t="n">
        <v>225352.21</v>
      </c>
      <c r="N196" s="41" t="n">
        <v>845155.31</v>
      </c>
      <c r="O196" s="41" t="n">
        <v>95852.86</v>
      </c>
      <c r="P196" s="41" t="n">
        <v>1823.85</v>
      </c>
      <c r="Q196" s="41" t="n">
        <v>4851.87</v>
      </c>
      <c r="R196" s="41" t="n">
        <v>22567950.88</v>
      </c>
      <c r="S196" s="41" t="n">
        <v>0</v>
      </c>
      <c r="T196" s="41" t="n">
        <v>10949.74</v>
      </c>
      <c r="U196" s="41" t="n">
        <v>43054.21</v>
      </c>
      <c r="V196" s="41" t="n">
        <v>93621.79</v>
      </c>
      <c r="W196" s="41" t="n">
        <v>88370.36</v>
      </c>
      <c r="X196" s="41" t="n">
        <v>0</v>
      </c>
      <c r="Y196" s="41" t="n">
        <v>636958.97</v>
      </c>
      <c r="Z196" s="41" t="n">
        <v>70378.87</v>
      </c>
      <c r="AA196" s="41" t="n">
        <v>38005.8</v>
      </c>
      <c r="AB196" s="41" t="n">
        <v>380921.23</v>
      </c>
      <c r="AC196" s="41" t="n">
        <v>1564443.61</v>
      </c>
      <c r="AD196" s="41" t="n">
        <v>476931.07</v>
      </c>
      <c r="AE196" s="41" t="n">
        <v>492093.87</v>
      </c>
      <c r="AF196" s="41" t="n">
        <v>1937.51</v>
      </c>
      <c r="AG196" s="41" t="n">
        <v>16</v>
      </c>
      <c r="AH196" s="41" t="n">
        <v>699092.97</v>
      </c>
      <c r="AI196" s="41" t="n">
        <v>571446.33</v>
      </c>
      <c r="AJ196" s="41" t="n">
        <v>687355.36</v>
      </c>
      <c r="AK196" s="41" t="n">
        <v>21091.76</v>
      </c>
      <c r="AL196" s="41" t="n">
        <v>15215.12</v>
      </c>
      <c r="AM196" s="41" t="n">
        <v>29070.08</v>
      </c>
      <c r="AN196" s="41" t="n">
        <v>963108.03</v>
      </c>
      <c r="AO196" s="41" t="n">
        <v>97346.23</v>
      </c>
      <c r="AP196" s="41" t="n">
        <v>195985.75</v>
      </c>
      <c r="AQ196" s="41" t="n">
        <v>1209417.2</v>
      </c>
      <c r="AR196" s="41" t="n">
        <v>432413.63</v>
      </c>
      <c r="AS196" s="41" t="n">
        <v>1007843.48</v>
      </c>
      <c r="AT196" s="41" t="n">
        <v>0</v>
      </c>
      <c r="AU196" s="41" t="n">
        <v>209644.56</v>
      </c>
      <c r="AV196" s="41" t="n">
        <v>67902765.59</v>
      </c>
    </row>
    <row r="197" customFormat="false" ht="12" hidden="false" customHeight="true" outlineLevel="0" collapsed="false">
      <c r="A197" s="35" t="s">
        <v>353</v>
      </c>
      <c r="B197" s="35" t="s">
        <v>354</v>
      </c>
      <c r="C197" s="44" t="s">
        <v>92</v>
      </c>
      <c r="D197" s="35" t="n">
        <v>4</v>
      </c>
      <c r="E197" s="41" t="n">
        <v>0</v>
      </c>
      <c r="F197" s="41" t="n">
        <v>0</v>
      </c>
      <c r="G197" s="41" t="n">
        <v>0</v>
      </c>
      <c r="H197" s="41" t="n">
        <v>0</v>
      </c>
      <c r="I197" s="41" t="n">
        <v>0</v>
      </c>
      <c r="J197" s="41" t="n">
        <v>0</v>
      </c>
      <c r="K197" s="41" t="n">
        <v>0</v>
      </c>
      <c r="L197" s="41" t="n">
        <v>0</v>
      </c>
      <c r="M197" s="41" t="n">
        <v>0</v>
      </c>
      <c r="N197" s="41" t="n">
        <v>0</v>
      </c>
      <c r="O197" s="41" t="n">
        <v>0</v>
      </c>
      <c r="P197" s="41" t="n">
        <v>0</v>
      </c>
      <c r="Q197" s="41" t="n">
        <v>0</v>
      </c>
      <c r="R197" s="41" t="n">
        <v>0</v>
      </c>
      <c r="S197" s="41" t="n">
        <v>0</v>
      </c>
      <c r="T197" s="41" t="n">
        <v>0</v>
      </c>
      <c r="U197" s="41" t="n">
        <v>0</v>
      </c>
      <c r="V197" s="41" t="n">
        <v>0</v>
      </c>
      <c r="W197" s="41" t="n">
        <v>0</v>
      </c>
      <c r="X197" s="41" t="n">
        <v>0</v>
      </c>
      <c r="Y197" s="41" t="n">
        <v>0</v>
      </c>
      <c r="Z197" s="41" t="n">
        <v>0</v>
      </c>
      <c r="AA197" s="41" t="n">
        <v>0</v>
      </c>
      <c r="AB197" s="41" t="n">
        <v>0</v>
      </c>
      <c r="AC197" s="41" t="n">
        <v>0</v>
      </c>
      <c r="AD197" s="41" t="n">
        <v>0</v>
      </c>
      <c r="AE197" s="41" t="n">
        <v>0</v>
      </c>
      <c r="AF197" s="41" t="n">
        <v>0</v>
      </c>
      <c r="AG197" s="41" t="n">
        <v>0</v>
      </c>
      <c r="AH197" s="41" t="n">
        <v>0</v>
      </c>
      <c r="AI197" s="41" t="n">
        <v>0</v>
      </c>
      <c r="AJ197" s="41" t="n">
        <v>0</v>
      </c>
      <c r="AK197" s="41" t="n">
        <v>0</v>
      </c>
      <c r="AL197" s="41" t="n">
        <v>0</v>
      </c>
      <c r="AM197" s="41" t="n">
        <v>0</v>
      </c>
      <c r="AN197" s="41" t="n">
        <v>0</v>
      </c>
      <c r="AO197" s="41" t="n">
        <v>0</v>
      </c>
      <c r="AP197" s="41" t="n">
        <v>0</v>
      </c>
      <c r="AQ197" s="41" t="n">
        <v>0</v>
      </c>
      <c r="AR197" s="41" t="n">
        <v>0</v>
      </c>
      <c r="AS197" s="41" t="n">
        <v>0</v>
      </c>
      <c r="AT197" s="41" t="n">
        <v>0</v>
      </c>
      <c r="AU197" s="41" t="n">
        <v>0</v>
      </c>
      <c r="AV197" s="41" t="n">
        <v>0</v>
      </c>
    </row>
    <row r="198" customFormat="false" ht="12" hidden="false" customHeight="true" outlineLevel="0" collapsed="false">
      <c r="A198" s="35" t="s">
        <v>355</v>
      </c>
      <c r="B198" s="35" t="s">
        <v>166</v>
      </c>
      <c r="C198" s="44" t="s">
        <v>92</v>
      </c>
      <c r="D198" s="35" t="n">
        <v>6</v>
      </c>
      <c r="E198" s="41" t="n">
        <v>0</v>
      </c>
      <c r="F198" s="41" t="n">
        <v>0</v>
      </c>
      <c r="G198" s="41" t="n">
        <v>0</v>
      </c>
      <c r="H198" s="41" t="n">
        <v>0</v>
      </c>
      <c r="I198" s="41" t="n">
        <v>0</v>
      </c>
      <c r="J198" s="41" t="n">
        <v>0</v>
      </c>
      <c r="K198" s="41" t="n">
        <v>0</v>
      </c>
      <c r="L198" s="41" t="n">
        <v>0</v>
      </c>
      <c r="M198" s="41" t="n">
        <v>0</v>
      </c>
      <c r="N198" s="41" t="n">
        <v>0</v>
      </c>
      <c r="O198" s="41" t="n">
        <v>0</v>
      </c>
      <c r="P198" s="41" t="n">
        <v>0</v>
      </c>
      <c r="Q198" s="41" t="n">
        <v>0</v>
      </c>
      <c r="R198" s="41" t="n">
        <v>0</v>
      </c>
      <c r="S198" s="41" t="n">
        <v>0</v>
      </c>
      <c r="T198" s="41" t="n">
        <v>0</v>
      </c>
      <c r="U198" s="41" t="n">
        <v>0</v>
      </c>
      <c r="V198" s="41" t="n">
        <v>0</v>
      </c>
      <c r="W198" s="41" t="n">
        <v>0</v>
      </c>
      <c r="X198" s="41" t="n">
        <v>0</v>
      </c>
      <c r="Y198" s="41" t="n">
        <v>0</v>
      </c>
      <c r="Z198" s="41" t="n">
        <v>0</v>
      </c>
      <c r="AA198" s="41" t="n">
        <v>0</v>
      </c>
      <c r="AB198" s="41" t="n">
        <v>0</v>
      </c>
      <c r="AC198" s="41" t="n">
        <v>0</v>
      </c>
      <c r="AD198" s="41" t="n">
        <v>0</v>
      </c>
      <c r="AE198" s="41" t="n">
        <v>0</v>
      </c>
      <c r="AF198" s="41" t="n">
        <v>0</v>
      </c>
      <c r="AG198" s="41" t="n">
        <v>0</v>
      </c>
      <c r="AH198" s="41" t="n">
        <v>0</v>
      </c>
      <c r="AI198" s="41" t="n">
        <v>0</v>
      </c>
      <c r="AJ198" s="41" t="n">
        <v>0</v>
      </c>
      <c r="AK198" s="41" t="n">
        <v>0</v>
      </c>
      <c r="AL198" s="41" t="n">
        <v>0</v>
      </c>
      <c r="AM198" s="41" t="n">
        <v>0</v>
      </c>
      <c r="AN198" s="41" t="n">
        <v>0</v>
      </c>
      <c r="AO198" s="41" t="n">
        <v>0</v>
      </c>
      <c r="AP198" s="41" t="n">
        <v>0</v>
      </c>
      <c r="AQ198" s="41" t="n">
        <v>0</v>
      </c>
      <c r="AR198" s="41" t="n">
        <v>0</v>
      </c>
      <c r="AS198" s="41" t="n">
        <v>0</v>
      </c>
      <c r="AT198" s="41" t="n">
        <v>0</v>
      </c>
      <c r="AU198" s="41" t="n">
        <v>0</v>
      </c>
      <c r="AV198" s="41" t="n">
        <v>0</v>
      </c>
    </row>
    <row r="199" customFormat="false" ht="12" hidden="false" customHeight="true" outlineLevel="0" collapsed="false">
      <c r="A199" s="35" t="s">
        <v>356</v>
      </c>
      <c r="B199" s="35" t="s">
        <v>168</v>
      </c>
      <c r="C199" s="44" t="s">
        <v>92</v>
      </c>
      <c r="D199" s="35" t="n">
        <v>6</v>
      </c>
      <c r="E199" s="41" t="n">
        <v>0</v>
      </c>
      <c r="F199" s="41" t="n">
        <v>0</v>
      </c>
      <c r="G199" s="41" t="n">
        <v>0</v>
      </c>
      <c r="H199" s="41" t="n">
        <v>0</v>
      </c>
      <c r="I199" s="41" t="n">
        <v>0</v>
      </c>
      <c r="J199" s="41" t="n">
        <v>0</v>
      </c>
      <c r="K199" s="41" t="n">
        <v>0</v>
      </c>
      <c r="L199" s="41" t="n">
        <v>0</v>
      </c>
      <c r="M199" s="41" t="n">
        <v>0</v>
      </c>
      <c r="N199" s="41" t="n">
        <v>0</v>
      </c>
      <c r="O199" s="41" t="n">
        <v>0</v>
      </c>
      <c r="P199" s="41" t="n">
        <v>0</v>
      </c>
      <c r="Q199" s="41" t="n">
        <v>0</v>
      </c>
      <c r="R199" s="41" t="n">
        <v>0</v>
      </c>
      <c r="S199" s="41" t="n">
        <v>0</v>
      </c>
      <c r="T199" s="41" t="n">
        <v>0</v>
      </c>
      <c r="U199" s="41" t="n">
        <v>0</v>
      </c>
      <c r="V199" s="41" t="n">
        <v>0</v>
      </c>
      <c r="W199" s="41" t="n">
        <v>0</v>
      </c>
      <c r="X199" s="41" t="n">
        <v>0</v>
      </c>
      <c r="Y199" s="41" t="n">
        <v>0</v>
      </c>
      <c r="Z199" s="41" t="n">
        <v>0</v>
      </c>
      <c r="AA199" s="41" t="n">
        <v>0</v>
      </c>
      <c r="AB199" s="41" t="n">
        <v>0</v>
      </c>
      <c r="AC199" s="41" t="n">
        <v>0</v>
      </c>
      <c r="AD199" s="41" t="n">
        <v>0</v>
      </c>
      <c r="AE199" s="41" t="n">
        <v>0</v>
      </c>
      <c r="AF199" s="41" t="n">
        <v>0</v>
      </c>
      <c r="AG199" s="41" t="n">
        <v>0</v>
      </c>
      <c r="AH199" s="41" t="n">
        <v>0</v>
      </c>
      <c r="AI199" s="41" t="n">
        <v>0</v>
      </c>
      <c r="AJ199" s="41" t="n">
        <v>0</v>
      </c>
      <c r="AK199" s="41" t="n">
        <v>0</v>
      </c>
      <c r="AL199" s="41" t="n">
        <v>0</v>
      </c>
      <c r="AM199" s="41" t="n">
        <v>0</v>
      </c>
      <c r="AN199" s="41" t="n">
        <v>0</v>
      </c>
      <c r="AO199" s="41" t="n">
        <v>0</v>
      </c>
      <c r="AP199" s="41" t="n">
        <v>0</v>
      </c>
      <c r="AQ199" s="41" t="n">
        <v>0</v>
      </c>
      <c r="AR199" s="41" t="n">
        <v>0</v>
      </c>
      <c r="AS199" s="41" t="n">
        <v>0</v>
      </c>
      <c r="AT199" s="41" t="n">
        <v>0</v>
      </c>
      <c r="AU199" s="41" t="n">
        <v>0</v>
      </c>
      <c r="AV199" s="41" t="n">
        <v>0</v>
      </c>
    </row>
    <row r="200" customFormat="false" ht="12" hidden="false" customHeight="true" outlineLevel="0" collapsed="false">
      <c r="A200" s="35" t="s">
        <v>357</v>
      </c>
      <c r="B200" s="35" t="s">
        <v>170</v>
      </c>
      <c r="C200" s="44" t="s">
        <v>92</v>
      </c>
      <c r="D200" s="35" t="n">
        <v>6</v>
      </c>
      <c r="E200" s="41" t="n">
        <v>0</v>
      </c>
      <c r="F200" s="41" t="n">
        <v>0</v>
      </c>
      <c r="G200" s="41" t="n">
        <v>0</v>
      </c>
      <c r="H200" s="41" t="n">
        <v>0</v>
      </c>
      <c r="I200" s="41" t="n">
        <v>0</v>
      </c>
      <c r="J200" s="41" t="n">
        <v>0</v>
      </c>
      <c r="K200" s="41" t="n">
        <v>0</v>
      </c>
      <c r="L200" s="41" t="n">
        <v>0</v>
      </c>
      <c r="M200" s="41" t="n">
        <v>0</v>
      </c>
      <c r="N200" s="41" t="n">
        <v>0</v>
      </c>
      <c r="O200" s="41" t="n">
        <v>0</v>
      </c>
      <c r="P200" s="41" t="n">
        <v>0</v>
      </c>
      <c r="Q200" s="41" t="n">
        <v>0</v>
      </c>
      <c r="R200" s="41" t="n">
        <v>0</v>
      </c>
      <c r="S200" s="41" t="n">
        <v>0</v>
      </c>
      <c r="T200" s="41" t="n">
        <v>0</v>
      </c>
      <c r="U200" s="41" t="n">
        <v>0</v>
      </c>
      <c r="V200" s="41" t="n">
        <v>0</v>
      </c>
      <c r="W200" s="41" t="n">
        <v>0</v>
      </c>
      <c r="X200" s="41" t="n">
        <v>0</v>
      </c>
      <c r="Y200" s="41" t="n">
        <v>0</v>
      </c>
      <c r="Z200" s="41" t="n">
        <v>0</v>
      </c>
      <c r="AA200" s="41" t="n">
        <v>0</v>
      </c>
      <c r="AB200" s="41" t="n">
        <v>0</v>
      </c>
      <c r="AC200" s="41" t="n">
        <v>0</v>
      </c>
      <c r="AD200" s="41" t="n">
        <v>0</v>
      </c>
      <c r="AE200" s="41" t="n">
        <v>0</v>
      </c>
      <c r="AF200" s="41" t="n">
        <v>0</v>
      </c>
      <c r="AG200" s="41" t="n">
        <v>0</v>
      </c>
      <c r="AH200" s="41" t="n">
        <v>0</v>
      </c>
      <c r="AI200" s="41" t="n">
        <v>0</v>
      </c>
      <c r="AJ200" s="41" t="n">
        <v>0</v>
      </c>
      <c r="AK200" s="41" t="n">
        <v>0</v>
      </c>
      <c r="AL200" s="41" t="n">
        <v>0</v>
      </c>
      <c r="AM200" s="41" t="n">
        <v>0</v>
      </c>
      <c r="AN200" s="41" t="n">
        <v>0</v>
      </c>
      <c r="AO200" s="41" t="n">
        <v>0</v>
      </c>
      <c r="AP200" s="41" t="n">
        <v>0</v>
      </c>
      <c r="AQ200" s="41" t="n">
        <v>0</v>
      </c>
      <c r="AR200" s="41" t="n">
        <v>0</v>
      </c>
      <c r="AS200" s="41" t="n">
        <v>0</v>
      </c>
      <c r="AT200" s="41" t="n">
        <v>0</v>
      </c>
      <c r="AU200" s="41" t="n">
        <v>0</v>
      </c>
      <c r="AV200" s="41" t="n">
        <v>0</v>
      </c>
    </row>
    <row r="201" customFormat="false" ht="12" hidden="false" customHeight="true" outlineLevel="0" collapsed="false">
      <c r="A201" s="35" t="s">
        <v>358</v>
      </c>
      <c r="B201" s="35" t="s">
        <v>172</v>
      </c>
      <c r="C201" s="44" t="s">
        <v>92</v>
      </c>
      <c r="D201" s="35" t="n">
        <v>6</v>
      </c>
      <c r="E201" s="41" t="n">
        <v>0</v>
      </c>
      <c r="F201" s="41" t="n">
        <v>0</v>
      </c>
      <c r="G201" s="41" t="n">
        <v>0</v>
      </c>
      <c r="H201" s="41" t="n">
        <v>0</v>
      </c>
      <c r="I201" s="41" t="n">
        <v>0</v>
      </c>
      <c r="J201" s="41" t="n">
        <v>0</v>
      </c>
      <c r="K201" s="41" t="n">
        <v>0</v>
      </c>
      <c r="L201" s="41" t="n">
        <v>0</v>
      </c>
      <c r="M201" s="41" t="n">
        <v>0</v>
      </c>
      <c r="N201" s="41" t="n">
        <v>0</v>
      </c>
      <c r="O201" s="41" t="n">
        <v>0</v>
      </c>
      <c r="P201" s="41" t="n">
        <v>0</v>
      </c>
      <c r="Q201" s="41" t="n">
        <v>0</v>
      </c>
      <c r="R201" s="41" t="n">
        <v>0</v>
      </c>
      <c r="S201" s="41" t="n">
        <v>0</v>
      </c>
      <c r="T201" s="41" t="n">
        <v>0</v>
      </c>
      <c r="U201" s="41" t="n">
        <v>0</v>
      </c>
      <c r="V201" s="41" t="n">
        <v>0</v>
      </c>
      <c r="W201" s="41" t="n">
        <v>0</v>
      </c>
      <c r="X201" s="41" t="n">
        <v>0</v>
      </c>
      <c r="Y201" s="41" t="n">
        <v>0</v>
      </c>
      <c r="Z201" s="41" t="n">
        <v>0</v>
      </c>
      <c r="AA201" s="41" t="n">
        <v>0</v>
      </c>
      <c r="AB201" s="41" t="n">
        <v>0</v>
      </c>
      <c r="AC201" s="41" t="n">
        <v>0</v>
      </c>
      <c r="AD201" s="41" t="n">
        <v>0</v>
      </c>
      <c r="AE201" s="41" t="n">
        <v>0</v>
      </c>
      <c r="AF201" s="41" t="n">
        <v>0</v>
      </c>
      <c r="AG201" s="41" t="n">
        <v>0</v>
      </c>
      <c r="AH201" s="41" t="n">
        <v>0</v>
      </c>
      <c r="AI201" s="41" t="n">
        <v>0</v>
      </c>
      <c r="AJ201" s="41" t="n">
        <v>0</v>
      </c>
      <c r="AK201" s="41" t="n">
        <v>0</v>
      </c>
      <c r="AL201" s="41" t="n">
        <v>0</v>
      </c>
      <c r="AM201" s="41" t="n">
        <v>0</v>
      </c>
      <c r="AN201" s="41" t="n">
        <v>0</v>
      </c>
      <c r="AO201" s="41" t="n">
        <v>0</v>
      </c>
      <c r="AP201" s="41" t="n">
        <v>0</v>
      </c>
      <c r="AQ201" s="41" t="n">
        <v>0</v>
      </c>
      <c r="AR201" s="41" t="n">
        <v>0</v>
      </c>
      <c r="AS201" s="41" t="n">
        <v>0</v>
      </c>
      <c r="AT201" s="41" t="n">
        <v>0</v>
      </c>
      <c r="AU201" s="41" t="n">
        <v>0</v>
      </c>
      <c r="AV201" s="41" t="n">
        <v>0</v>
      </c>
    </row>
    <row r="202" customFormat="false" ht="12" hidden="false" customHeight="true" outlineLevel="0" collapsed="false">
      <c r="A202" s="35" t="s">
        <v>359</v>
      </c>
      <c r="B202" s="35" t="s">
        <v>174</v>
      </c>
      <c r="C202" s="44" t="s">
        <v>92</v>
      </c>
      <c r="D202" s="35" t="n">
        <v>6</v>
      </c>
      <c r="E202" s="41" t="n">
        <v>0</v>
      </c>
      <c r="F202" s="41" t="n">
        <v>0</v>
      </c>
      <c r="G202" s="41" t="n">
        <v>0</v>
      </c>
      <c r="H202" s="41" t="n">
        <v>0</v>
      </c>
      <c r="I202" s="41" t="n">
        <v>0</v>
      </c>
      <c r="J202" s="41" t="n">
        <v>0</v>
      </c>
      <c r="K202" s="41" t="n">
        <v>0</v>
      </c>
      <c r="L202" s="41" t="n">
        <v>0</v>
      </c>
      <c r="M202" s="41" t="n">
        <v>0</v>
      </c>
      <c r="N202" s="41" t="n">
        <v>0</v>
      </c>
      <c r="O202" s="41" t="n">
        <v>0</v>
      </c>
      <c r="P202" s="41" t="n">
        <v>0</v>
      </c>
      <c r="Q202" s="41" t="n">
        <v>0</v>
      </c>
      <c r="R202" s="41" t="n">
        <v>0</v>
      </c>
      <c r="S202" s="41" t="n">
        <v>0</v>
      </c>
      <c r="T202" s="41" t="n">
        <v>0</v>
      </c>
      <c r="U202" s="41" t="n">
        <v>0</v>
      </c>
      <c r="V202" s="41" t="n">
        <v>0</v>
      </c>
      <c r="W202" s="41" t="n">
        <v>0</v>
      </c>
      <c r="X202" s="41" t="n">
        <v>0</v>
      </c>
      <c r="Y202" s="41" t="n">
        <v>0</v>
      </c>
      <c r="Z202" s="41" t="n">
        <v>0</v>
      </c>
      <c r="AA202" s="41" t="n">
        <v>0</v>
      </c>
      <c r="AB202" s="41" t="n">
        <v>0</v>
      </c>
      <c r="AC202" s="41" t="n">
        <v>0</v>
      </c>
      <c r="AD202" s="41" t="n">
        <v>0</v>
      </c>
      <c r="AE202" s="41" t="n">
        <v>0</v>
      </c>
      <c r="AF202" s="41" t="n">
        <v>0</v>
      </c>
      <c r="AG202" s="41" t="n">
        <v>0</v>
      </c>
      <c r="AH202" s="41" t="n">
        <v>0</v>
      </c>
      <c r="AI202" s="41" t="n">
        <v>0</v>
      </c>
      <c r="AJ202" s="41" t="n">
        <v>0</v>
      </c>
      <c r="AK202" s="41" t="n">
        <v>0</v>
      </c>
      <c r="AL202" s="41" t="n">
        <v>0</v>
      </c>
      <c r="AM202" s="41" t="n">
        <v>0</v>
      </c>
      <c r="AN202" s="41" t="n">
        <v>0</v>
      </c>
      <c r="AO202" s="41" t="n">
        <v>0</v>
      </c>
      <c r="AP202" s="41" t="n">
        <v>0</v>
      </c>
      <c r="AQ202" s="41" t="n">
        <v>0</v>
      </c>
      <c r="AR202" s="41" t="n">
        <v>0</v>
      </c>
      <c r="AS202" s="41" t="n">
        <v>0</v>
      </c>
      <c r="AT202" s="41" t="n">
        <v>0</v>
      </c>
      <c r="AU202" s="41" t="n">
        <v>0</v>
      </c>
      <c r="AV202" s="41" t="n">
        <v>0</v>
      </c>
    </row>
    <row r="203" customFormat="false" ht="12" hidden="false" customHeight="true" outlineLevel="0" collapsed="false">
      <c r="A203" s="35" t="s">
        <v>360</v>
      </c>
      <c r="B203" s="35" t="s">
        <v>361</v>
      </c>
      <c r="C203" s="44" t="s">
        <v>92</v>
      </c>
      <c r="D203" s="35" t="n">
        <v>4</v>
      </c>
      <c r="E203" s="41" t="n">
        <v>25402.95</v>
      </c>
      <c r="F203" s="41" t="n">
        <v>0</v>
      </c>
      <c r="G203" s="41" t="n">
        <v>0</v>
      </c>
      <c r="H203" s="41" t="n">
        <v>0</v>
      </c>
      <c r="I203" s="41" t="n">
        <v>83392.5</v>
      </c>
      <c r="J203" s="41" t="n">
        <v>0</v>
      </c>
      <c r="K203" s="41" t="n">
        <v>0</v>
      </c>
      <c r="L203" s="41" t="n">
        <v>0</v>
      </c>
      <c r="M203" s="41" t="n">
        <v>0</v>
      </c>
      <c r="N203" s="41" t="n">
        <v>0</v>
      </c>
      <c r="O203" s="41" t="n">
        <v>0</v>
      </c>
      <c r="P203" s="41" t="n">
        <v>18018.82</v>
      </c>
      <c r="Q203" s="41" t="n">
        <v>0</v>
      </c>
      <c r="R203" s="41" t="n">
        <v>0</v>
      </c>
      <c r="S203" s="41" t="n">
        <v>403855.28</v>
      </c>
      <c r="T203" s="41" t="n">
        <v>0</v>
      </c>
      <c r="U203" s="41" t="n">
        <v>116465.18</v>
      </c>
      <c r="V203" s="41" t="n">
        <v>0</v>
      </c>
      <c r="W203" s="41" t="n">
        <v>0</v>
      </c>
      <c r="X203" s="41" t="n">
        <v>0</v>
      </c>
      <c r="Y203" s="41" t="n">
        <v>242292.19</v>
      </c>
      <c r="Z203" s="41" t="n">
        <v>0</v>
      </c>
      <c r="AA203" s="41" t="n">
        <v>175300.65</v>
      </c>
      <c r="AB203" s="41" t="n">
        <v>0</v>
      </c>
      <c r="AC203" s="41" t="n">
        <v>363496.38</v>
      </c>
      <c r="AD203" s="41" t="n">
        <v>649003.09</v>
      </c>
      <c r="AE203" s="41" t="n">
        <v>0</v>
      </c>
      <c r="AF203" s="41" t="n">
        <v>74095.7</v>
      </c>
      <c r="AG203" s="41" t="n">
        <v>0</v>
      </c>
      <c r="AH203" s="41" t="n">
        <v>568198.67</v>
      </c>
      <c r="AI203" s="41" t="n">
        <v>0</v>
      </c>
      <c r="AJ203" s="41" t="n">
        <v>804752.19</v>
      </c>
      <c r="AK203" s="41" t="n">
        <v>204773.37</v>
      </c>
      <c r="AL203" s="41" t="n">
        <v>0</v>
      </c>
      <c r="AM203" s="41" t="n">
        <v>0</v>
      </c>
      <c r="AN203" s="41" t="n">
        <v>7856339.86</v>
      </c>
      <c r="AO203" s="41" t="n">
        <v>48362.64</v>
      </c>
      <c r="AP203" s="41" t="n">
        <v>378990.11</v>
      </c>
      <c r="AQ203" s="41" t="n">
        <v>0</v>
      </c>
      <c r="AR203" s="41" t="n">
        <v>87512.78</v>
      </c>
      <c r="AS203" s="41" t="n">
        <v>0</v>
      </c>
      <c r="AT203" s="41" t="n">
        <v>1630632.21</v>
      </c>
      <c r="AU203" s="41" t="n">
        <v>0</v>
      </c>
      <c r="AV203" s="41" t="n">
        <v>13730884.57</v>
      </c>
    </row>
    <row r="204" customFormat="false" ht="12" hidden="false" customHeight="true" outlineLevel="0" collapsed="false">
      <c r="A204" s="35" t="s">
        <v>362</v>
      </c>
      <c r="B204" s="35" t="s">
        <v>166</v>
      </c>
      <c r="C204" s="44" t="s">
        <v>92</v>
      </c>
      <c r="D204" s="35" t="n">
        <v>6</v>
      </c>
      <c r="E204" s="41" t="n">
        <v>1926.11</v>
      </c>
      <c r="F204" s="41" t="n">
        <v>0</v>
      </c>
      <c r="G204" s="41" t="n">
        <v>0</v>
      </c>
      <c r="H204" s="41" t="n">
        <v>0</v>
      </c>
      <c r="I204" s="41" t="n">
        <v>3833.99</v>
      </c>
      <c r="J204" s="41" t="n">
        <v>0</v>
      </c>
      <c r="K204" s="41" t="n">
        <v>0</v>
      </c>
      <c r="L204" s="41" t="n">
        <v>0</v>
      </c>
      <c r="M204" s="41" t="n">
        <v>0</v>
      </c>
      <c r="N204" s="41" t="n">
        <v>0</v>
      </c>
      <c r="O204" s="41" t="n">
        <v>0</v>
      </c>
      <c r="P204" s="41" t="n">
        <v>717.09</v>
      </c>
      <c r="Q204" s="41" t="n">
        <v>0</v>
      </c>
      <c r="R204" s="41" t="n">
        <v>0</v>
      </c>
      <c r="S204" s="41" t="n">
        <v>25075.93</v>
      </c>
      <c r="T204" s="41" t="n">
        <v>0</v>
      </c>
      <c r="U204" s="41" t="n">
        <v>4504.99</v>
      </c>
      <c r="V204" s="41" t="n">
        <v>0</v>
      </c>
      <c r="W204" s="41" t="n">
        <v>0</v>
      </c>
      <c r="X204" s="41" t="n">
        <v>0</v>
      </c>
      <c r="Y204" s="41" t="n">
        <v>4368.96</v>
      </c>
      <c r="Z204" s="41" t="n">
        <v>0</v>
      </c>
      <c r="AA204" s="41" t="n">
        <v>4762.15</v>
      </c>
      <c r="AB204" s="41" t="n">
        <v>0</v>
      </c>
      <c r="AC204" s="41" t="n">
        <v>13975.25</v>
      </c>
      <c r="AD204" s="41" t="n">
        <v>25747.3</v>
      </c>
      <c r="AE204" s="41" t="n">
        <v>0</v>
      </c>
      <c r="AF204" s="41" t="n">
        <v>1217.37</v>
      </c>
      <c r="AG204" s="41" t="n">
        <v>0</v>
      </c>
      <c r="AH204" s="41" t="n">
        <v>22037.5</v>
      </c>
      <c r="AI204" s="41" t="n">
        <v>0</v>
      </c>
      <c r="AJ204" s="41" t="n">
        <v>33478.02</v>
      </c>
      <c r="AK204" s="41" t="n">
        <v>0</v>
      </c>
      <c r="AL204" s="41" t="n">
        <v>0</v>
      </c>
      <c r="AM204" s="41" t="n">
        <v>0</v>
      </c>
      <c r="AN204" s="41" t="n">
        <v>214200.81</v>
      </c>
      <c r="AO204" s="41" t="n">
        <v>8693.1</v>
      </c>
      <c r="AP204" s="41" t="n">
        <v>20583.77</v>
      </c>
      <c r="AQ204" s="41" t="n">
        <v>0</v>
      </c>
      <c r="AR204" s="41" t="n">
        <v>6430.17</v>
      </c>
      <c r="AS204" s="41" t="n">
        <v>0</v>
      </c>
      <c r="AT204" s="41" t="n">
        <v>42166.1</v>
      </c>
      <c r="AU204" s="41" t="n">
        <v>0</v>
      </c>
      <c r="AV204" s="41" t="n">
        <v>433718.61</v>
      </c>
    </row>
    <row r="205" customFormat="false" ht="12" hidden="false" customHeight="true" outlineLevel="0" collapsed="false">
      <c r="A205" s="35" t="s">
        <v>363</v>
      </c>
      <c r="B205" s="35" t="s">
        <v>168</v>
      </c>
      <c r="C205" s="44" t="s">
        <v>92</v>
      </c>
      <c r="D205" s="35" t="n">
        <v>6</v>
      </c>
      <c r="E205" s="41" t="n">
        <v>1946.01</v>
      </c>
      <c r="F205" s="41" t="n">
        <v>0</v>
      </c>
      <c r="G205" s="41" t="n">
        <v>0</v>
      </c>
      <c r="H205" s="41" t="n">
        <v>0</v>
      </c>
      <c r="I205" s="41" t="n">
        <v>3856.21</v>
      </c>
      <c r="J205" s="41" t="n">
        <v>0</v>
      </c>
      <c r="K205" s="41" t="n">
        <v>0</v>
      </c>
      <c r="L205" s="41" t="n">
        <v>0</v>
      </c>
      <c r="M205" s="41" t="n">
        <v>0</v>
      </c>
      <c r="N205" s="41" t="n">
        <v>0</v>
      </c>
      <c r="O205" s="41" t="n">
        <v>0</v>
      </c>
      <c r="P205" s="41" t="n">
        <v>719.79</v>
      </c>
      <c r="Q205" s="41" t="n">
        <v>0</v>
      </c>
      <c r="R205" s="41" t="n">
        <v>0</v>
      </c>
      <c r="S205" s="41" t="n">
        <v>20532.88</v>
      </c>
      <c r="T205" s="41" t="n">
        <v>0</v>
      </c>
      <c r="U205" s="41" t="n">
        <v>18078.33</v>
      </c>
      <c r="V205" s="41" t="n">
        <v>0</v>
      </c>
      <c r="W205" s="41" t="n">
        <v>0</v>
      </c>
      <c r="X205" s="41" t="n">
        <v>0</v>
      </c>
      <c r="Y205" s="41" t="n">
        <v>4304.74</v>
      </c>
      <c r="Z205" s="41" t="n">
        <v>0</v>
      </c>
      <c r="AA205" s="41" t="n">
        <v>4748.62</v>
      </c>
      <c r="AB205" s="41" t="n">
        <v>0</v>
      </c>
      <c r="AC205" s="41" t="n">
        <v>25416.9</v>
      </c>
      <c r="AD205" s="41" t="n">
        <v>78610.95</v>
      </c>
      <c r="AE205" s="41" t="n">
        <v>0</v>
      </c>
      <c r="AF205" s="41" t="n">
        <v>1242.15</v>
      </c>
      <c r="AG205" s="41" t="n">
        <v>0</v>
      </c>
      <c r="AH205" s="41" t="n">
        <v>9278.51</v>
      </c>
      <c r="AI205" s="41" t="n">
        <v>0</v>
      </c>
      <c r="AJ205" s="41" t="n">
        <v>50935.07</v>
      </c>
      <c r="AK205" s="41" t="n">
        <v>0</v>
      </c>
      <c r="AL205" s="41" t="n">
        <v>0</v>
      </c>
      <c r="AM205" s="41" t="n">
        <v>0</v>
      </c>
      <c r="AN205" s="41" t="n">
        <v>381551.07</v>
      </c>
      <c r="AO205" s="41" t="n">
        <v>6850.26</v>
      </c>
      <c r="AP205" s="41" t="n">
        <v>16849.12</v>
      </c>
      <c r="AQ205" s="41" t="n">
        <v>0</v>
      </c>
      <c r="AR205" s="41" t="n">
        <v>11297.51</v>
      </c>
      <c r="AS205" s="41" t="n">
        <v>0</v>
      </c>
      <c r="AT205" s="41" t="n">
        <v>41062.25</v>
      </c>
      <c r="AU205" s="41" t="n">
        <v>0</v>
      </c>
      <c r="AV205" s="41" t="n">
        <v>677280.37</v>
      </c>
    </row>
    <row r="206" customFormat="false" ht="12" hidden="false" customHeight="true" outlineLevel="0" collapsed="false">
      <c r="A206" s="35" t="s">
        <v>364</v>
      </c>
      <c r="B206" s="35" t="s">
        <v>170</v>
      </c>
      <c r="C206" s="44" t="s">
        <v>92</v>
      </c>
      <c r="D206" s="35" t="n">
        <v>6</v>
      </c>
      <c r="E206" s="41" t="n">
        <v>2982.11</v>
      </c>
      <c r="F206" s="41" t="n">
        <v>0</v>
      </c>
      <c r="G206" s="41" t="n">
        <v>0</v>
      </c>
      <c r="H206" s="41" t="n">
        <v>0</v>
      </c>
      <c r="I206" s="41" t="n">
        <v>5910.75</v>
      </c>
      <c r="J206" s="41" t="n">
        <v>0</v>
      </c>
      <c r="K206" s="41" t="n">
        <v>0</v>
      </c>
      <c r="L206" s="41" t="n">
        <v>0</v>
      </c>
      <c r="M206" s="41" t="n">
        <v>0</v>
      </c>
      <c r="N206" s="41" t="n">
        <v>0</v>
      </c>
      <c r="O206" s="41" t="n">
        <v>0</v>
      </c>
      <c r="P206" s="41" t="n">
        <v>1103.37</v>
      </c>
      <c r="Q206" s="41" t="n">
        <v>0</v>
      </c>
      <c r="R206" s="41" t="n">
        <v>0</v>
      </c>
      <c r="S206" s="41" t="n">
        <v>32335.09</v>
      </c>
      <c r="T206" s="41" t="n">
        <v>0</v>
      </c>
      <c r="U206" s="41" t="n">
        <v>21185.24</v>
      </c>
      <c r="V206" s="41" t="n">
        <v>0</v>
      </c>
      <c r="W206" s="41" t="n">
        <v>0</v>
      </c>
      <c r="X206" s="41" t="n">
        <v>0</v>
      </c>
      <c r="Y206" s="41" t="n">
        <v>6572.22</v>
      </c>
      <c r="Z206" s="41" t="n">
        <v>0</v>
      </c>
      <c r="AA206" s="41" t="n">
        <v>7263.51</v>
      </c>
      <c r="AB206" s="41" t="n">
        <v>0</v>
      </c>
      <c r="AC206" s="41" t="n">
        <v>37200.54</v>
      </c>
      <c r="AD206" s="41" t="n">
        <v>40455.67</v>
      </c>
      <c r="AE206" s="41" t="n">
        <v>0</v>
      </c>
      <c r="AF206" s="41" t="n">
        <v>1910.79</v>
      </c>
      <c r="AG206" s="41" t="n">
        <v>0</v>
      </c>
      <c r="AH206" s="41" t="n">
        <v>13976.13</v>
      </c>
      <c r="AI206" s="41" t="n">
        <v>0</v>
      </c>
      <c r="AJ206" s="41" t="n">
        <v>47551.53</v>
      </c>
      <c r="AK206" s="41" t="n">
        <v>0</v>
      </c>
      <c r="AL206" s="41" t="n">
        <v>0</v>
      </c>
      <c r="AM206" s="41" t="n">
        <v>0</v>
      </c>
      <c r="AN206" s="41" t="n">
        <v>1998078.28</v>
      </c>
      <c r="AO206" s="41" t="n">
        <v>7141.77</v>
      </c>
      <c r="AP206" s="41" t="n">
        <v>25845.79</v>
      </c>
      <c r="AQ206" s="41" t="n">
        <v>0</v>
      </c>
      <c r="AR206" s="41" t="n">
        <v>9376.84</v>
      </c>
      <c r="AS206" s="41" t="n">
        <v>0</v>
      </c>
      <c r="AT206" s="41" t="n">
        <v>61039.86</v>
      </c>
      <c r="AU206" s="41" t="n">
        <v>0</v>
      </c>
      <c r="AV206" s="41" t="n">
        <v>2319929.49</v>
      </c>
    </row>
    <row r="207" customFormat="false" ht="12" hidden="false" customHeight="true" outlineLevel="0" collapsed="false">
      <c r="A207" s="35" t="s">
        <v>365</v>
      </c>
      <c r="B207" s="35" t="s">
        <v>172</v>
      </c>
      <c r="C207" s="44" t="s">
        <v>92</v>
      </c>
      <c r="D207" s="35" t="n">
        <v>6</v>
      </c>
      <c r="E207" s="41" t="n">
        <v>6208.33</v>
      </c>
      <c r="F207" s="41" t="n">
        <v>0</v>
      </c>
      <c r="G207" s="41" t="n">
        <v>0</v>
      </c>
      <c r="H207" s="41" t="n">
        <v>0</v>
      </c>
      <c r="I207" s="41" t="n">
        <v>12335.89</v>
      </c>
      <c r="J207" s="41" t="n">
        <v>0</v>
      </c>
      <c r="K207" s="41" t="n">
        <v>0</v>
      </c>
      <c r="L207" s="41" t="n">
        <v>0</v>
      </c>
      <c r="M207" s="41" t="n">
        <v>0</v>
      </c>
      <c r="N207" s="41" t="n">
        <v>0</v>
      </c>
      <c r="O207" s="41" t="n">
        <v>0</v>
      </c>
      <c r="P207" s="41" t="n">
        <v>2304.63</v>
      </c>
      <c r="Q207" s="41" t="n">
        <v>0</v>
      </c>
      <c r="R207" s="41" t="n">
        <v>0</v>
      </c>
      <c r="S207" s="41" t="n">
        <v>60550.37</v>
      </c>
      <c r="T207" s="41" t="n">
        <v>0</v>
      </c>
      <c r="U207" s="41" t="n">
        <v>14477.1</v>
      </c>
      <c r="V207" s="41" t="n">
        <v>0</v>
      </c>
      <c r="W207" s="41" t="n">
        <v>0</v>
      </c>
      <c r="X207" s="41" t="n">
        <v>0</v>
      </c>
      <c r="Y207" s="41" t="n">
        <v>10732.47</v>
      </c>
      <c r="Z207" s="41" t="n">
        <v>0</v>
      </c>
      <c r="AA207" s="41" t="n">
        <v>15139.16</v>
      </c>
      <c r="AB207" s="41" t="n">
        <v>0</v>
      </c>
      <c r="AC207" s="41" t="n">
        <v>66411.72</v>
      </c>
      <c r="AD207" s="41" t="n">
        <v>84763.76</v>
      </c>
      <c r="AE207" s="41" t="n">
        <v>0</v>
      </c>
      <c r="AF207" s="41" t="n">
        <v>3315.82</v>
      </c>
      <c r="AG207" s="41" t="n">
        <v>0</v>
      </c>
      <c r="AH207" s="41" t="n">
        <v>28249.65</v>
      </c>
      <c r="AI207" s="41" t="n">
        <v>0</v>
      </c>
      <c r="AJ207" s="41" t="n">
        <v>110405.37</v>
      </c>
      <c r="AK207" s="41" t="n">
        <v>204773.37</v>
      </c>
      <c r="AL207" s="41" t="n">
        <v>0</v>
      </c>
      <c r="AM207" s="41" t="n">
        <v>0</v>
      </c>
      <c r="AN207" s="41" t="n">
        <v>2088552.75</v>
      </c>
      <c r="AO207" s="41" t="n">
        <v>9549.71</v>
      </c>
      <c r="AP207" s="41" t="n">
        <v>54019.12</v>
      </c>
      <c r="AQ207" s="41" t="n">
        <v>0</v>
      </c>
      <c r="AR207" s="41" t="n">
        <v>31735.97</v>
      </c>
      <c r="AS207" s="41" t="n">
        <v>0</v>
      </c>
      <c r="AT207" s="41" t="n">
        <v>118864.85</v>
      </c>
      <c r="AU207" s="41" t="n">
        <v>0</v>
      </c>
      <c r="AV207" s="41" t="n">
        <v>2922390.04</v>
      </c>
    </row>
    <row r="208" customFormat="false" ht="12" hidden="false" customHeight="true" outlineLevel="0" collapsed="false">
      <c r="A208" s="35" t="s">
        <v>366</v>
      </c>
      <c r="B208" s="35" t="s">
        <v>174</v>
      </c>
      <c r="C208" s="44" t="s">
        <v>92</v>
      </c>
      <c r="D208" s="35" t="n">
        <v>6</v>
      </c>
      <c r="E208" s="41" t="n">
        <v>12340.39</v>
      </c>
      <c r="F208" s="41" t="n">
        <v>0</v>
      </c>
      <c r="G208" s="41" t="n">
        <v>0</v>
      </c>
      <c r="H208" s="41" t="n">
        <v>0</v>
      </c>
      <c r="I208" s="41" t="n">
        <v>57455.66</v>
      </c>
      <c r="J208" s="41" t="n">
        <v>0</v>
      </c>
      <c r="K208" s="41" t="n">
        <v>0</v>
      </c>
      <c r="L208" s="41" t="n">
        <v>0</v>
      </c>
      <c r="M208" s="41" t="n">
        <v>0</v>
      </c>
      <c r="N208" s="41" t="n">
        <v>0</v>
      </c>
      <c r="O208" s="41" t="n">
        <v>0</v>
      </c>
      <c r="P208" s="41" t="n">
        <v>13173.94</v>
      </c>
      <c r="Q208" s="41" t="n">
        <v>0</v>
      </c>
      <c r="R208" s="41" t="n">
        <v>0</v>
      </c>
      <c r="S208" s="41" t="n">
        <v>265361.01</v>
      </c>
      <c r="T208" s="41" t="n">
        <v>0</v>
      </c>
      <c r="U208" s="41" t="n">
        <v>58219.52</v>
      </c>
      <c r="V208" s="41" t="n">
        <v>0</v>
      </c>
      <c r="W208" s="41" t="n">
        <v>0</v>
      </c>
      <c r="X208" s="41" t="n">
        <v>0</v>
      </c>
      <c r="Y208" s="41" t="n">
        <v>216313.8</v>
      </c>
      <c r="Z208" s="41" t="n">
        <v>0</v>
      </c>
      <c r="AA208" s="41" t="n">
        <v>143387.21</v>
      </c>
      <c r="AB208" s="41" t="n">
        <v>0</v>
      </c>
      <c r="AC208" s="41" t="n">
        <v>220491.97</v>
      </c>
      <c r="AD208" s="41" t="n">
        <v>419425.41</v>
      </c>
      <c r="AE208" s="41" t="n">
        <v>0</v>
      </c>
      <c r="AF208" s="41" t="n">
        <v>66409.57</v>
      </c>
      <c r="AG208" s="41" t="n">
        <v>0</v>
      </c>
      <c r="AH208" s="41" t="n">
        <v>494656.88</v>
      </c>
      <c r="AI208" s="41" t="n">
        <v>0</v>
      </c>
      <c r="AJ208" s="41" t="n">
        <v>562382.2</v>
      </c>
      <c r="AK208" s="41" t="n">
        <v>0</v>
      </c>
      <c r="AL208" s="41" t="n">
        <v>0</v>
      </c>
      <c r="AM208" s="41" t="n">
        <v>0</v>
      </c>
      <c r="AN208" s="41" t="n">
        <v>3173956.95</v>
      </c>
      <c r="AO208" s="41" t="n">
        <v>16127.8</v>
      </c>
      <c r="AP208" s="41" t="n">
        <v>261692.31</v>
      </c>
      <c r="AQ208" s="41" t="n">
        <v>0</v>
      </c>
      <c r="AR208" s="41" t="n">
        <v>28672.29</v>
      </c>
      <c r="AS208" s="41" t="n">
        <v>0</v>
      </c>
      <c r="AT208" s="41" t="n">
        <v>1367499.15</v>
      </c>
      <c r="AU208" s="41" t="n">
        <v>0</v>
      </c>
      <c r="AV208" s="41" t="n">
        <v>7377566.06</v>
      </c>
    </row>
    <row r="209" customFormat="false" ht="12" hidden="false" customHeight="true" outlineLevel="0" collapsed="false">
      <c r="A209" s="35" t="s">
        <v>367</v>
      </c>
      <c r="B209" s="35" t="s">
        <v>368</v>
      </c>
      <c r="C209" s="44" t="s">
        <v>92</v>
      </c>
      <c r="D209" s="35" t="n">
        <v>4</v>
      </c>
      <c r="E209" s="41" t="n">
        <v>1054154.24</v>
      </c>
      <c r="F209" s="41" t="n">
        <v>3644562.23</v>
      </c>
      <c r="G209" s="41" t="n">
        <v>31350391.38</v>
      </c>
      <c r="H209" s="41" t="n">
        <v>595911.39</v>
      </c>
      <c r="I209" s="41" t="n">
        <v>6650122.8</v>
      </c>
      <c r="J209" s="41" t="n">
        <v>6915097.38</v>
      </c>
      <c r="K209" s="41" t="n">
        <v>2491484.99</v>
      </c>
      <c r="L209" s="41" t="n">
        <v>4117162.46</v>
      </c>
      <c r="M209" s="41" t="n">
        <v>4201161.91</v>
      </c>
      <c r="N209" s="41" t="n">
        <v>2251630.78</v>
      </c>
      <c r="O209" s="41" t="n">
        <v>3978650.45</v>
      </c>
      <c r="P209" s="41" t="n">
        <v>2622614.87</v>
      </c>
      <c r="Q209" s="41" t="n">
        <v>2728049.63</v>
      </c>
      <c r="R209" s="41" t="n">
        <v>11946241.76</v>
      </c>
      <c r="S209" s="41" t="n">
        <v>16318836.18</v>
      </c>
      <c r="T209" s="41" t="n">
        <v>1790862.95</v>
      </c>
      <c r="U209" s="41" t="n">
        <v>10009037.23</v>
      </c>
      <c r="V209" s="41" t="n">
        <v>2286850.39</v>
      </c>
      <c r="W209" s="41" t="n">
        <v>1120460.66</v>
      </c>
      <c r="X209" s="41" t="n">
        <v>1473767.53</v>
      </c>
      <c r="Y209" s="41" t="n">
        <v>4191492.6</v>
      </c>
      <c r="Z209" s="41" t="n">
        <v>3753090.24</v>
      </c>
      <c r="AA209" s="41" t="n">
        <v>4994707.29</v>
      </c>
      <c r="AB209" s="41" t="n">
        <v>715687.92</v>
      </c>
      <c r="AC209" s="41" t="n">
        <v>38622512.98</v>
      </c>
      <c r="AD209" s="41" t="n">
        <v>59121526.7</v>
      </c>
      <c r="AE209" s="41" t="n">
        <v>1552939.29</v>
      </c>
      <c r="AF209" s="41" t="n">
        <v>1556113.53</v>
      </c>
      <c r="AG209" s="41" t="n">
        <v>222731.18</v>
      </c>
      <c r="AH209" s="41" t="n">
        <v>9217132.31</v>
      </c>
      <c r="AI209" s="41" t="n">
        <v>609505.74</v>
      </c>
      <c r="AJ209" s="41" t="n">
        <v>4609183.4</v>
      </c>
      <c r="AK209" s="41" t="n">
        <v>6789474.5</v>
      </c>
      <c r="AL209" s="41" t="n">
        <v>2850917.47</v>
      </c>
      <c r="AM209" s="41" t="n">
        <v>1112926.46</v>
      </c>
      <c r="AN209" s="41" t="n">
        <v>70001934.7</v>
      </c>
      <c r="AO209" s="41" t="n">
        <v>1498683.29</v>
      </c>
      <c r="AP209" s="41" t="n">
        <v>5282654.95</v>
      </c>
      <c r="AQ209" s="41" t="n">
        <v>6093092.52</v>
      </c>
      <c r="AR209" s="41" t="n">
        <v>2803825.47</v>
      </c>
      <c r="AS209" s="41" t="n">
        <v>3157189.61</v>
      </c>
      <c r="AT209" s="41" t="n">
        <v>4394124.21</v>
      </c>
      <c r="AU209" s="41" t="n">
        <v>538967.55</v>
      </c>
      <c r="AV209" s="41" t="n">
        <v>351237465.12</v>
      </c>
    </row>
    <row r="210" customFormat="false" ht="12" hidden="false" customHeight="true" outlineLevel="0" collapsed="false">
      <c r="A210" s="35" t="s">
        <v>369</v>
      </c>
      <c r="B210" s="35" t="s">
        <v>166</v>
      </c>
      <c r="C210" s="44" t="s">
        <v>92</v>
      </c>
      <c r="D210" s="35" t="n">
        <v>6</v>
      </c>
      <c r="E210" s="41" t="n">
        <v>144304.65</v>
      </c>
      <c r="F210" s="41" t="n">
        <v>251261.28</v>
      </c>
      <c r="G210" s="41" t="n">
        <v>1811174.09</v>
      </c>
      <c r="H210" s="41" t="n">
        <v>44960.79</v>
      </c>
      <c r="I210" s="41" t="n">
        <v>340802.82</v>
      </c>
      <c r="J210" s="41" t="n">
        <v>450964.42</v>
      </c>
      <c r="K210" s="41" t="n">
        <v>222341.76</v>
      </c>
      <c r="L210" s="41" t="n">
        <v>221179.78</v>
      </c>
      <c r="M210" s="41" t="n">
        <v>907068.84</v>
      </c>
      <c r="N210" s="41" t="n">
        <v>106819.9</v>
      </c>
      <c r="O210" s="41" t="n">
        <v>599520.24</v>
      </c>
      <c r="P210" s="41" t="n">
        <v>164016.91</v>
      </c>
      <c r="Q210" s="41" t="n">
        <v>157168.86</v>
      </c>
      <c r="R210" s="41" t="n">
        <v>1238252.09</v>
      </c>
      <c r="S210" s="41" t="n">
        <v>989809.58</v>
      </c>
      <c r="T210" s="41" t="n">
        <v>112396.11</v>
      </c>
      <c r="U210" s="41" t="n">
        <v>481363.84</v>
      </c>
      <c r="V210" s="41" t="n">
        <v>150860.95</v>
      </c>
      <c r="W210" s="41" t="n">
        <v>76665.53</v>
      </c>
      <c r="X210" s="41" t="n">
        <v>146170.82</v>
      </c>
      <c r="Y210" s="41" t="n">
        <v>438606.36</v>
      </c>
      <c r="Z210" s="41" t="n">
        <v>270781.63</v>
      </c>
      <c r="AA210" s="41" t="n">
        <v>386349.99</v>
      </c>
      <c r="AB210" s="41" t="n">
        <v>75447.38</v>
      </c>
      <c r="AC210" s="41" t="n">
        <v>1111398.61</v>
      </c>
      <c r="AD210" s="41" t="n">
        <v>6145357.61</v>
      </c>
      <c r="AE210" s="41" t="n">
        <v>151972.07</v>
      </c>
      <c r="AF210" s="41" t="n">
        <v>111491.87</v>
      </c>
      <c r="AG210" s="41" t="n">
        <v>31793.62</v>
      </c>
      <c r="AH210" s="41" t="n">
        <v>417560.21</v>
      </c>
      <c r="AI210" s="41" t="n">
        <v>81513</v>
      </c>
      <c r="AJ210" s="41" t="n">
        <v>444673.86</v>
      </c>
      <c r="AK210" s="41" t="n">
        <v>401886.58</v>
      </c>
      <c r="AL210" s="41" t="n">
        <v>192487</v>
      </c>
      <c r="AM210" s="41" t="n">
        <v>115057.55</v>
      </c>
      <c r="AN210" s="41" t="n">
        <v>5142683.3</v>
      </c>
      <c r="AO210" s="41" t="n">
        <v>137144.42</v>
      </c>
      <c r="AP210" s="41" t="n">
        <v>408256.57</v>
      </c>
      <c r="AQ210" s="41" t="n">
        <v>233366.87</v>
      </c>
      <c r="AR210" s="41" t="n">
        <v>233246.26</v>
      </c>
      <c r="AS210" s="41" t="n">
        <v>228037.21</v>
      </c>
      <c r="AT210" s="41" t="n">
        <v>204247.02</v>
      </c>
      <c r="AU210" s="41" t="n">
        <v>39018.15</v>
      </c>
      <c r="AV210" s="41" t="n">
        <v>25619480.4</v>
      </c>
    </row>
    <row r="211" customFormat="false" ht="12" hidden="false" customHeight="true" outlineLevel="0" collapsed="false">
      <c r="A211" s="35" t="s">
        <v>370</v>
      </c>
      <c r="B211" s="35" t="s">
        <v>168</v>
      </c>
      <c r="C211" s="44" t="s">
        <v>92</v>
      </c>
      <c r="D211" s="35" t="n">
        <v>6</v>
      </c>
      <c r="E211" s="41" t="n">
        <v>46620.42</v>
      </c>
      <c r="F211" s="41" t="n">
        <v>234496.37</v>
      </c>
      <c r="G211" s="41" t="n">
        <v>1739822.35</v>
      </c>
      <c r="H211" s="41" t="n">
        <v>39717.54</v>
      </c>
      <c r="I211" s="41" t="n">
        <v>327291.46</v>
      </c>
      <c r="J211" s="41" t="n">
        <v>431337.15</v>
      </c>
      <c r="K211" s="41" t="n">
        <v>202352.89</v>
      </c>
      <c r="L211" s="41" t="n">
        <v>123031.08</v>
      </c>
      <c r="M211" s="41" t="n">
        <v>240739.67</v>
      </c>
      <c r="N211" s="41" t="n">
        <v>103639.51</v>
      </c>
      <c r="O211" s="41" t="n">
        <v>292709.91</v>
      </c>
      <c r="P211" s="41" t="n">
        <v>138311.56</v>
      </c>
      <c r="Q211" s="41" t="n">
        <v>143386.29</v>
      </c>
      <c r="R211" s="41" t="n">
        <v>1040819.3</v>
      </c>
      <c r="S211" s="41" t="n">
        <v>888289.32</v>
      </c>
      <c r="T211" s="41" t="n">
        <v>92353.83</v>
      </c>
      <c r="U211" s="41" t="n">
        <v>437336.99</v>
      </c>
      <c r="V211" s="41" t="n">
        <v>140218.47</v>
      </c>
      <c r="W211" s="41" t="n">
        <v>66115.3</v>
      </c>
      <c r="X211" s="41" t="n">
        <v>87071.93</v>
      </c>
      <c r="Y211" s="41" t="n">
        <v>376147.59</v>
      </c>
      <c r="Z211" s="41" t="n">
        <v>250841.23</v>
      </c>
      <c r="AA211" s="41" t="n">
        <v>364064.62</v>
      </c>
      <c r="AB211" s="41" t="n">
        <v>57222.42</v>
      </c>
      <c r="AC211" s="41" t="n">
        <v>2146154.02</v>
      </c>
      <c r="AD211" s="41" t="n">
        <v>3139175.01</v>
      </c>
      <c r="AE211" s="41" t="n">
        <v>144387.95</v>
      </c>
      <c r="AF211" s="41" t="n">
        <v>99187.13</v>
      </c>
      <c r="AG211" s="41" t="n">
        <v>27103.36</v>
      </c>
      <c r="AH211" s="41" t="n">
        <v>406597.77</v>
      </c>
      <c r="AI211" s="41" t="n">
        <v>65312.92</v>
      </c>
      <c r="AJ211" s="41" t="n">
        <v>387540.42</v>
      </c>
      <c r="AK211" s="41" t="n">
        <v>374425.37</v>
      </c>
      <c r="AL211" s="41" t="n">
        <v>187631.45</v>
      </c>
      <c r="AM211" s="41" t="n">
        <v>101407.73</v>
      </c>
      <c r="AN211" s="41" t="n">
        <v>4379917.01</v>
      </c>
      <c r="AO211" s="41" t="n">
        <v>117777.1</v>
      </c>
      <c r="AP211" s="41" t="n">
        <v>375591.04</v>
      </c>
      <c r="AQ211" s="41" t="n">
        <v>214627.27</v>
      </c>
      <c r="AR211" s="41" t="n">
        <v>205470.73</v>
      </c>
      <c r="AS211" s="41" t="n">
        <v>202447.21</v>
      </c>
      <c r="AT211" s="41" t="n">
        <v>191195.09</v>
      </c>
      <c r="AU211" s="41" t="n">
        <v>36019.04</v>
      </c>
      <c r="AV211" s="41" t="n">
        <v>20665904.82</v>
      </c>
    </row>
    <row r="212" customFormat="false" ht="12" hidden="false" customHeight="true" outlineLevel="0" collapsed="false">
      <c r="A212" s="35" t="s">
        <v>371</v>
      </c>
      <c r="B212" s="35" t="s">
        <v>170</v>
      </c>
      <c r="C212" s="44" t="s">
        <v>92</v>
      </c>
      <c r="D212" s="35" t="n">
        <v>6</v>
      </c>
      <c r="E212" s="41" t="n">
        <v>78744.49</v>
      </c>
      <c r="F212" s="41" t="n">
        <v>332743.05</v>
      </c>
      <c r="G212" s="41" t="n">
        <v>2541903.38</v>
      </c>
      <c r="H212" s="41" t="n">
        <v>56922.54</v>
      </c>
      <c r="I212" s="41" t="n">
        <v>476634.28</v>
      </c>
      <c r="J212" s="41" t="n">
        <v>628877.66</v>
      </c>
      <c r="K212" s="41" t="n">
        <v>295416.01</v>
      </c>
      <c r="L212" s="41" t="n">
        <v>174837.61</v>
      </c>
      <c r="M212" s="41" t="n">
        <v>348970.73</v>
      </c>
      <c r="N212" s="41" t="n">
        <v>154533.74</v>
      </c>
      <c r="O212" s="41" t="n">
        <v>407464.08</v>
      </c>
      <c r="P212" s="41" t="n">
        <v>211740.09</v>
      </c>
      <c r="Q212" s="41" t="n">
        <v>205775.03</v>
      </c>
      <c r="R212" s="41" t="n">
        <v>1441073.47</v>
      </c>
      <c r="S212" s="41" t="n">
        <v>1275462.47</v>
      </c>
      <c r="T212" s="41" t="n">
        <v>148863.16</v>
      </c>
      <c r="U212" s="41" t="n">
        <v>668438.42</v>
      </c>
      <c r="V212" s="41" t="n">
        <v>192897.76</v>
      </c>
      <c r="W212" s="41" t="n">
        <v>96823.8</v>
      </c>
      <c r="X212" s="41" t="n">
        <v>129919.97</v>
      </c>
      <c r="Y212" s="41" t="n">
        <v>504891.79</v>
      </c>
      <c r="Z212" s="41" t="n">
        <v>357982.62</v>
      </c>
      <c r="AA212" s="41" t="n">
        <v>505862.22</v>
      </c>
      <c r="AB212" s="41" t="n">
        <v>80720.51</v>
      </c>
      <c r="AC212" s="41" t="n">
        <v>3140889.15</v>
      </c>
      <c r="AD212" s="41" t="n">
        <v>4493025.91</v>
      </c>
      <c r="AE212" s="41" t="n">
        <v>202455.34</v>
      </c>
      <c r="AF212" s="41" t="n">
        <v>139419.53</v>
      </c>
      <c r="AG212" s="41" t="n">
        <v>36016.43</v>
      </c>
      <c r="AH212" s="41" t="n">
        <v>559556.13</v>
      </c>
      <c r="AI212" s="41" t="n">
        <v>92445.29</v>
      </c>
      <c r="AJ212" s="41" t="n">
        <v>520566.33</v>
      </c>
      <c r="AK212" s="41" t="n">
        <v>540052.88</v>
      </c>
      <c r="AL212" s="41" t="n">
        <v>265977.88</v>
      </c>
      <c r="AM212" s="41" t="n">
        <v>134915.92</v>
      </c>
      <c r="AN212" s="41" t="n">
        <v>6498801.78</v>
      </c>
      <c r="AO212" s="41" t="n">
        <v>157391.14</v>
      </c>
      <c r="AP212" s="41" t="n">
        <v>528291.75</v>
      </c>
      <c r="AQ212" s="41" t="n">
        <v>318949.72</v>
      </c>
      <c r="AR212" s="41" t="n">
        <v>302409.39</v>
      </c>
      <c r="AS212" s="41" t="n">
        <v>281087.94</v>
      </c>
      <c r="AT212" s="41" t="n">
        <v>279490.01</v>
      </c>
      <c r="AU212" s="41" t="n">
        <v>55162.54</v>
      </c>
      <c r="AV212" s="41" t="n">
        <v>29864403.94</v>
      </c>
    </row>
    <row r="213" customFormat="false" ht="12" hidden="false" customHeight="true" outlineLevel="0" collapsed="false">
      <c r="A213" s="35" t="s">
        <v>372</v>
      </c>
      <c r="B213" s="35" t="s">
        <v>172</v>
      </c>
      <c r="C213" s="44" t="s">
        <v>92</v>
      </c>
      <c r="D213" s="35" t="n">
        <v>6</v>
      </c>
      <c r="E213" s="41" t="n">
        <v>134936.23</v>
      </c>
      <c r="F213" s="41" t="n">
        <v>584544.06</v>
      </c>
      <c r="G213" s="41" t="n">
        <v>4786824.85</v>
      </c>
      <c r="H213" s="41" t="n">
        <v>106903.28</v>
      </c>
      <c r="I213" s="41" t="n">
        <v>912518.33</v>
      </c>
      <c r="J213" s="41" t="n">
        <v>1186981.35</v>
      </c>
      <c r="K213" s="41" t="n">
        <v>529028.08</v>
      </c>
      <c r="L213" s="41" t="n">
        <v>333146.14</v>
      </c>
      <c r="M213" s="41" t="n">
        <v>615727.4</v>
      </c>
      <c r="N213" s="41" t="n">
        <v>291288.86</v>
      </c>
      <c r="O213" s="41" t="n">
        <v>708158.12</v>
      </c>
      <c r="P213" s="41" t="n">
        <v>404672.12</v>
      </c>
      <c r="Q213" s="41" t="n">
        <v>383883.16</v>
      </c>
      <c r="R213" s="41" t="n">
        <v>2348925.24</v>
      </c>
      <c r="S213" s="41" t="n">
        <v>2243040.52</v>
      </c>
      <c r="T213" s="41" t="n">
        <v>275004.71</v>
      </c>
      <c r="U213" s="41" t="n">
        <v>1253088.57</v>
      </c>
      <c r="V213" s="41" t="n">
        <v>349744.86</v>
      </c>
      <c r="W213" s="41" t="n">
        <v>191698.1</v>
      </c>
      <c r="X213" s="41" t="n">
        <v>246444.43</v>
      </c>
      <c r="Y213" s="41" t="n">
        <v>834795.24</v>
      </c>
      <c r="Z213" s="41" t="n">
        <v>635422.83</v>
      </c>
      <c r="AA213" s="41" t="n">
        <v>846001.01</v>
      </c>
      <c r="AB213" s="41" t="n">
        <v>144309.19</v>
      </c>
      <c r="AC213" s="41" t="n">
        <v>5848759.57</v>
      </c>
      <c r="AD213" s="41" t="n">
        <v>8067964.5</v>
      </c>
      <c r="AE213" s="41" t="n">
        <v>348416.45</v>
      </c>
      <c r="AF213" s="41" t="n">
        <v>236956.63</v>
      </c>
      <c r="AG213" s="41" t="n">
        <v>57902.59</v>
      </c>
      <c r="AH213" s="41" t="n">
        <v>1083693.58</v>
      </c>
      <c r="AI213" s="41" t="n">
        <v>125733.29</v>
      </c>
      <c r="AJ213" s="41" t="n">
        <v>902682.36</v>
      </c>
      <c r="AK213" s="41" t="n">
        <v>983687.92</v>
      </c>
      <c r="AL213" s="41" t="n">
        <v>476515.06</v>
      </c>
      <c r="AM213" s="41" t="n">
        <v>218612.76</v>
      </c>
      <c r="AN213" s="41" t="n">
        <v>11345959.18</v>
      </c>
      <c r="AO213" s="41" t="n">
        <v>255122.5</v>
      </c>
      <c r="AP213" s="41" t="n">
        <v>938355.62</v>
      </c>
      <c r="AQ213" s="41" t="n">
        <v>609502.35</v>
      </c>
      <c r="AR213" s="41" t="n">
        <v>487758.94</v>
      </c>
      <c r="AS213" s="41" t="n">
        <v>510214.82</v>
      </c>
      <c r="AT213" s="41" t="n">
        <v>546422.84</v>
      </c>
      <c r="AU213" s="41" t="n">
        <v>110135.99</v>
      </c>
      <c r="AV213" s="41" t="n">
        <v>53501483.63</v>
      </c>
    </row>
    <row r="214" customFormat="false" ht="12" hidden="false" customHeight="true" outlineLevel="0" collapsed="false">
      <c r="A214" s="35" t="s">
        <v>373</v>
      </c>
      <c r="B214" s="35" t="s">
        <v>174</v>
      </c>
      <c r="C214" s="44" t="s">
        <v>92</v>
      </c>
      <c r="D214" s="35" t="n">
        <v>6</v>
      </c>
      <c r="E214" s="41" t="n">
        <v>649548.45</v>
      </c>
      <c r="F214" s="41" t="n">
        <v>2241517.47</v>
      </c>
      <c r="G214" s="41" t="n">
        <v>20470666.71</v>
      </c>
      <c r="H214" s="41" t="n">
        <v>347407.24</v>
      </c>
      <c r="I214" s="41" t="n">
        <v>4592875.91</v>
      </c>
      <c r="J214" s="41" t="n">
        <v>4216936.8</v>
      </c>
      <c r="K214" s="41" t="n">
        <v>1242346.25</v>
      </c>
      <c r="L214" s="41" t="n">
        <v>3264967.85</v>
      </c>
      <c r="M214" s="41" t="n">
        <v>2088655.27</v>
      </c>
      <c r="N214" s="41" t="n">
        <v>1595348.77</v>
      </c>
      <c r="O214" s="41" t="n">
        <v>1970798.1</v>
      </c>
      <c r="P214" s="41" t="n">
        <v>1703874.19</v>
      </c>
      <c r="Q214" s="41" t="n">
        <v>1837836.29</v>
      </c>
      <c r="R214" s="41" t="n">
        <v>5877171.66</v>
      </c>
      <c r="S214" s="41" t="n">
        <v>10922234.29</v>
      </c>
      <c r="T214" s="41" t="n">
        <v>1162245.14</v>
      </c>
      <c r="U214" s="41" t="n">
        <v>7168809.41</v>
      </c>
      <c r="V214" s="41" t="n">
        <v>1453128.35</v>
      </c>
      <c r="W214" s="41" t="n">
        <v>689157.93</v>
      </c>
      <c r="X214" s="41" t="n">
        <v>864160.38</v>
      </c>
      <c r="Y214" s="41" t="n">
        <v>2037051.62</v>
      </c>
      <c r="Z214" s="41" t="n">
        <v>2238061.93</v>
      </c>
      <c r="AA214" s="41" t="n">
        <v>2892429.45</v>
      </c>
      <c r="AB214" s="41" t="n">
        <v>357988.42</v>
      </c>
      <c r="AC214" s="41" t="n">
        <v>26375311.63</v>
      </c>
      <c r="AD214" s="41" t="n">
        <v>37276003.67</v>
      </c>
      <c r="AE214" s="41" t="n">
        <v>705707.48</v>
      </c>
      <c r="AF214" s="41" t="n">
        <v>969058.37</v>
      </c>
      <c r="AG214" s="41" t="n">
        <v>69915.18</v>
      </c>
      <c r="AH214" s="41" t="n">
        <v>6749724.62</v>
      </c>
      <c r="AI214" s="41" t="n">
        <v>244501.24</v>
      </c>
      <c r="AJ214" s="41" t="n">
        <v>2353720.43</v>
      </c>
      <c r="AK214" s="41" t="n">
        <v>4489421.75</v>
      </c>
      <c r="AL214" s="41" t="n">
        <v>1728306.08</v>
      </c>
      <c r="AM214" s="41" t="n">
        <v>542932.5</v>
      </c>
      <c r="AN214" s="41" t="n">
        <v>42634573.43</v>
      </c>
      <c r="AO214" s="41" t="n">
        <v>831248.13</v>
      </c>
      <c r="AP214" s="41" t="n">
        <v>3032159.97</v>
      </c>
      <c r="AQ214" s="41" t="n">
        <v>4716646.31</v>
      </c>
      <c r="AR214" s="41" t="n">
        <v>1574940.15</v>
      </c>
      <c r="AS214" s="41" t="n">
        <v>1935402.43</v>
      </c>
      <c r="AT214" s="41" t="n">
        <v>3172769.25</v>
      </c>
      <c r="AU214" s="41" t="n">
        <v>298631.83</v>
      </c>
      <c r="AV214" s="41" t="n">
        <v>221586192.33</v>
      </c>
    </row>
    <row r="215" customFormat="false" ht="12" hidden="false" customHeight="true" outlineLevel="0" collapsed="false">
      <c r="A215" s="35" t="s">
        <v>374</v>
      </c>
      <c r="B215" s="35" t="s">
        <v>375</v>
      </c>
      <c r="C215" s="44" t="s">
        <v>92</v>
      </c>
      <c r="D215" s="35" t="n">
        <v>4</v>
      </c>
      <c r="E215" s="41" t="n">
        <v>84934.63</v>
      </c>
      <c r="F215" s="41" t="n">
        <v>114208.99</v>
      </c>
      <c r="G215" s="41" t="n">
        <v>1671917.65</v>
      </c>
      <c r="H215" s="41" t="n">
        <v>0</v>
      </c>
      <c r="I215" s="41" t="n">
        <v>0</v>
      </c>
      <c r="J215" s="41" t="n">
        <v>0</v>
      </c>
      <c r="K215" s="41" t="n">
        <v>212226.97</v>
      </c>
      <c r="L215" s="41" t="n">
        <v>127626.81</v>
      </c>
      <c r="M215" s="41" t="n">
        <v>816585.77</v>
      </c>
      <c r="N215" s="41" t="n">
        <v>88771.49</v>
      </c>
      <c r="O215" s="41" t="n">
        <v>686963.1</v>
      </c>
      <c r="P215" s="41" t="n">
        <v>37275.48</v>
      </c>
      <c r="Q215" s="41" t="n">
        <v>61436.87</v>
      </c>
      <c r="R215" s="41" t="n">
        <v>1688544.67</v>
      </c>
      <c r="S215" s="41" t="n">
        <v>1040178.63</v>
      </c>
      <c r="T215" s="41" t="n">
        <v>0</v>
      </c>
      <c r="U215" s="41" t="n">
        <v>493097.85</v>
      </c>
      <c r="V215" s="41" t="n">
        <v>230337.57</v>
      </c>
      <c r="W215" s="41" t="n">
        <v>0</v>
      </c>
      <c r="X215" s="41" t="n">
        <v>0</v>
      </c>
      <c r="Y215" s="41" t="n">
        <v>706664.84</v>
      </c>
      <c r="Z215" s="41" t="n">
        <v>32131.62</v>
      </c>
      <c r="AA215" s="41" t="n">
        <v>341670.81</v>
      </c>
      <c r="AB215" s="41" t="n">
        <v>1890</v>
      </c>
      <c r="AC215" s="41" t="n">
        <v>1836992.33</v>
      </c>
      <c r="AD215" s="41" t="n">
        <v>17284061.98</v>
      </c>
      <c r="AE215" s="41" t="n">
        <v>0</v>
      </c>
      <c r="AF215" s="41" t="n">
        <v>34557</v>
      </c>
      <c r="AG215" s="41" t="n">
        <v>0</v>
      </c>
      <c r="AH215" s="41" t="n">
        <v>684590.54</v>
      </c>
      <c r="AI215" s="41" t="n">
        <v>95051.64</v>
      </c>
      <c r="AJ215" s="41" t="n">
        <v>1190253.01</v>
      </c>
      <c r="AK215" s="41" t="n">
        <v>649488.68</v>
      </c>
      <c r="AL215" s="41" t="n">
        <v>24267.2</v>
      </c>
      <c r="AM215" s="41" t="n">
        <v>0</v>
      </c>
      <c r="AN215" s="41" t="n">
        <v>2839330.23</v>
      </c>
      <c r="AO215" s="41" t="n">
        <v>483344.51</v>
      </c>
      <c r="AP215" s="41" t="n">
        <v>9417.31</v>
      </c>
      <c r="AQ215" s="41" t="n">
        <v>353970.86</v>
      </c>
      <c r="AR215" s="41" t="n">
        <v>10865.32</v>
      </c>
      <c r="AS215" s="41" t="n">
        <v>145959.02</v>
      </c>
      <c r="AT215" s="41" t="n">
        <v>0</v>
      </c>
      <c r="AU215" s="41" t="n">
        <v>0</v>
      </c>
      <c r="AV215" s="41" t="n">
        <v>34078613.38</v>
      </c>
    </row>
    <row r="216" customFormat="false" ht="12" hidden="false" customHeight="true" outlineLevel="0" collapsed="false">
      <c r="A216" s="35" t="s">
        <v>376</v>
      </c>
      <c r="B216" s="35" t="s">
        <v>166</v>
      </c>
      <c r="C216" s="44" t="s">
        <v>92</v>
      </c>
      <c r="D216" s="35" t="n">
        <v>6</v>
      </c>
      <c r="E216" s="41" t="n">
        <v>2738.03</v>
      </c>
      <c r="F216" s="41" t="n">
        <v>6433.42</v>
      </c>
      <c r="G216" s="41" t="n">
        <v>41459.07</v>
      </c>
      <c r="H216" s="41" t="n">
        <v>0</v>
      </c>
      <c r="I216" s="41" t="n">
        <v>0</v>
      </c>
      <c r="J216" s="41" t="n">
        <v>0</v>
      </c>
      <c r="K216" s="41" t="n">
        <v>6447.6</v>
      </c>
      <c r="L216" s="41" t="n">
        <v>3347.04</v>
      </c>
      <c r="M216" s="41" t="n">
        <v>384281.76</v>
      </c>
      <c r="N216" s="41" t="n">
        <v>2695.76</v>
      </c>
      <c r="O216" s="41" t="n">
        <v>21152.18</v>
      </c>
      <c r="P216" s="41" t="n">
        <v>184.25</v>
      </c>
      <c r="Q216" s="41" t="n">
        <v>1678.39</v>
      </c>
      <c r="R216" s="41" t="n">
        <v>60961.86</v>
      </c>
      <c r="S216" s="41" t="n">
        <v>11142.58</v>
      </c>
      <c r="T216" s="41" t="n">
        <v>0</v>
      </c>
      <c r="U216" s="41" t="n">
        <v>7988.56</v>
      </c>
      <c r="V216" s="41" t="n">
        <v>3862.61</v>
      </c>
      <c r="W216" s="41" t="n">
        <v>0</v>
      </c>
      <c r="X216" s="41" t="n">
        <v>0</v>
      </c>
      <c r="Y216" s="41" t="n">
        <v>13297.18</v>
      </c>
      <c r="Z216" s="41" t="n">
        <v>240.07</v>
      </c>
      <c r="AA216" s="41" t="n">
        <v>7996.41</v>
      </c>
      <c r="AB216" s="41" t="n">
        <v>108</v>
      </c>
      <c r="AC216" s="41" t="n">
        <v>15629.5</v>
      </c>
      <c r="AD216" s="41" t="n">
        <v>1171614.83</v>
      </c>
      <c r="AE216" s="41" t="n">
        <v>0</v>
      </c>
      <c r="AF216" s="41" t="n">
        <v>357.57</v>
      </c>
      <c r="AG216" s="41" t="n">
        <v>0</v>
      </c>
      <c r="AH216" s="41" t="n">
        <v>11283.43</v>
      </c>
      <c r="AI216" s="41" t="n">
        <v>1764.64</v>
      </c>
      <c r="AJ216" s="41" t="n">
        <v>27996.21</v>
      </c>
      <c r="AK216" s="41" t="n">
        <v>16847.77</v>
      </c>
      <c r="AL216" s="41" t="n">
        <v>3195.56</v>
      </c>
      <c r="AM216" s="41" t="n">
        <v>0</v>
      </c>
      <c r="AN216" s="41" t="n">
        <v>66038.34</v>
      </c>
      <c r="AO216" s="41" t="n">
        <v>17528.78</v>
      </c>
      <c r="AP216" s="41" t="n">
        <v>695.79</v>
      </c>
      <c r="AQ216" s="41" t="n">
        <v>2274.3</v>
      </c>
      <c r="AR216" s="41" t="n">
        <v>1040.74</v>
      </c>
      <c r="AS216" s="41" t="n">
        <v>5471.69</v>
      </c>
      <c r="AT216" s="41" t="n">
        <v>0</v>
      </c>
      <c r="AU216" s="41" t="n">
        <v>0</v>
      </c>
      <c r="AV216" s="41" t="n">
        <v>1917753.92</v>
      </c>
    </row>
    <row r="217" customFormat="false" ht="12" hidden="false" customHeight="true" outlineLevel="0" collapsed="false">
      <c r="A217" s="35" t="s">
        <v>377</v>
      </c>
      <c r="B217" s="35" t="s">
        <v>168</v>
      </c>
      <c r="C217" s="44" t="s">
        <v>92</v>
      </c>
      <c r="D217" s="35" t="n">
        <v>6</v>
      </c>
      <c r="E217" s="41" t="n">
        <v>1835.19</v>
      </c>
      <c r="F217" s="41" t="n">
        <v>9553.48</v>
      </c>
      <c r="G217" s="41" t="n">
        <v>26513.99</v>
      </c>
      <c r="H217" s="41" t="n">
        <v>0</v>
      </c>
      <c r="I217" s="41" t="n">
        <v>0</v>
      </c>
      <c r="J217" s="41" t="n">
        <v>0</v>
      </c>
      <c r="K217" s="41" t="n">
        <v>4335.61</v>
      </c>
      <c r="L217" s="41" t="n">
        <v>2261.81</v>
      </c>
      <c r="M217" s="41" t="n">
        <v>5654.65</v>
      </c>
      <c r="N217" s="41" t="n">
        <v>1701.93</v>
      </c>
      <c r="O217" s="41" t="n">
        <v>12703.86</v>
      </c>
      <c r="P217" s="41" t="n">
        <v>248.09</v>
      </c>
      <c r="Q217" s="41" t="n">
        <v>2153.99</v>
      </c>
      <c r="R217" s="41" t="n">
        <v>40947.12</v>
      </c>
      <c r="S217" s="41" t="n">
        <v>15842.58</v>
      </c>
      <c r="T217" s="41" t="n">
        <v>0</v>
      </c>
      <c r="U217" s="41" t="n">
        <v>10905.77</v>
      </c>
      <c r="V217" s="41" t="n">
        <v>5567.12</v>
      </c>
      <c r="W217" s="41" t="n">
        <v>0</v>
      </c>
      <c r="X217" s="41" t="n">
        <v>0</v>
      </c>
      <c r="Y217" s="41" t="n">
        <v>18765.94</v>
      </c>
      <c r="Z217" s="41" t="n">
        <v>155.47</v>
      </c>
      <c r="AA217" s="41" t="n">
        <v>11750.29</v>
      </c>
      <c r="AB217" s="41" t="n">
        <v>162</v>
      </c>
      <c r="AC217" s="41" t="n">
        <v>30105.47</v>
      </c>
      <c r="AD217" s="41" t="n">
        <v>305982.49</v>
      </c>
      <c r="AE217" s="41" t="n">
        <v>0</v>
      </c>
      <c r="AF217" s="41" t="n">
        <v>525.6</v>
      </c>
      <c r="AG217" s="41" t="n">
        <v>0</v>
      </c>
      <c r="AH217" s="41" t="n">
        <v>7514.58</v>
      </c>
      <c r="AI217" s="41" t="n">
        <v>2687.94</v>
      </c>
      <c r="AJ217" s="41" t="n">
        <v>36058.24</v>
      </c>
      <c r="AK217" s="41" t="n">
        <v>24549.96</v>
      </c>
      <c r="AL217" s="41" t="n">
        <v>1691.04</v>
      </c>
      <c r="AM217" s="41" t="n">
        <v>0</v>
      </c>
      <c r="AN217" s="41" t="n">
        <v>42559.73</v>
      </c>
      <c r="AO217" s="41" t="n">
        <v>21210.01</v>
      </c>
      <c r="AP217" s="41" t="n">
        <v>1052.27</v>
      </c>
      <c r="AQ217" s="41" t="n">
        <v>3075.99</v>
      </c>
      <c r="AR217" s="41" t="n">
        <v>1572.65</v>
      </c>
      <c r="AS217" s="41" t="n">
        <v>4327.87</v>
      </c>
      <c r="AT217" s="41" t="n">
        <v>0</v>
      </c>
      <c r="AU217" s="41" t="n">
        <v>0</v>
      </c>
      <c r="AV217" s="41" t="n">
        <v>653972.73</v>
      </c>
    </row>
    <row r="218" customFormat="false" ht="12" hidden="false" customHeight="true" outlineLevel="0" collapsed="false">
      <c r="A218" s="35" t="s">
        <v>378</v>
      </c>
      <c r="B218" s="35" t="s">
        <v>170</v>
      </c>
      <c r="C218" s="44" t="s">
        <v>92</v>
      </c>
      <c r="D218" s="35" t="n">
        <v>6</v>
      </c>
      <c r="E218" s="41" t="n">
        <v>2811.28</v>
      </c>
      <c r="F218" s="41" t="n">
        <v>9909.39</v>
      </c>
      <c r="G218" s="41" t="n">
        <v>37297.46</v>
      </c>
      <c r="H218" s="41" t="n">
        <v>0</v>
      </c>
      <c r="I218" s="41" t="n">
        <v>0</v>
      </c>
      <c r="J218" s="41" t="n">
        <v>0</v>
      </c>
      <c r="K218" s="41" t="n">
        <v>5469.49</v>
      </c>
      <c r="L218" s="41" t="n">
        <v>3398.39</v>
      </c>
      <c r="M218" s="41" t="n">
        <v>9179.82</v>
      </c>
      <c r="N218" s="41" t="n">
        <v>2599.4</v>
      </c>
      <c r="O218" s="41" t="n">
        <v>21495.02</v>
      </c>
      <c r="P218" s="41" t="n">
        <v>254.83</v>
      </c>
      <c r="Q218" s="41" t="n">
        <v>2062.46</v>
      </c>
      <c r="R218" s="41" t="n">
        <v>62900.59</v>
      </c>
      <c r="S218" s="41" t="n">
        <v>16145.35</v>
      </c>
      <c r="T218" s="41" t="n">
        <v>0</v>
      </c>
      <c r="U218" s="41" t="n">
        <v>11608.15</v>
      </c>
      <c r="V218" s="41" t="n">
        <v>11759.72</v>
      </c>
      <c r="W218" s="41" t="n">
        <v>0</v>
      </c>
      <c r="X218" s="41" t="n">
        <v>0</v>
      </c>
      <c r="Y218" s="41" t="n">
        <v>19082.26</v>
      </c>
      <c r="Z218" s="41" t="n">
        <v>233.72</v>
      </c>
      <c r="AA218" s="41" t="n">
        <v>12141.15</v>
      </c>
      <c r="AB218" s="41" t="n">
        <v>162</v>
      </c>
      <c r="AC218" s="41" t="n">
        <v>45936.83</v>
      </c>
      <c r="AD218" s="41" t="n">
        <v>471722.07</v>
      </c>
      <c r="AE218" s="41" t="n">
        <v>0</v>
      </c>
      <c r="AF218" s="41" t="n">
        <v>522.48</v>
      </c>
      <c r="AG218" s="41" t="n">
        <v>0</v>
      </c>
      <c r="AH218" s="41" t="n">
        <v>10902.65</v>
      </c>
      <c r="AI218" s="41" t="n">
        <v>2783.81</v>
      </c>
      <c r="AJ218" s="41" t="n">
        <v>33757.47</v>
      </c>
      <c r="AK218" s="41" t="n">
        <v>22166.77</v>
      </c>
      <c r="AL218" s="41" t="n">
        <v>2590.38</v>
      </c>
      <c r="AM218" s="41" t="n">
        <v>0</v>
      </c>
      <c r="AN218" s="41" t="n">
        <v>63495.84</v>
      </c>
      <c r="AO218" s="41" t="n">
        <v>17015.8</v>
      </c>
      <c r="AP218" s="41" t="n">
        <v>2180.93</v>
      </c>
      <c r="AQ218" s="41" t="n">
        <v>3182.04</v>
      </c>
      <c r="AR218" s="41" t="n">
        <v>1623.71</v>
      </c>
      <c r="AS218" s="41" t="n">
        <v>5655.8</v>
      </c>
      <c r="AT218" s="41" t="n">
        <v>0</v>
      </c>
      <c r="AU218" s="41" t="n">
        <v>0</v>
      </c>
      <c r="AV218" s="41" t="n">
        <v>912047.06</v>
      </c>
    </row>
    <row r="219" customFormat="false" ht="12" hidden="false" customHeight="true" outlineLevel="0" collapsed="false">
      <c r="A219" s="35" t="s">
        <v>379</v>
      </c>
      <c r="B219" s="35" t="s">
        <v>172</v>
      </c>
      <c r="C219" s="44" t="s">
        <v>92</v>
      </c>
      <c r="D219" s="35" t="n">
        <v>6</v>
      </c>
      <c r="E219" s="41" t="n">
        <v>3280.39</v>
      </c>
      <c r="F219" s="41" t="n">
        <v>20314.43</v>
      </c>
      <c r="G219" s="41" t="n">
        <v>74120.39</v>
      </c>
      <c r="H219" s="41" t="n">
        <v>0</v>
      </c>
      <c r="I219" s="41" t="n">
        <v>0</v>
      </c>
      <c r="J219" s="41" t="n">
        <v>0</v>
      </c>
      <c r="K219" s="41" t="n">
        <v>13338.9</v>
      </c>
      <c r="L219" s="41" t="n">
        <v>6759.84</v>
      </c>
      <c r="M219" s="41" t="n">
        <v>17550.8</v>
      </c>
      <c r="N219" s="41" t="n">
        <v>5207.25</v>
      </c>
      <c r="O219" s="41" t="n">
        <v>42777.44</v>
      </c>
      <c r="P219" s="41" t="n">
        <v>526.24</v>
      </c>
      <c r="Q219" s="41" t="n">
        <v>3974.94</v>
      </c>
      <c r="R219" s="41" t="n">
        <v>130760.18</v>
      </c>
      <c r="S219" s="41" t="n">
        <v>33501.2</v>
      </c>
      <c r="T219" s="41" t="n">
        <v>0</v>
      </c>
      <c r="U219" s="41" t="n">
        <v>21566.72</v>
      </c>
      <c r="V219" s="41" t="n">
        <v>6169.07</v>
      </c>
      <c r="W219" s="41" t="n">
        <v>0</v>
      </c>
      <c r="X219" s="41" t="n">
        <v>0</v>
      </c>
      <c r="Y219" s="41" t="n">
        <v>37613.97</v>
      </c>
      <c r="Z219" s="41" t="n">
        <v>482.92</v>
      </c>
      <c r="AA219" s="41" t="n">
        <v>24907.55</v>
      </c>
      <c r="AB219" s="41" t="n">
        <v>324</v>
      </c>
      <c r="AC219" s="41" t="n">
        <v>92734.38</v>
      </c>
      <c r="AD219" s="41" t="n">
        <v>967062.48</v>
      </c>
      <c r="AE219" s="41" t="n">
        <v>0</v>
      </c>
      <c r="AF219" s="41" t="n">
        <v>1069.37</v>
      </c>
      <c r="AG219" s="41" t="n">
        <v>0</v>
      </c>
      <c r="AH219" s="41" t="n">
        <v>22391.79</v>
      </c>
      <c r="AI219" s="41" t="n">
        <v>5708.73</v>
      </c>
      <c r="AJ219" s="41" t="n">
        <v>71641.77</v>
      </c>
      <c r="AK219" s="41" t="n">
        <v>44589.59</v>
      </c>
      <c r="AL219" s="41" t="n">
        <v>4643.35</v>
      </c>
      <c r="AM219" s="41" t="n">
        <v>0</v>
      </c>
      <c r="AN219" s="41" t="n">
        <v>127740.76</v>
      </c>
      <c r="AO219" s="41" t="n">
        <v>33840.9</v>
      </c>
      <c r="AP219" s="41" t="n">
        <v>1128.46</v>
      </c>
      <c r="AQ219" s="41" t="n">
        <v>6469.96</v>
      </c>
      <c r="AR219" s="41" t="n">
        <v>2262.46</v>
      </c>
      <c r="AS219" s="41" t="n">
        <v>11711.96</v>
      </c>
      <c r="AT219" s="41" t="n">
        <v>0</v>
      </c>
      <c r="AU219" s="41" t="n">
        <v>0</v>
      </c>
      <c r="AV219" s="41" t="n">
        <v>1836172.19</v>
      </c>
    </row>
    <row r="220" customFormat="false" ht="12" hidden="false" customHeight="true" outlineLevel="0" collapsed="false">
      <c r="A220" s="35" t="s">
        <v>380</v>
      </c>
      <c r="B220" s="35" t="s">
        <v>174</v>
      </c>
      <c r="C220" s="44" t="s">
        <v>92</v>
      </c>
      <c r="D220" s="35" t="n">
        <v>6</v>
      </c>
      <c r="E220" s="41" t="n">
        <v>74269.74</v>
      </c>
      <c r="F220" s="41" t="n">
        <v>67998.27</v>
      </c>
      <c r="G220" s="41" t="n">
        <v>1492526.74</v>
      </c>
      <c r="H220" s="41" t="n">
        <v>0</v>
      </c>
      <c r="I220" s="41" t="n">
        <v>0</v>
      </c>
      <c r="J220" s="41" t="n">
        <v>0</v>
      </c>
      <c r="K220" s="41" t="n">
        <v>182635.37</v>
      </c>
      <c r="L220" s="41" t="n">
        <v>111859.73</v>
      </c>
      <c r="M220" s="41" t="n">
        <v>399918.74</v>
      </c>
      <c r="N220" s="41" t="n">
        <v>76567.15</v>
      </c>
      <c r="O220" s="41" t="n">
        <v>588834.6</v>
      </c>
      <c r="P220" s="41" t="n">
        <v>36062.07</v>
      </c>
      <c r="Q220" s="41" t="n">
        <v>51567.09</v>
      </c>
      <c r="R220" s="41" t="n">
        <v>1392974.92</v>
      </c>
      <c r="S220" s="41" t="n">
        <v>963546.92</v>
      </c>
      <c r="T220" s="41" t="n">
        <v>0</v>
      </c>
      <c r="U220" s="41" t="n">
        <v>441028.65</v>
      </c>
      <c r="V220" s="41" t="n">
        <v>202979.05</v>
      </c>
      <c r="W220" s="41" t="n">
        <v>0</v>
      </c>
      <c r="X220" s="41" t="n">
        <v>0</v>
      </c>
      <c r="Y220" s="41" t="n">
        <v>617905.49</v>
      </c>
      <c r="Z220" s="41" t="n">
        <v>31019.44</v>
      </c>
      <c r="AA220" s="41" t="n">
        <v>284875.41</v>
      </c>
      <c r="AB220" s="41" t="n">
        <v>1134</v>
      </c>
      <c r="AC220" s="41" t="n">
        <v>1652586.15</v>
      </c>
      <c r="AD220" s="41" t="n">
        <v>14367680.11</v>
      </c>
      <c r="AE220" s="41" t="n">
        <v>0</v>
      </c>
      <c r="AF220" s="41" t="n">
        <v>32081.98</v>
      </c>
      <c r="AG220" s="41" t="n">
        <v>0</v>
      </c>
      <c r="AH220" s="41" t="n">
        <v>632498.09</v>
      </c>
      <c r="AI220" s="41" t="n">
        <v>82106.52</v>
      </c>
      <c r="AJ220" s="41" t="n">
        <v>1020799.32</v>
      </c>
      <c r="AK220" s="41" t="n">
        <v>541334.59</v>
      </c>
      <c r="AL220" s="41" t="n">
        <v>12146.87</v>
      </c>
      <c r="AM220" s="41" t="n">
        <v>0</v>
      </c>
      <c r="AN220" s="41" t="n">
        <v>2539495.56</v>
      </c>
      <c r="AO220" s="41" t="n">
        <v>393749.02</v>
      </c>
      <c r="AP220" s="41" t="n">
        <v>4359.86</v>
      </c>
      <c r="AQ220" s="41" t="n">
        <v>338968.57</v>
      </c>
      <c r="AR220" s="41" t="n">
        <v>4365.76</v>
      </c>
      <c r="AS220" s="41" t="n">
        <v>118791.7</v>
      </c>
      <c r="AT220" s="41" t="n">
        <v>0</v>
      </c>
      <c r="AU220" s="41" t="n">
        <v>0</v>
      </c>
      <c r="AV220" s="41" t="n">
        <v>28758667.48</v>
      </c>
    </row>
    <row r="221" customFormat="false" ht="12" hidden="false" customHeight="true" outlineLevel="0" collapsed="false">
      <c r="A221" s="35" t="s">
        <v>381</v>
      </c>
      <c r="B221" s="35" t="s">
        <v>382</v>
      </c>
      <c r="C221" s="44" t="s">
        <v>92</v>
      </c>
      <c r="D221" s="35" t="n">
        <v>4</v>
      </c>
      <c r="E221" s="41" t="n">
        <v>1808945.32</v>
      </c>
      <c r="F221" s="41" t="n">
        <v>4540305.81</v>
      </c>
      <c r="G221" s="41" t="n">
        <v>15796603.17</v>
      </c>
      <c r="H221" s="41" t="n">
        <v>5590495.58</v>
      </c>
      <c r="I221" s="41" t="n">
        <v>1500608.41</v>
      </c>
      <c r="J221" s="41" t="n">
        <v>43268535.12</v>
      </c>
      <c r="K221" s="41" t="n">
        <v>12628540.01</v>
      </c>
      <c r="L221" s="41" t="n">
        <v>1075342.76</v>
      </c>
      <c r="M221" s="41" t="n">
        <v>4520442.07</v>
      </c>
      <c r="N221" s="41" t="n">
        <v>5112833.6</v>
      </c>
      <c r="O221" s="41" t="n">
        <v>19689021.63</v>
      </c>
      <c r="P221" s="41" t="n">
        <v>3405317.5</v>
      </c>
      <c r="Q221" s="41" t="n">
        <v>1426070.46</v>
      </c>
      <c r="R221" s="41" t="n">
        <v>24936849.96</v>
      </c>
      <c r="S221" s="41" t="n">
        <v>4584728.64</v>
      </c>
      <c r="T221" s="41" t="n">
        <v>1068202.44</v>
      </c>
      <c r="U221" s="41" t="n">
        <v>17463790.58</v>
      </c>
      <c r="V221" s="41" t="n">
        <v>6038112.75</v>
      </c>
      <c r="W221" s="41" t="n">
        <v>1396675.25</v>
      </c>
      <c r="X221" s="41" t="n">
        <v>0</v>
      </c>
      <c r="Y221" s="41" t="n">
        <v>3027813.7</v>
      </c>
      <c r="Z221" s="41" t="n">
        <v>4346098.07</v>
      </c>
      <c r="AA221" s="41" t="n">
        <v>14642245.36</v>
      </c>
      <c r="AB221" s="41" t="n">
        <v>4769435.61</v>
      </c>
      <c r="AC221" s="41" t="n">
        <v>12274697.6</v>
      </c>
      <c r="AD221" s="41" t="n">
        <v>15753184.81</v>
      </c>
      <c r="AE221" s="41" t="n">
        <v>13455875.3</v>
      </c>
      <c r="AF221" s="41" t="n">
        <v>1972149.84</v>
      </c>
      <c r="AG221" s="41" t="n">
        <v>962789.68</v>
      </c>
      <c r="AH221" s="41" t="n">
        <v>16047076.17</v>
      </c>
      <c r="AI221" s="41" t="n">
        <v>2271233.99</v>
      </c>
      <c r="AJ221" s="41" t="n">
        <v>19708709.25</v>
      </c>
      <c r="AK221" s="41" t="n">
        <v>7074931.84</v>
      </c>
      <c r="AL221" s="41" t="n">
        <v>1625543.78</v>
      </c>
      <c r="AM221" s="41" t="n">
        <v>3098926.21</v>
      </c>
      <c r="AN221" s="41" t="n">
        <v>5079171.99</v>
      </c>
      <c r="AO221" s="41" t="n">
        <v>8929061.93</v>
      </c>
      <c r="AP221" s="41" t="n">
        <v>3850837.82</v>
      </c>
      <c r="AQ221" s="41" t="n">
        <v>7451182.41</v>
      </c>
      <c r="AR221" s="41" t="n">
        <v>2163199.21</v>
      </c>
      <c r="AS221" s="41" t="n">
        <v>2371192.59</v>
      </c>
      <c r="AT221" s="41" t="n">
        <v>5796172.6</v>
      </c>
      <c r="AU221" s="41" t="n">
        <v>2202079.22</v>
      </c>
      <c r="AV221" s="41" t="n">
        <v>334725030.04</v>
      </c>
    </row>
    <row r="222" customFormat="false" ht="12" hidden="false" customHeight="true" outlineLevel="0" collapsed="false">
      <c r="A222" s="35" t="s">
        <v>383</v>
      </c>
      <c r="B222" s="35" t="s">
        <v>166</v>
      </c>
      <c r="C222" s="44" t="s">
        <v>92</v>
      </c>
      <c r="D222" s="35" t="n">
        <v>6</v>
      </c>
      <c r="E222" s="41" t="n">
        <v>309322.71</v>
      </c>
      <c r="F222" s="41" t="n">
        <v>330993.17</v>
      </c>
      <c r="G222" s="41" t="n">
        <v>844222.27</v>
      </c>
      <c r="H222" s="41" t="n">
        <v>374360.78</v>
      </c>
      <c r="I222" s="41" t="n">
        <v>120394.73</v>
      </c>
      <c r="J222" s="41" t="n">
        <v>2204628.84</v>
      </c>
      <c r="K222" s="41" t="n">
        <v>1047106.24</v>
      </c>
      <c r="L222" s="41" t="n">
        <v>56760.67</v>
      </c>
      <c r="M222" s="41" t="n">
        <v>1325022.48</v>
      </c>
      <c r="N222" s="41" t="n">
        <v>374832.86</v>
      </c>
      <c r="O222" s="41" t="n">
        <v>1635505.55</v>
      </c>
      <c r="P222" s="41" t="n">
        <v>339416.23</v>
      </c>
      <c r="Q222" s="41" t="n">
        <v>122800.32</v>
      </c>
      <c r="R222" s="41" t="n">
        <v>1974514.61</v>
      </c>
      <c r="S222" s="41" t="n">
        <v>332353.69</v>
      </c>
      <c r="T222" s="41" t="n">
        <v>53034.87</v>
      </c>
      <c r="U222" s="41" t="n">
        <v>991420.2</v>
      </c>
      <c r="V222" s="41" t="n">
        <v>390893.66</v>
      </c>
      <c r="W222" s="41" t="n">
        <v>84376.2</v>
      </c>
      <c r="X222" s="41" t="n">
        <v>0</v>
      </c>
      <c r="Y222" s="41" t="n">
        <v>238976.38</v>
      </c>
      <c r="Z222" s="41" t="n">
        <v>348277.48</v>
      </c>
      <c r="AA222" s="41" t="n">
        <v>1456172.2</v>
      </c>
      <c r="AB222" s="41" t="n">
        <v>446866.46</v>
      </c>
      <c r="AC222" s="41" t="n">
        <v>405626.42</v>
      </c>
      <c r="AD222" s="41" t="n">
        <v>2083565.22</v>
      </c>
      <c r="AE222" s="41" t="n">
        <v>1117442.92</v>
      </c>
      <c r="AF222" s="41" t="n">
        <v>135892.49</v>
      </c>
      <c r="AG222" s="41" t="n">
        <v>115299.43</v>
      </c>
      <c r="AH222" s="41" t="n">
        <v>1394626.95</v>
      </c>
      <c r="AI222" s="41" t="n">
        <v>225905.58</v>
      </c>
      <c r="AJ222" s="41" t="n">
        <v>1342043.04</v>
      </c>
      <c r="AK222" s="41" t="n">
        <v>430367.58</v>
      </c>
      <c r="AL222" s="41" t="n">
        <v>140523.48</v>
      </c>
      <c r="AM222" s="41" t="n">
        <v>281846.66</v>
      </c>
      <c r="AN222" s="41" t="n">
        <v>376665.66</v>
      </c>
      <c r="AO222" s="41" t="n">
        <v>599558.54</v>
      </c>
      <c r="AP222" s="41" t="n">
        <v>315869.11</v>
      </c>
      <c r="AQ222" s="41" t="n">
        <v>336709.75</v>
      </c>
      <c r="AR222" s="41" t="n">
        <v>249571.58</v>
      </c>
      <c r="AS222" s="41" t="n">
        <v>174242</v>
      </c>
      <c r="AT222" s="41" t="n">
        <v>220062</v>
      </c>
      <c r="AU222" s="41" t="n">
        <v>246553.98</v>
      </c>
      <c r="AV222" s="41" t="n">
        <v>25594624.99</v>
      </c>
    </row>
    <row r="223" customFormat="false" ht="12" hidden="false" customHeight="true" outlineLevel="0" collapsed="false">
      <c r="A223" s="35" t="s">
        <v>384</v>
      </c>
      <c r="B223" s="35" t="s">
        <v>168</v>
      </c>
      <c r="C223" s="44" t="s">
        <v>92</v>
      </c>
      <c r="D223" s="35" t="n">
        <v>6</v>
      </c>
      <c r="E223" s="41" t="n">
        <v>110302.75</v>
      </c>
      <c r="F223" s="41" t="n">
        <v>310844.85</v>
      </c>
      <c r="G223" s="41" t="n">
        <v>793023.61</v>
      </c>
      <c r="H223" s="41" t="n">
        <v>360638.47</v>
      </c>
      <c r="I223" s="41" t="n">
        <v>110356.58</v>
      </c>
      <c r="J223" s="41" t="n">
        <v>2100005.26</v>
      </c>
      <c r="K223" s="41" t="n">
        <v>869894.54</v>
      </c>
      <c r="L223" s="41" t="n">
        <v>54406.22</v>
      </c>
      <c r="M223" s="41" t="n">
        <v>208966.5</v>
      </c>
      <c r="N223" s="41" t="n">
        <v>364438.02</v>
      </c>
      <c r="O223" s="41" t="n">
        <v>1437140.6</v>
      </c>
      <c r="P223" s="41" t="n">
        <v>270863.28</v>
      </c>
      <c r="Q223" s="41" t="n">
        <v>111259.42</v>
      </c>
      <c r="R223" s="41" t="n">
        <v>1891397.2</v>
      </c>
      <c r="S223" s="41" t="n">
        <v>288853.57</v>
      </c>
      <c r="T223" s="41" t="n">
        <v>49897.44</v>
      </c>
      <c r="U223" s="41" t="n">
        <v>890024.55</v>
      </c>
      <c r="V223" s="41" t="n">
        <v>360471.29</v>
      </c>
      <c r="W223" s="41" t="n">
        <v>75560.4</v>
      </c>
      <c r="X223" s="41" t="n">
        <v>0</v>
      </c>
      <c r="Y223" s="41" t="n">
        <v>204917.96</v>
      </c>
      <c r="Z223" s="41" t="n">
        <v>299924.85</v>
      </c>
      <c r="AA223" s="41" t="n">
        <v>1292517.12</v>
      </c>
      <c r="AB223" s="41" t="n">
        <v>354486.16</v>
      </c>
      <c r="AC223" s="41" t="n">
        <v>796588.93</v>
      </c>
      <c r="AD223" s="41" t="n">
        <v>930775.19</v>
      </c>
      <c r="AE223" s="41" t="n">
        <v>1042925.46</v>
      </c>
      <c r="AF223" s="41" t="n">
        <v>123062.36</v>
      </c>
      <c r="AG223" s="41" t="n">
        <v>110408.37</v>
      </c>
      <c r="AH223" s="41" t="n">
        <v>1270835.44</v>
      </c>
      <c r="AI223" s="41" t="n">
        <v>217421.31</v>
      </c>
      <c r="AJ223" s="41" t="n">
        <v>1166671.38</v>
      </c>
      <c r="AK223" s="41" t="n">
        <v>398468.32</v>
      </c>
      <c r="AL223" s="41" t="n">
        <v>142649.22</v>
      </c>
      <c r="AM223" s="41" t="n">
        <v>281438.35</v>
      </c>
      <c r="AN223" s="41" t="n">
        <v>362033.92</v>
      </c>
      <c r="AO223" s="41" t="n">
        <v>531856.08</v>
      </c>
      <c r="AP223" s="41" t="n">
        <v>301811.18</v>
      </c>
      <c r="AQ223" s="41" t="n">
        <v>292411.63</v>
      </c>
      <c r="AR223" s="41" t="n">
        <v>180530.1</v>
      </c>
      <c r="AS223" s="41" t="n">
        <v>150587.25</v>
      </c>
      <c r="AT223" s="41" t="n">
        <v>203847.11</v>
      </c>
      <c r="AU223" s="41" t="n">
        <v>234275.14</v>
      </c>
      <c r="AV223" s="41" t="n">
        <v>21548787.38</v>
      </c>
    </row>
    <row r="224" customFormat="false" ht="12" hidden="false" customHeight="true" outlineLevel="0" collapsed="false">
      <c r="A224" s="35" t="s">
        <v>385</v>
      </c>
      <c r="B224" s="35" t="s">
        <v>170</v>
      </c>
      <c r="C224" s="44" t="s">
        <v>92</v>
      </c>
      <c r="D224" s="35" t="n">
        <v>6</v>
      </c>
      <c r="E224" s="41" t="n">
        <v>57983.61</v>
      </c>
      <c r="F224" s="41" t="n">
        <v>445041.75</v>
      </c>
      <c r="G224" s="41" t="n">
        <v>1173074.34</v>
      </c>
      <c r="H224" s="41" t="n">
        <v>507079.57</v>
      </c>
      <c r="I224" s="41" t="n">
        <v>153940.56</v>
      </c>
      <c r="J224" s="41" t="n">
        <v>3021112.88</v>
      </c>
      <c r="K224" s="41" t="n">
        <v>1274879.78</v>
      </c>
      <c r="L224" s="41" t="n">
        <v>76882.42</v>
      </c>
      <c r="M224" s="41" t="n">
        <v>302506.11</v>
      </c>
      <c r="N224" s="41" t="n">
        <v>557021.54</v>
      </c>
      <c r="O224" s="41" t="n">
        <v>2010356.15</v>
      </c>
      <c r="P224" s="41" t="n">
        <v>430290.66</v>
      </c>
      <c r="Q224" s="41" t="n">
        <v>173180.81</v>
      </c>
      <c r="R224" s="41" t="n">
        <v>2640817.33</v>
      </c>
      <c r="S224" s="41" t="n">
        <v>404740.57</v>
      </c>
      <c r="T224" s="41" t="n">
        <v>91713.71</v>
      </c>
      <c r="U224" s="41" t="n">
        <v>1385988.61</v>
      </c>
      <c r="V224" s="41" t="n">
        <v>496339.12</v>
      </c>
      <c r="W224" s="41" t="n">
        <v>109141</v>
      </c>
      <c r="X224" s="41" t="n">
        <v>0</v>
      </c>
      <c r="Y224" s="41" t="n">
        <v>288444.92</v>
      </c>
      <c r="Z224" s="41" t="n">
        <v>433137.73</v>
      </c>
      <c r="AA224" s="41" t="n">
        <v>1763354.01</v>
      </c>
      <c r="AB224" s="41" t="n">
        <v>504552.11</v>
      </c>
      <c r="AC224" s="41" t="n">
        <v>1121501.38</v>
      </c>
      <c r="AD224" s="41" t="n">
        <v>1431356.35</v>
      </c>
      <c r="AE224" s="41" t="n">
        <v>1489166.81</v>
      </c>
      <c r="AF224" s="41" t="n">
        <v>171418.1</v>
      </c>
      <c r="AG224" s="41" t="n">
        <v>149009.77</v>
      </c>
      <c r="AH224" s="41" t="n">
        <v>1742579.05</v>
      </c>
      <c r="AI224" s="41" t="n">
        <v>287984.92</v>
      </c>
      <c r="AJ224" s="41" t="n">
        <v>1694813.84</v>
      </c>
      <c r="AK224" s="41" t="n">
        <v>556156.63</v>
      </c>
      <c r="AL224" s="41" t="n">
        <v>185259.6</v>
      </c>
      <c r="AM224" s="41" t="n">
        <v>415713.74</v>
      </c>
      <c r="AN224" s="41" t="n">
        <v>539698.96</v>
      </c>
      <c r="AO224" s="41" t="n">
        <v>755918.51</v>
      </c>
      <c r="AP224" s="41" t="n">
        <v>434558.1</v>
      </c>
      <c r="AQ224" s="41" t="n">
        <v>444731.37</v>
      </c>
      <c r="AR224" s="41" t="n">
        <v>271712.79</v>
      </c>
      <c r="AS224" s="41" t="n">
        <v>213708.95</v>
      </c>
      <c r="AT224" s="41" t="n">
        <v>302005.23</v>
      </c>
      <c r="AU224" s="41" t="n">
        <v>311425.73</v>
      </c>
      <c r="AV224" s="41" t="n">
        <v>30820299.12</v>
      </c>
    </row>
    <row r="225" customFormat="false" ht="12" hidden="false" customHeight="true" outlineLevel="0" collapsed="false">
      <c r="A225" s="35" t="s">
        <v>386</v>
      </c>
      <c r="B225" s="35" t="s">
        <v>172</v>
      </c>
      <c r="C225" s="44" t="s">
        <v>92</v>
      </c>
      <c r="D225" s="35" t="n">
        <v>6</v>
      </c>
      <c r="E225" s="41" t="n">
        <v>109433.63</v>
      </c>
      <c r="F225" s="41" t="n">
        <v>793397.04</v>
      </c>
      <c r="G225" s="41" t="n">
        <v>2217273.69</v>
      </c>
      <c r="H225" s="41" t="n">
        <v>959631.99</v>
      </c>
      <c r="I225" s="41" t="n">
        <v>258476.61</v>
      </c>
      <c r="J225" s="41" t="n">
        <v>5906463.56</v>
      </c>
      <c r="K225" s="41" t="n">
        <v>2393253</v>
      </c>
      <c r="L225" s="41" t="n">
        <v>134276.5</v>
      </c>
      <c r="M225" s="41" t="n">
        <v>516743.7</v>
      </c>
      <c r="N225" s="41" t="n">
        <v>1039034.45</v>
      </c>
      <c r="O225" s="41" t="n">
        <v>3446047.24</v>
      </c>
      <c r="P225" s="41" t="n">
        <v>674488.58</v>
      </c>
      <c r="Q225" s="41" t="n">
        <v>272225.85</v>
      </c>
      <c r="R225" s="41" t="n">
        <v>4433516.84</v>
      </c>
      <c r="S225" s="41" t="n">
        <v>720418.71</v>
      </c>
      <c r="T225" s="41" t="n">
        <v>150473.02</v>
      </c>
      <c r="U225" s="41" t="n">
        <v>2537506.32</v>
      </c>
      <c r="V225" s="41" t="n">
        <v>929598.11</v>
      </c>
      <c r="W225" s="41" t="n">
        <v>197694.57</v>
      </c>
      <c r="X225" s="41" t="n">
        <v>0</v>
      </c>
      <c r="Y225" s="41" t="n">
        <v>513789.59</v>
      </c>
      <c r="Z225" s="41" t="n">
        <v>761632.97</v>
      </c>
      <c r="AA225" s="41" t="n">
        <v>2789628.29</v>
      </c>
      <c r="AB225" s="41" t="n">
        <v>893052.09</v>
      </c>
      <c r="AC225" s="41" t="n">
        <v>2022848.81</v>
      </c>
      <c r="AD225" s="41" t="n">
        <v>2496633.97</v>
      </c>
      <c r="AE225" s="41" t="n">
        <v>2614489.72</v>
      </c>
      <c r="AF225" s="41" t="n">
        <v>279142.63</v>
      </c>
      <c r="AG225" s="41" t="n">
        <v>225010.87</v>
      </c>
      <c r="AH225" s="41" t="n">
        <v>2917796.3</v>
      </c>
      <c r="AI225" s="41" t="n">
        <v>495893.59</v>
      </c>
      <c r="AJ225" s="41" t="n">
        <v>3129927.49</v>
      </c>
      <c r="AK225" s="41" t="n">
        <v>1017091.51</v>
      </c>
      <c r="AL225" s="41" t="n">
        <v>310981.17</v>
      </c>
      <c r="AM225" s="41" t="n">
        <v>612286.3</v>
      </c>
      <c r="AN225" s="41" t="n">
        <v>994304.75</v>
      </c>
      <c r="AO225" s="41" t="n">
        <v>1319217.61</v>
      </c>
      <c r="AP225" s="41" t="n">
        <v>731276.76</v>
      </c>
      <c r="AQ225" s="41" t="n">
        <v>819129.98</v>
      </c>
      <c r="AR225" s="41" t="n">
        <v>406694.92</v>
      </c>
      <c r="AS225" s="41" t="n">
        <v>376900.92</v>
      </c>
      <c r="AT225" s="41" t="n">
        <v>580020.14</v>
      </c>
      <c r="AU225" s="41" t="n">
        <v>490283.28</v>
      </c>
      <c r="AV225" s="41" t="n">
        <v>54487987.07</v>
      </c>
    </row>
    <row r="226" customFormat="false" ht="12" hidden="false" customHeight="true" outlineLevel="0" collapsed="false">
      <c r="A226" s="35" t="s">
        <v>387</v>
      </c>
      <c r="B226" s="35" t="s">
        <v>174</v>
      </c>
      <c r="C226" s="44" t="s">
        <v>92</v>
      </c>
      <c r="D226" s="35" t="n">
        <v>6</v>
      </c>
      <c r="E226" s="41" t="n">
        <v>1221902.62</v>
      </c>
      <c r="F226" s="41" t="n">
        <v>2660029</v>
      </c>
      <c r="G226" s="41" t="n">
        <v>10769009.26</v>
      </c>
      <c r="H226" s="41" t="n">
        <v>3388784.77</v>
      </c>
      <c r="I226" s="41" t="n">
        <v>857439.93</v>
      </c>
      <c r="J226" s="41" t="n">
        <v>30036324.58</v>
      </c>
      <c r="K226" s="41" t="n">
        <v>7043406.45</v>
      </c>
      <c r="L226" s="41" t="n">
        <v>753016.95</v>
      </c>
      <c r="M226" s="41" t="n">
        <v>2167203.28</v>
      </c>
      <c r="N226" s="41" t="n">
        <v>2777506.73</v>
      </c>
      <c r="O226" s="41" t="n">
        <v>11159972.09</v>
      </c>
      <c r="P226" s="41" t="n">
        <v>1690258.75</v>
      </c>
      <c r="Q226" s="41" t="n">
        <v>746604.06</v>
      </c>
      <c r="R226" s="41" t="n">
        <v>13996603.98</v>
      </c>
      <c r="S226" s="41" t="n">
        <v>2838362.1</v>
      </c>
      <c r="T226" s="41" t="n">
        <v>723083.4</v>
      </c>
      <c r="U226" s="41" t="n">
        <v>11658850.9</v>
      </c>
      <c r="V226" s="41" t="n">
        <v>3860810.57</v>
      </c>
      <c r="W226" s="41" t="n">
        <v>929903.08</v>
      </c>
      <c r="X226" s="41" t="n">
        <v>0</v>
      </c>
      <c r="Y226" s="41" t="n">
        <v>1781684.85</v>
      </c>
      <c r="Z226" s="41" t="n">
        <v>2503125.04</v>
      </c>
      <c r="AA226" s="41" t="n">
        <v>7340573.74</v>
      </c>
      <c r="AB226" s="41" t="n">
        <v>2570478.79</v>
      </c>
      <c r="AC226" s="41" t="n">
        <v>7928132.06</v>
      </c>
      <c r="AD226" s="41" t="n">
        <v>8810854.08</v>
      </c>
      <c r="AE226" s="41" t="n">
        <v>7191850.39</v>
      </c>
      <c r="AF226" s="41" t="n">
        <v>1262634.26</v>
      </c>
      <c r="AG226" s="41" t="n">
        <v>363061.24</v>
      </c>
      <c r="AH226" s="41" t="n">
        <v>8721238.43</v>
      </c>
      <c r="AI226" s="41" t="n">
        <v>1044028.59</v>
      </c>
      <c r="AJ226" s="41" t="n">
        <v>12375253.5</v>
      </c>
      <c r="AK226" s="41" t="n">
        <v>4672847.8</v>
      </c>
      <c r="AL226" s="41" t="n">
        <v>846130.31</v>
      </c>
      <c r="AM226" s="41" t="n">
        <v>1507641.16</v>
      </c>
      <c r="AN226" s="41" t="n">
        <v>2806468.7</v>
      </c>
      <c r="AO226" s="41" t="n">
        <v>5722511.19</v>
      </c>
      <c r="AP226" s="41" t="n">
        <v>2067322.67</v>
      </c>
      <c r="AQ226" s="41" t="n">
        <v>5558199.68</v>
      </c>
      <c r="AR226" s="41" t="n">
        <v>1054689.82</v>
      </c>
      <c r="AS226" s="41" t="n">
        <v>1455753.47</v>
      </c>
      <c r="AT226" s="41" t="n">
        <v>4490238.12</v>
      </c>
      <c r="AU226" s="41" t="n">
        <v>919541.09</v>
      </c>
      <c r="AV226" s="41" t="n">
        <v>202273331.48</v>
      </c>
    </row>
    <row r="227" customFormat="false" ht="12" hidden="false" customHeight="true" outlineLevel="0" collapsed="false">
      <c r="A227" s="35" t="s">
        <v>388</v>
      </c>
      <c r="B227" s="35" t="s">
        <v>389</v>
      </c>
      <c r="C227" s="44" t="s">
        <v>92</v>
      </c>
      <c r="D227" s="35" t="n">
        <v>4</v>
      </c>
      <c r="E227" s="41" t="n">
        <v>0</v>
      </c>
      <c r="F227" s="41" t="n">
        <v>0</v>
      </c>
      <c r="G227" s="41" t="n">
        <v>0</v>
      </c>
      <c r="H227" s="41" t="n">
        <v>0</v>
      </c>
      <c r="I227" s="41" t="n">
        <v>0</v>
      </c>
      <c r="J227" s="41" t="n">
        <v>0</v>
      </c>
      <c r="K227" s="41" t="n">
        <v>0</v>
      </c>
      <c r="L227" s="41" t="n">
        <v>0</v>
      </c>
      <c r="M227" s="41" t="n">
        <v>0</v>
      </c>
      <c r="N227" s="41" t="n">
        <v>0</v>
      </c>
      <c r="O227" s="41" t="n">
        <v>0</v>
      </c>
      <c r="P227" s="41" t="n">
        <v>0</v>
      </c>
      <c r="Q227" s="41" t="n">
        <v>0</v>
      </c>
      <c r="R227" s="41" t="n">
        <v>0</v>
      </c>
      <c r="S227" s="41" t="n">
        <v>0</v>
      </c>
      <c r="T227" s="41" t="n">
        <v>0</v>
      </c>
      <c r="U227" s="41" t="n">
        <v>0</v>
      </c>
      <c r="V227" s="41" t="n">
        <v>0</v>
      </c>
      <c r="W227" s="41" t="n">
        <v>0</v>
      </c>
      <c r="X227" s="41" t="n">
        <v>0</v>
      </c>
      <c r="Y227" s="41" t="n">
        <v>0</v>
      </c>
      <c r="Z227" s="41" t="n">
        <v>0</v>
      </c>
      <c r="AA227" s="41" t="n">
        <v>0</v>
      </c>
      <c r="AB227" s="41" t="n">
        <v>0</v>
      </c>
      <c r="AC227" s="41" t="n">
        <v>0</v>
      </c>
      <c r="AD227" s="41" t="n">
        <v>0</v>
      </c>
      <c r="AE227" s="41" t="n">
        <v>0</v>
      </c>
      <c r="AF227" s="41" t="n">
        <v>0</v>
      </c>
      <c r="AG227" s="41" t="n">
        <v>0</v>
      </c>
      <c r="AH227" s="41" t="n">
        <v>0</v>
      </c>
      <c r="AI227" s="41" t="n">
        <v>0</v>
      </c>
      <c r="AJ227" s="41" t="n">
        <v>0</v>
      </c>
      <c r="AK227" s="41" t="n">
        <v>0</v>
      </c>
      <c r="AL227" s="41" t="n">
        <v>0</v>
      </c>
      <c r="AM227" s="41" t="n">
        <v>0</v>
      </c>
      <c r="AN227" s="41" t="n">
        <v>114177.3</v>
      </c>
      <c r="AO227" s="41" t="n">
        <v>0</v>
      </c>
      <c r="AP227" s="41" t="n">
        <v>0</v>
      </c>
      <c r="AQ227" s="41" t="n">
        <v>0</v>
      </c>
      <c r="AR227" s="41" t="n">
        <v>0</v>
      </c>
      <c r="AS227" s="41" t="n">
        <v>0</v>
      </c>
      <c r="AT227" s="41" t="n">
        <v>0</v>
      </c>
      <c r="AU227" s="41" t="n">
        <v>0</v>
      </c>
      <c r="AV227" s="41" t="n">
        <v>114177.3</v>
      </c>
    </row>
    <row r="228" customFormat="false" ht="12" hidden="false" customHeight="true" outlineLevel="0" collapsed="false">
      <c r="A228" s="35" t="s">
        <v>390</v>
      </c>
      <c r="B228" s="35" t="s">
        <v>166</v>
      </c>
      <c r="C228" s="44" t="s">
        <v>92</v>
      </c>
      <c r="D228" s="35" t="n">
        <v>6</v>
      </c>
      <c r="E228" s="41" t="n">
        <v>0</v>
      </c>
      <c r="F228" s="41" t="n">
        <v>0</v>
      </c>
      <c r="G228" s="41" t="n">
        <v>0</v>
      </c>
      <c r="H228" s="41" t="n">
        <v>0</v>
      </c>
      <c r="I228" s="41" t="n">
        <v>0</v>
      </c>
      <c r="J228" s="41" t="n">
        <v>0</v>
      </c>
      <c r="K228" s="41" t="n">
        <v>0</v>
      </c>
      <c r="L228" s="41" t="n">
        <v>0</v>
      </c>
      <c r="M228" s="41" t="n">
        <v>0</v>
      </c>
      <c r="N228" s="41" t="n">
        <v>0</v>
      </c>
      <c r="O228" s="41" t="n">
        <v>0</v>
      </c>
      <c r="P228" s="41" t="n">
        <v>0</v>
      </c>
      <c r="Q228" s="41" t="n">
        <v>0</v>
      </c>
      <c r="R228" s="41" t="n">
        <v>0</v>
      </c>
      <c r="S228" s="41" t="n">
        <v>0</v>
      </c>
      <c r="T228" s="41" t="n">
        <v>0</v>
      </c>
      <c r="U228" s="41" t="n">
        <v>0</v>
      </c>
      <c r="V228" s="41" t="n">
        <v>0</v>
      </c>
      <c r="W228" s="41" t="n">
        <v>0</v>
      </c>
      <c r="X228" s="41" t="n">
        <v>0</v>
      </c>
      <c r="Y228" s="41" t="n">
        <v>0</v>
      </c>
      <c r="Z228" s="41" t="n">
        <v>0</v>
      </c>
      <c r="AA228" s="41" t="n">
        <v>0</v>
      </c>
      <c r="AB228" s="41" t="n">
        <v>0</v>
      </c>
      <c r="AC228" s="41" t="n">
        <v>0</v>
      </c>
      <c r="AD228" s="41" t="n">
        <v>0</v>
      </c>
      <c r="AE228" s="41" t="n">
        <v>0</v>
      </c>
      <c r="AF228" s="41" t="n">
        <v>0</v>
      </c>
      <c r="AG228" s="41" t="n">
        <v>0</v>
      </c>
      <c r="AH228" s="41" t="n">
        <v>0</v>
      </c>
      <c r="AI228" s="41" t="n">
        <v>0</v>
      </c>
      <c r="AJ228" s="41" t="n">
        <v>0</v>
      </c>
      <c r="AK228" s="41" t="n">
        <v>0</v>
      </c>
      <c r="AL228" s="41" t="n">
        <v>0</v>
      </c>
      <c r="AM228" s="41" t="n">
        <v>0</v>
      </c>
      <c r="AN228" s="41" t="n">
        <v>896.53</v>
      </c>
      <c r="AO228" s="41" t="n">
        <v>0</v>
      </c>
      <c r="AP228" s="41" t="n">
        <v>0</v>
      </c>
      <c r="AQ228" s="41" t="n">
        <v>0</v>
      </c>
      <c r="AR228" s="41" t="n">
        <v>0</v>
      </c>
      <c r="AS228" s="41" t="n">
        <v>0</v>
      </c>
      <c r="AT228" s="41" t="n">
        <v>0</v>
      </c>
      <c r="AU228" s="41" t="n">
        <v>0</v>
      </c>
      <c r="AV228" s="41" t="n">
        <v>896.53</v>
      </c>
    </row>
    <row r="229" customFormat="false" ht="12" hidden="false" customHeight="true" outlineLevel="0" collapsed="false">
      <c r="A229" s="35" t="s">
        <v>391</v>
      </c>
      <c r="B229" s="35" t="s">
        <v>168</v>
      </c>
      <c r="C229" s="44" t="s">
        <v>92</v>
      </c>
      <c r="D229" s="35" t="n">
        <v>6</v>
      </c>
      <c r="E229" s="41" t="n">
        <v>0</v>
      </c>
      <c r="F229" s="41" t="n">
        <v>0</v>
      </c>
      <c r="G229" s="41" t="n">
        <v>0</v>
      </c>
      <c r="H229" s="41" t="n">
        <v>0</v>
      </c>
      <c r="I229" s="41" t="n">
        <v>0</v>
      </c>
      <c r="J229" s="41" t="n">
        <v>0</v>
      </c>
      <c r="K229" s="41" t="n">
        <v>0</v>
      </c>
      <c r="L229" s="41" t="n">
        <v>0</v>
      </c>
      <c r="M229" s="41" t="n">
        <v>0</v>
      </c>
      <c r="N229" s="41" t="n">
        <v>0</v>
      </c>
      <c r="O229" s="41" t="n">
        <v>0</v>
      </c>
      <c r="P229" s="41" t="n">
        <v>0</v>
      </c>
      <c r="Q229" s="41" t="n">
        <v>0</v>
      </c>
      <c r="R229" s="41" t="n">
        <v>0</v>
      </c>
      <c r="S229" s="41" t="n">
        <v>0</v>
      </c>
      <c r="T229" s="41" t="n">
        <v>0</v>
      </c>
      <c r="U229" s="41" t="n">
        <v>0</v>
      </c>
      <c r="V229" s="41" t="n">
        <v>0</v>
      </c>
      <c r="W229" s="41" t="n">
        <v>0</v>
      </c>
      <c r="X229" s="41" t="n">
        <v>0</v>
      </c>
      <c r="Y229" s="41" t="n">
        <v>0</v>
      </c>
      <c r="Z229" s="41" t="n">
        <v>0</v>
      </c>
      <c r="AA229" s="41" t="n">
        <v>0</v>
      </c>
      <c r="AB229" s="41" t="n">
        <v>0</v>
      </c>
      <c r="AC229" s="41" t="n">
        <v>0</v>
      </c>
      <c r="AD229" s="41" t="n">
        <v>0</v>
      </c>
      <c r="AE229" s="41" t="n">
        <v>0</v>
      </c>
      <c r="AF229" s="41" t="n">
        <v>0</v>
      </c>
      <c r="AG229" s="41" t="n">
        <v>0</v>
      </c>
      <c r="AH229" s="41" t="n">
        <v>0</v>
      </c>
      <c r="AI229" s="41" t="n">
        <v>0</v>
      </c>
      <c r="AJ229" s="41" t="n">
        <v>0</v>
      </c>
      <c r="AK229" s="41" t="n">
        <v>0</v>
      </c>
      <c r="AL229" s="41" t="n">
        <v>0</v>
      </c>
      <c r="AM229" s="41" t="n">
        <v>0</v>
      </c>
      <c r="AN229" s="41" t="n">
        <v>586.97</v>
      </c>
      <c r="AO229" s="41" t="n">
        <v>0</v>
      </c>
      <c r="AP229" s="41" t="n">
        <v>0</v>
      </c>
      <c r="AQ229" s="41" t="n">
        <v>0</v>
      </c>
      <c r="AR229" s="41" t="n">
        <v>0</v>
      </c>
      <c r="AS229" s="41" t="n">
        <v>0</v>
      </c>
      <c r="AT229" s="41" t="n">
        <v>0</v>
      </c>
      <c r="AU229" s="41" t="n">
        <v>0</v>
      </c>
      <c r="AV229" s="41" t="n">
        <v>586.97</v>
      </c>
    </row>
    <row r="230" customFormat="false" ht="12" hidden="false" customHeight="true" outlineLevel="0" collapsed="false">
      <c r="A230" s="35" t="s">
        <v>392</v>
      </c>
      <c r="B230" s="35" t="s">
        <v>170</v>
      </c>
      <c r="C230" s="44" t="s">
        <v>92</v>
      </c>
      <c r="D230" s="35" t="n">
        <v>6</v>
      </c>
      <c r="E230" s="41" t="n">
        <v>0</v>
      </c>
      <c r="F230" s="41" t="n">
        <v>0</v>
      </c>
      <c r="G230" s="41" t="n">
        <v>0</v>
      </c>
      <c r="H230" s="41" t="n">
        <v>0</v>
      </c>
      <c r="I230" s="41" t="n">
        <v>0</v>
      </c>
      <c r="J230" s="41" t="n">
        <v>0</v>
      </c>
      <c r="K230" s="41" t="n">
        <v>0</v>
      </c>
      <c r="L230" s="41" t="n">
        <v>0</v>
      </c>
      <c r="M230" s="41" t="n">
        <v>0</v>
      </c>
      <c r="N230" s="41" t="n">
        <v>0</v>
      </c>
      <c r="O230" s="41" t="n">
        <v>0</v>
      </c>
      <c r="P230" s="41" t="n">
        <v>0</v>
      </c>
      <c r="Q230" s="41" t="n">
        <v>0</v>
      </c>
      <c r="R230" s="41" t="n">
        <v>0</v>
      </c>
      <c r="S230" s="41" t="n">
        <v>0</v>
      </c>
      <c r="T230" s="41" t="n">
        <v>0</v>
      </c>
      <c r="U230" s="41" t="n">
        <v>0</v>
      </c>
      <c r="V230" s="41" t="n">
        <v>0</v>
      </c>
      <c r="W230" s="41" t="n">
        <v>0</v>
      </c>
      <c r="X230" s="41" t="n">
        <v>0</v>
      </c>
      <c r="Y230" s="41" t="n">
        <v>0</v>
      </c>
      <c r="Z230" s="41" t="n">
        <v>0</v>
      </c>
      <c r="AA230" s="41" t="n">
        <v>0</v>
      </c>
      <c r="AB230" s="41" t="n">
        <v>0</v>
      </c>
      <c r="AC230" s="41" t="n">
        <v>0</v>
      </c>
      <c r="AD230" s="41" t="n">
        <v>0</v>
      </c>
      <c r="AE230" s="41" t="n">
        <v>0</v>
      </c>
      <c r="AF230" s="41" t="n">
        <v>0</v>
      </c>
      <c r="AG230" s="41" t="n">
        <v>0</v>
      </c>
      <c r="AH230" s="41" t="n">
        <v>0</v>
      </c>
      <c r="AI230" s="41" t="n">
        <v>0</v>
      </c>
      <c r="AJ230" s="41" t="n">
        <v>0</v>
      </c>
      <c r="AK230" s="41" t="n">
        <v>0</v>
      </c>
      <c r="AL230" s="41" t="n">
        <v>0</v>
      </c>
      <c r="AM230" s="41" t="n">
        <v>0</v>
      </c>
      <c r="AN230" s="41" t="n">
        <v>882.39</v>
      </c>
      <c r="AO230" s="41" t="n">
        <v>0</v>
      </c>
      <c r="AP230" s="41" t="n">
        <v>0</v>
      </c>
      <c r="AQ230" s="41" t="n">
        <v>0</v>
      </c>
      <c r="AR230" s="41" t="n">
        <v>0</v>
      </c>
      <c r="AS230" s="41" t="n">
        <v>0</v>
      </c>
      <c r="AT230" s="41" t="n">
        <v>0</v>
      </c>
      <c r="AU230" s="41" t="n">
        <v>0</v>
      </c>
      <c r="AV230" s="41" t="n">
        <v>882.39</v>
      </c>
    </row>
    <row r="231" customFormat="false" ht="12" hidden="false" customHeight="true" outlineLevel="0" collapsed="false">
      <c r="A231" s="35" t="s">
        <v>393</v>
      </c>
      <c r="B231" s="35" t="s">
        <v>172</v>
      </c>
      <c r="C231" s="44" t="s">
        <v>92</v>
      </c>
      <c r="D231" s="35" t="n">
        <v>6</v>
      </c>
      <c r="E231" s="41" t="n">
        <v>0</v>
      </c>
      <c r="F231" s="41" t="n">
        <v>0</v>
      </c>
      <c r="G231" s="41" t="n">
        <v>0</v>
      </c>
      <c r="H231" s="41" t="n">
        <v>0</v>
      </c>
      <c r="I231" s="41" t="n">
        <v>0</v>
      </c>
      <c r="J231" s="41" t="n">
        <v>0</v>
      </c>
      <c r="K231" s="41" t="n">
        <v>0</v>
      </c>
      <c r="L231" s="41" t="n">
        <v>0</v>
      </c>
      <c r="M231" s="41" t="n">
        <v>0</v>
      </c>
      <c r="N231" s="41" t="n">
        <v>0</v>
      </c>
      <c r="O231" s="41" t="n">
        <v>0</v>
      </c>
      <c r="P231" s="41" t="n">
        <v>0</v>
      </c>
      <c r="Q231" s="41" t="n">
        <v>0</v>
      </c>
      <c r="R231" s="41" t="n">
        <v>0</v>
      </c>
      <c r="S231" s="41" t="n">
        <v>0</v>
      </c>
      <c r="T231" s="41" t="n">
        <v>0</v>
      </c>
      <c r="U231" s="41" t="n">
        <v>0</v>
      </c>
      <c r="V231" s="41" t="n">
        <v>0</v>
      </c>
      <c r="W231" s="41" t="n">
        <v>0</v>
      </c>
      <c r="X231" s="41" t="n">
        <v>0</v>
      </c>
      <c r="Y231" s="41" t="n">
        <v>0</v>
      </c>
      <c r="Z231" s="41" t="n">
        <v>0</v>
      </c>
      <c r="AA231" s="41" t="n">
        <v>0</v>
      </c>
      <c r="AB231" s="41" t="n">
        <v>0</v>
      </c>
      <c r="AC231" s="41" t="n">
        <v>0</v>
      </c>
      <c r="AD231" s="41" t="n">
        <v>0</v>
      </c>
      <c r="AE231" s="41" t="n">
        <v>0</v>
      </c>
      <c r="AF231" s="41" t="n">
        <v>0</v>
      </c>
      <c r="AG231" s="41" t="n">
        <v>0</v>
      </c>
      <c r="AH231" s="41" t="n">
        <v>0</v>
      </c>
      <c r="AI231" s="41" t="n">
        <v>0</v>
      </c>
      <c r="AJ231" s="41" t="n">
        <v>0</v>
      </c>
      <c r="AK231" s="41" t="n">
        <v>0</v>
      </c>
      <c r="AL231" s="41" t="n">
        <v>0</v>
      </c>
      <c r="AM231" s="41" t="n">
        <v>0</v>
      </c>
      <c r="AN231" s="41" t="n">
        <v>1804.58</v>
      </c>
      <c r="AO231" s="41" t="n">
        <v>0</v>
      </c>
      <c r="AP231" s="41" t="n">
        <v>0</v>
      </c>
      <c r="AQ231" s="41" t="n">
        <v>0</v>
      </c>
      <c r="AR231" s="41" t="n">
        <v>0</v>
      </c>
      <c r="AS231" s="41" t="n">
        <v>0</v>
      </c>
      <c r="AT231" s="41" t="n">
        <v>0</v>
      </c>
      <c r="AU231" s="41" t="n">
        <v>0</v>
      </c>
      <c r="AV231" s="41" t="n">
        <v>1804.58</v>
      </c>
    </row>
    <row r="232" customFormat="false" ht="12" hidden="false" customHeight="true" outlineLevel="0" collapsed="false">
      <c r="A232" s="35" t="s">
        <v>394</v>
      </c>
      <c r="B232" s="35" t="s">
        <v>174</v>
      </c>
      <c r="C232" s="44" t="s">
        <v>92</v>
      </c>
      <c r="D232" s="35" t="n">
        <v>6</v>
      </c>
      <c r="E232" s="41" t="n">
        <v>0</v>
      </c>
      <c r="F232" s="41" t="n">
        <v>0</v>
      </c>
      <c r="G232" s="41" t="n">
        <v>0</v>
      </c>
      <c r="H232" s="41" t="n">
        <v>0</v>
      </c>
      <c r="I232" s="41" t="n">
        <v>0</v>
      </c>
      <c r="J232" s="41" t="n">
        <v>0</v>
      </c>
      <c r="K232" s="41" t="n">
        <v>0</v>
      </c>
      <c r="L232" s="41" t="n">
        <v>0</v>
      </c>
      <c r="M232" s="41" t="n">
        <v>0</v>
      </c>
      <c r="N232" s="41" t="n">
        <v>0</v>
      </c>
      <c r="O232" s="41" t="n">
        <v>0</v>
      </c>
      <c r="P232" s="41" t="n">
        <v>0</v>
      </c>
      <c r="Q232" s="41" t="n">
        <v>0</v>
      </c>
      <c r="R232" s="41" t="n">
        <v>0</v>
      </c>
      <c r="S232" s="41" t="n">
        <v>0</v>
      </c>
      <c r="T232" s="41" t="n">
        <v>0</v>
      </c>
      <c r="U232" s="41" t="n">
        <v>0</v>
      </c>
      <c r="V232" s="41" t="n">
        <v>0</v>
      </c>
      <c r="W232" s="41" t="n">
        <v>0</v>
      </c>
      <c r="X232" s="41" t="n">
        <v>0</v>
      </c>
      <c r="Y232" s="41" t="n">
        <v>0</v>
      </c>
      <c r="Z232" s="41" t="n">
        <v>0</v>
      </c>
      <c r="AA232" s="41" t="n">
        <v>0</v>
      </c>
      <c r="AB232" s="41" t="n">
        <v>0</v>
      </c>
      <c r="AC232" s="41" t="n">
        <v>0</v>
      </c>
      <c r="AD232" s="41" t="n">
        <v>0</v>
      </c>
      <c r="AE232" s="41" t="n">
        <v>0</v>
      </c>
      <c r="AF232" s="41" t="n">
        <v>0</v>
      </c>
      <c r="AG232" s="41" t="n">
        <v>0</v>
      </c>
      <c r="AH232" s="41" t="n">
        <v>0</v>
      </c>
      <c r="AI232" s="41" t="n">
        <v>0</v>
      </c>
      <c r="AJ232" s="41" t="n">
        <v>0</v>
      </c>
      <c r="AK232" s="41" t="n">
        <v>0</v>
      </c>
      <c r="AL232" s="41" t="n">
        <v>0</v>
      </c>
      <c r="AM232" s="41" t="n">
        <v>0</v>
      </c>
      <c r="AN232" s="41" t="n">
        <v>110006.83</v>
      </c>
      <c r="AO232" s="41" t="n">
        <v>0</v>
      </c>
      <c r="AP232" s="41" t="n">
        <v>0</v>
      </c>
      <c r="AQ232" s="41" t="n">
        <v>0</v>
      </c>
      <c r="AR232" s="41" t="n">
        <v>0</v>
      </c>
      <c r="AS232" s="41" t="n">
        <v>0</v>
      </c>
      <c r="AT232" s="41" t="n">
        <v>0</v>
      </c>
      <c r="AU232" s="41" t="n">
        <v>0</v>
      </c>
      <c r="AV232" s="41" t="n">
        <v>110006.83</v>
      </c>
    </row>
    <row r="233" customFormat="false" ht="12" hidden="false" customHeight="true" outlineLevel="0" collapsed="false">
      <c r="A233" s="35" t="s">
        <v>395</v>
      </c>
      <c r="B233" s="35" t="s">
        <v>396</v>
      </c>
      <c r="C233" s="44" t="s">
        <v>92</v>
      </c>
      <c r="D233" s="35" t="n">
        <v>4</v>
      </c>
      <c r="E233" s="41" t="n">
        <v>0</v>
      </c>
      <c r="F233" s="41" t="n">
        <v>0</v>
      </c>
      <c r="G233" s="41" t="n">
        <v>0</v>
      </c>
      <c r="H233" s="41" t="n">
        <v>0</v>
      </c>
      <c r="I233" s="41" t="n">
        <v>0</v>
      </c>
      <c r="J233" s="41" t="n">
        <v>0</v>
      </c>
      <c r="K233" s="41" t="n">
        <v>0</v>
      </c>
      <c r="L233" s="41" t="n">
        <v>0</v>
      </c>
      <c r="M233" s="41" t="n">
        <v>0</v>
      </c>
      <c r="N233" s="41" t="n">
        <v>0</v>
      </c>
      <c r="O233" s="41" t="n">
        <v>0</v>
      </c>
      <c r="P233" s="41" t="n">
        <v>0</v>
      </c>
      <c r="Q233" s="41" t="n">
        <v>0</v>
      </c>
      <c r="R233" s="41" t="n">
        <v>0</v>
      </c>
      <c r="S233" s="41" t="n">
        <v>0</v>
      </c>
      <c r="T233" s="41" t="n">
        <v>0</v>
      </c>
      <c r="U233" s="41" t="n">
        <v>0</v>
      </c>
      <c r="V233" s="41" t="n">
        <v>0</v>
      </c>
      <c r="W233" s="41" t="n">
        <v>0</v>
      </c>
      <c r="X233" s="41" t="n">
        <v>0</v>
      </c>
      <c r="Y233" s="41" t="n">
        <v>0</v>
      </c>
      <c r="Z233" s="41" t="n">
        <v>0</v>
      </c>
      <c r="AA233" s="41" t="n">
        <v>0</v>
      </c>
      <c r="AB233" s="41" t="n">
        <v>0</v>
      </c>
      <c r="AC233" s="41" t="n">
        <v>168459.45</v>
      </c>
      <c r="AD233" s="41" t="n">
        <v>6974.55</v>
      </c>
      <c r="AE233" s="41" t="n">
        <v>0</v>
      </c>
      <c r="AF233" s="41" t="n">
        <v>0</v>
      </c>
      <c r="AG233" s="41" t="n">
        <v>0</v>
      </c>
      <c r="AH233" s="41" t="n">
        <v>0</v>
      </c>
      <c r="AI233" s="41" t="n">
        <v>0</v>
      </c>
      <c r="AJ233" s="41" t="n">
        <v>35596.99</v>
      </c>
      <c r="AK233" s="41" t="n">
        <v>0</v>
      </c>
      <c r="AL233" s="41" t="n">
        <v>0</v>
      </c>
      <c r="AM233" s="41" t="n">
        <v>0</v>
      </c>
      <c r="AN233" s="41" t="n">
        <v>4988092.81</v>
      </c>
      <c r="AO233" s="41" t="n">
        <v>29218.47</v>
      </c>
      <c r="AP233" s="41" t="n">
        <v>0</v>
      </c>
      <c r="AQ233" s="41" t="n">
        <v>0</v>
      </c>
      <c r="AR233" s="41" t="n">
        <v>5871.93</v>
      </c>
      <c r="AS233" s="41" t="n">
        <v>0</v>
      </c>
      <c r="AT233" s="41" t="n">
        <v>0</v>
      </c>
      <c r="AU233" s="41" t="n">
        <v>0</v>
      </c>
      <c r="AV233" s="41" t="n">
        <v>5234214.2</v>
      </c>
    </row>
    <row r="234" customFormat="false" ht="12" hidden="false" customHeight="true" outlineLevel="0" collapsed="false">
      <c r="A234" s="35" t="s">
        <v>397</v>
      </c>
      <c r="B234" s="35" t="s">
        <v>166</v>
      </c>
      <c r="C234" s="44" t="s">
        <v>92</v>
      </c>
      <c r="D234" s="35" t="n">
        <v>6</v>
      </c>
      <c r="E234" s="41" t="n">
        <v>0</v>
      </c>
      <c r="F234" s="41" t="n">
        <v>0</v>
      </c>
      <c r="G234" s="41" t="n">
        <v>0</v>
      </c>
      <c r="H234" s="41" t="n">
        <v>0</v>
      </c>
      <c r="I234" s="41" t="n">
        <v>0</v>
      </c>
      <c r="J234" s="41" t="n">
        <v>0</v>
      </c>
      <c r="K234" s="41" t="n">
        <v>0</v>
      </c>
      <c r="L234" s="41" t="n">
        <v>0</v>
      </c>
      <c r="M234" s="41" t="n">
        <v>0</v>
      </c>
      <c r="N234" s="41" t="n">
        <v>0</v>
      </c>
      <c r="O234" s="41" t="n">
        <v>0</v>
      </c>
      <c r="P234" s="41" t="n">
        <v>0</v>
      </c>
      <c r="Q234" s="41" t="n">
        <v>0</v>
      </c>
      <c r="R234" s="41" t="n">
        <v>0</v>
      </c>
      <c r="S234" s="41" t="n">
        <v>0</v>
      </c>
      <c r="T234" s="41" t="n">
        <v>0</v>
      </c>
      <c r="U234" s="41" t="n">
        <v>0</v>
      </c>
      <c r="V234" s="41" t="n">
        <v>0</v>
      </c>
      <c r="W234" s="41" t="n">
        <v>0</v>
      </c>
      <c r="X234" s="41" t="n">
        <v>0</v>
      </c>
      <c r="Y234" s="41" t="n">
        <v>0</v>
      </c>
      <c r="Z234" s="41" t="n">
        <v>0</v>
      </c>
      <c r="AA234" s="41" t="n">
        <v>0</v>
      </c>
      <c r="AB234" s="41" t="n">
        <v>0</v>
      </c>
      <c r="AC234" s="41" t="n">
        <v>2012.61</v>
      </c>
      <c r="AD234" s="41" t="n">
        <v>6974.55</v>
      </c>
      <c r="AE234" s="41" t="n">
        <v>0</v>
      </c>
      <c r="AF234" s="41" t="n">
        <v>0</v>
      </c>
      <c r="AG234" s="41" t="n">
        <v>0</v>
      </c>
      <c r="AH234" s="41" t="n">
        <v>0</v>
      </c>
      <c r="AI234" s="41" t="n">
        <v>0</v>
      </c>
      <c r="AJ234" s="41" t="n">
        <v>1144.95</v>
      </c>
      <c r="AK234" s="41" t="n">
        <v>0</v>
      </c>
      <c r="AL234" s="41" t="n">
        <v>0</v>
      </c>
      <c r="AM234" s="41" t="n">
        <v>0</v>
      </c>
      <c r="AN234" s="41" t="n">
        <v>103536.29</v>
      </c>
      <c r="AO234" s="41" t="n">
        <v>3055.86</v>
      </c>
      <c r="AP234" s="41" t="n">
        <v>0</v>
      </c>
      <c r="AQ234" s="41" t="n">
        <v>0</v>
      </c>
      <c r="AR234" s="41" t="n">
        <v>513.81</v>
      </c>
      <c r="AS234" s="41" t="n">
        <v>0</v>
      </c>
      <c r="AT234" s="41" t="n">
        <v>0</v>
      </c>
      <c r="AU234" s="41" t="n">
        <v>0</v>
      </c>
      <c r="AV234" s="41" t="n">
        <v>117238.07</v>
      </c>
    </row>
    <row r="235" customFormat="false" ht="12" hidden="false" customHeight="true" outlineLevel="0" collapsed="false">
      <c r="A235" s="35" t="s">
        <v>398</v>
      </c>
      <c r="B235" s="35" t="s">
        <v>168</v>
      </c>
      <c r="C235" s="44" t="s">
        <v>92</v>
      </c>
      <c r="D235" s="35" t="n">
        <v>6</v>
      </c>
      <c r="E235" s="41" t="n">
        <v>0</v>
      </c>
      <c r="F235" s="41" t="n">
        <v>0</v>
      </c>
      <c r="G235" s="41" t="n">
        <v>0</v>
      </c>
      <c r="H235" s="41" t="n">
        <v>0</v>
      </c>
      <c r="I235" s="41" t="n">
        <v>0</v>
      </c>
      <c r="J235" s="41" t="n">
        <v>0</v>
      </c>
      <c r="K235" s="41" t="n">
        <v>0</v>
      </c>
      <c r="L235" s="41" t="n">
        <v>0</v>
      </c>
      <c r="M235" s="41" t="n">
        <v>0</v>
      </c>
      <c r="N235" s="41" t="n">
        <v>0</v>
      </c>
      <c r="O235" s="41" t="n">
        <v>0</v>
      </c>
      <c r="P235" s="41" t="n">
        <v>0</v>
      </c>
      <c r="Q235" s="41" t="n">
        <v>0</v>
      </c>
      <c r="R235" s="41" t="n">
        <v>0</v>
      </c>
      <c r="S235" s="41" t="n">
        <v>0</v>
      </c>
      <c r="T235" s="41" t="n">
        <v>0</v>
      </c>
      <c r="U235" s="41" t="n">
        <v>0</v>
      </c>
      <c r="V235" s="41" t="n">
        <v>0</v>
      </c>
      <c r="W235" s="41" t="n">
        <v>0</v>
      </c>
      <c r="X235" s="41" t="n">
        <v>0</v>
      </c>
      <c r="Y235" s="41" t="n">
        <v>0</v>
      </c>
      <c r="Z235" s="41" t="n">
        <v>0</v>
      </c>
      <c r="AA235" s="41" t="n">
        <v>0</v>
      </c>
      <c r="AB235" s="41" t="n">
        <v>0</v>
      </c>
      <c r="AC235" s="41" t="n">
        <v>4981.13</v>
      </c>
      <c r="AD235" s="41" t="n">
        <v>0</v>
      </c>
      <c r="AE235" s="41" t="n">
        <v>0</v>
      </c>
      <c r="AF235" s="41" t="n">
        <v>0</v>
      </c>
      <c r="AG235" s="41" t="n">
        <v>0</v>
      </c>
      <c r="AH235" s="41" t="n">
        <v>0</v>
      </c>
      <c r="AI235" s="41" t="n">
        <v>0</v>
      </c>
      <c r="AJ235" s="41" t="n">
        <v>766.38</v>
      </c>
      <c r="AK235" s="41" t="n">
        <v>0</v>
      </c>
      <c r="AL235" s="41" t="n">
        <v>0</v>
      </c>
      <c r="AM235" s="41" t="n">
        <v>0</v>
      </c>
      <c r="AN235" s="41" t="n">
        <v>74278.49</v>
      </c>
      <c r="AO235" s="41" t="n">
        <v>3096.28</v>
      </c>
      <c r="AP235" s="41" t="n">
        <v>0</v>
      </c>
      <c r="AQ235" s="41" t="n">
        <v>0</v>
      </c>
      <c r="AR235" s="41" t="n">
        <v>522.9</v>
      </c>
      <c r="AS235" s="41" t="n">
        <v>0</v>
      </c>
      <c r="AT235" s="41" t="n">
        <v>0</v>
      </c>
      <c r="AU235" s="41" t="n">
        <v>0</v>
      </c>
      <c r="AV235" s="41" t="n">
        <v>83645.18</v>
      </c>
    </row>
    <row r="236" customFormat="false" ht="12" hidden="false" customHeight="true" outlineLevel="0" collapsed="false">
      <c r="A236" s="35" t="s">
        <v>399</v>
      </c>
      <c r="B236" s="35" t="s">
        <v>170</v>
      </c>
      <c r="C236" s="44" t="s">
        <v>92</v>
      </c>
      <c r="D236" s="35" t="n">
        <v>6</v>
      </c>
      <c r="E236" s="41" t="n">
        <v>0</v>
      </c>
      <c r="F236" s="41" t="n">
        <v>0</v>
      </c>
      <c r="G236" s="41" t="n">
        <v>0</v>
      </c>
      <c r="H236" s="41" t="n">
        <v>0</v>
      </c>
      <c r="I236" s="41" t="n">
        <v>0</v>
      </c>
      <c r="J236" s="41" t="n">
        <v>0</v>
      </c>
      <c r="K236" s="41" t="n">
        <v>0</v>
      </c>
      <c r="L236" s="41" t="n">
        <v>0</v>
      </c>
      <c r="M236" s="41" t="n">
        <v>0</v>
      </c>
      <c r="N236" s="41" t="n">
        <v>0</v>
      </c>
      <c r="O236" s="41" t="n">
        <v>0</v>
      </c>
      <c r="P236" s="41" t="n">
        <v>0</v>
      </c>
      <c r="Q236" s="41" t="n">
        <v>0</v>
      </c>
      <c r="R236" s="41" t="n">
        <v>0</v>
      </c>
      <c r="S236" s="41" t="n">
        <v>0</v>
      </c>
      <c r="T236" s="41" t="n">
        <v>0</v>
      </c>
      <c r="U236" s="41" t="n">
        <v>0</v>
      </c>
      <c r="V236" s="41" t="n">
        <v>0</v>
      </c>
      <c r="W236" s="41" t="n">
        <v>0</v>
      </c>
      <c r="X236" s="41" t="n">
        <v>0</v>
      </c>
      <c r="Y236" s="41" t="n">
        <v>0</v>
      </c>
      <c r="Z236" s="41" t="n">
        <v>0</v>
      </c>
      <c r="AA236" s="41" t="n">
        <v>0</v>
      </c>
      <c r="AB236" s="41" t="n">
        <v>0</v>
      </c>
      <c r="AC236" s="41" t="n">
        <v>6882.76</v>
      </c>
      <c r="AD236" s="41" t="n">
        <v>0</v>
      </c>
      <c r="AE236" s="41" t="n">
        <v>0</v>
      </c>
      <c r="AF236" s="41" t="n">
        <v>0</v>
      </c>
      <c r="AG236" s="41" t="n">
        <v>0</v>
      </c>
      <c r="AH236" s="41" t="n">
        <v>0</v>
      </c>
      <c r="AI236" s="41" t="n">
        <v>0</v>
      </c>
      <c r="AJ236" s="41" t="n">
        <v>1475.55</v>
      </c>
      <c r="AK236" s="41" t="n">
        <v>0</v>
      </c>
      <c r="AL236" s="41" t="n">
        <v>0</v>
      </c>
      <c r="AM236" s="41" t="n">
        <v>0</v>
      </c>
      <c r="AN236" s="41" t="n">
        <v>177469.69</v>
      </c>
      <c r="AO236" s="41" t="n">
        <v>4748.14</v>
      </c>
      <c r="AP236" s="41" t="n">
        <v>0</v>
      </c>
      <c r="AQ236" s="41" t="n">
        <v>0</v>
      </c>
      <c r="AR236" s="41" t="n">
        <v>801.75</v>
      </c>
      <c r="AS236" s="41" t="n">
        <v>0</v>
      </c>
      <c r="AT236" s="41" t="n">
        <v>0</v>
      </c>
      <c r="AU236" s="41" t="n">
        <v>0</v>
      </c>
      <c r="AV236" s="41" t="n">
        <v>191377.89</v>
      </c>
    </row>
    <row r="237" customFormat="false" ht="12" hidden="false" customHeight="true" outlineLevel="0" collapsed="false">
      <c r="A237" s="35" t="s">
        <v>400</v>
      </c>
      <c r="B237" s="35" t="s">
        <v>172</v>
      </c>
      <c r="C237" s="44" t="s">
        <v>92</v>
      </c>
      <c r="D237" s="35" t="n">
        <v>6</v>
      </c>
      <c r="E237" s="41" t="n">
        <v>0</v>
      </c>
      <c r="F237" s="41" t="n">
        <v>0</v>
      </c>
      <c r="G237" s="41" t="n">
        <v>0</v>
      </c>
      <c r="H237" s="41" t="n">
        <v>0</v>
      </c>
      <c r="I237" s="41" t="n">
        <v>0</v>
      </c>
      <c r="J237" s="41" t="n">
        <v>0</v>
      </c>
      <c r="K237" s="41" t="n">
        <v>0</v>
      </c>
      <c r="L237" s="41" t="n">
        <v>0</v>
      </c>
      <c r="M237" s="41" t="n">
        <v>0</v>
      </c>
      <c r="N237" s="41" t="n">
        <v>0</v>
      </c>
      <c r="O237" s="41" t="n">
        <v>0</v>
      </c>
      <c r="P237" s="41" t="n">
        <v>0</v>
      </c>
      <c r="Q237" s="41" t="n">
        <v>0</v>
      </c>
      <c r="R237" s="41" t="n">
        <v>0</v>
      </c>
      <c r="S237" s="41" t="n">
        <v>0</v>
      </c>
      <c r="T237" s="41" t="n">
        <v>0</v>
      </c>
      <c r="U237" s="41" t="n">
        <v>0</v>
      </c>
      <c r="V237" s="41" t="n">
        <v>0</v>
      </c>
      <c r="W237" s="41" t="n">
        <v>0</v>
      </c>
      <c r="X237" s="41" t="n">
        <v>0</v>
      </c>
      <c r="Y237" s="41" t="n">
        <v>0</v>
      </c>
      <c r="Z237" s="41" t="n">
        <v>0</v>
      </c>
      <c r="AA237" s="41" t="n">
        <v>0</v>
      </c>
      <c r="AB237" s="41" t="n">
        <v>0</v>
      </c>
      <c r="AC237" s="41" t="n">
        <v>11350.09</v>
      </c>
      <c r="AD237" s="41" t="n">
        <v>0</v>
      </c>
      <c r="AE237" s="41" t="n">
        <v>0</v>
      </c>
      <c r="AF237" s="41" t="n">
        <v>0</v>
      </c>
      <c r="AG237" s="41" t="n">
        <v>0</v>
      </c>
      <c r="AH237" s="41" t="n">
        <v>0</v>
      </c>
      <c r="AI237" s="41" t="n">
        <v>0</v>
      </c>
      <c r="AJ237" s="41" t="n">
        <v>3073.95</v>
      </c>
      <c r="AK237" s="41" t="n">
        <v>0</v>
      </c>
      <c r="AL237" s="41" t="n">
        <v>0</v>
      </c>
      <c r="AM237" s="41" t="n">
        <v>0</v>
      </c>
      <c r="AN237" s="41" t="n">
        <v>364345.94</v>
      </c>
      <c r="AO237" s="41" t="n">
        <v>9894.53</v>
      </c>
      <c r="AP237" s="41" t="n">
        <v>0</v>
      </c>
      <c r="AQ237" s="41" t="n">
        <v>0</v>
      </c>
      <c r="AR237" s="41" t="n">
        <v>1668.18</v>
      </c>
      <c r="AS237" s="41" t="n">
        <v>0</v>
      </c>
      <c r="AT237" s="41" t="n">
        <v>0</v>
      </c>
      <c r="AU237" s="41" t="n">
        <v>0</v>
      </c>
      <c r="AV237" s="41" t="n">
        <v>390332.69</v>
      </c>
    </row>
    <row r="238" customFormat="false" ht="12" hidden="false" customHeight="true" outlineLevel="0" collapsed="false">
      <c r="A238" s="35" t="s">
        <v>401</v>
      </c>
      <c r="B238" s="35" t="s">
        <v>174</v>
      </c>
      <c r="C238" s="44" t="s">
        <v>92</v>
      </c>
      <c r="D238" s="35" t="n">
        <v>6</v>
      </c>
      <c r="E238" s="41" t="n">
        <v>0</v>
      </c>
      <c r="F238" s="41" t="n">
        <v>0</v>
      </c>
      <c r="G238" s="41" t="n">
        <v>0</v>
      </c>
      <c r="H238" s="41" t="n">
        <v>0</v>
      </c>
      <c r="I238" s="41" t="n">
        <v>0</v>
      </c>
      <c r="J238" s="41" t="n">
        <v>0</v>
      </c>
      <c r="K238" s="41" t="n">
        <v>0</v>
      </c>
      <c r="L238" s="41" t="n">
        <v>0</v>
      </c>
      <c r="M238" s="41" t="n">
        <v>0</v>
      </c>
      <c r="N238" s="41" t="n">
        <v>0</v>
      </c>
      <c r="O238" s="41" t="n">
        <v>0</v>
      </c>
      <c r="P238" s="41" t="n">
        <v>0</v>
      </c>
      <c r="Q238" s="41" t="n">
        <v>0</v>
      </c>
      <c r="R238" s="41" t="n">
        <v>0</v>
      </c>
      <c r="S238" s="41" t="n">
        <v>0</v>
      </c>
      <c r="T238" s="41" t="n">
        <v>0</v>
      </c>
      <c r="U238" s="41" t="n">
        <v>0</v>
      </c>
      <c r="V238" s="41" t="n">
        <v>0</v>
      </c>
      <c r="W238" s="41" t="n">
        <v>0</v>
      </c>
      <c r="X238" s="41" t="n">
        <v>0</v>
      </c>
      <c r="Y238" s="41" t="n">
        <v>0</v>
      </c>
      <c r="Z238" s="41" t="n">
        <v>0</v>
      </c>
      <c r="AA238" s="41" t="n">
        <v>0</v>
      </c>
      <c r="AB238" s="41" t="n">
        <v>0</v>
      </c>
      <c r="AC238" s="41" t="n">
        <v>143232.86</v>
      </c>
      <c r="AD238" s="41" t="n">
        <v>0</v>
      </c>
      <c r="AE238" s="41" t="n">
        <v>0</v>
      </c>
      <c r="AF238" s="41" t="n">
        <v>0</v>
      </c>
      <c r="AG238" s="41" t="n">
        <v>0</v>
      </c>
      <c r="AH238" s="41" t="n">
        <v>0</v>
      </c>
      <c r="AI238" s="41" t="n">
        <v>0</v>
      </c>
      <c r="AJ238" s="41" t="n">
        <v>29136.16</v>
      </c>
      <c r="AK238" s="41" t="n">
        <v>0</v>
      </c>
      <c r="AL238" s="41" t="n">
        <v>0</v>
      </c>
      <c r="AM238" s="41" t="n">
        <v>0</v>
      </c>
      <c r="AN238" s="41" t="n">
        <v>4268462.4</v>
      </c>
      <c r="AO238" s="41" t="n">
        <v>8423.66</v>
      </c>
      <c r="AP238" s="41" t="n">
        <v>0</v>
      </c>
      <c r="AQ238" s="41" t="n">
        <v>0</v>
      </c>
      <c r="AR238" s="41" t="n">
        <v>2365.29</v>
      </c>
      <c r="AS238" s="41" t="n">
        <v>0</v>
      </c>
      <c r="AT238" s="41" t="n">
        <v>0</v>
      </c>
      <c r="AU238" s="41" t="n">
        <v>0</v>
      </c>
      <c r="AV238" s="41" t="n">
        <v>4451620.37</v>
      </c>
    </row>
    <row r="239" customFormat="false" ht="12" hidden="false" customHeight="true" outlineLevel="0" collapsed="false">
      <c r="A239" s="35" t="s">
        <v>402</v>
      </c>
      <c r="B239" s="35" t="s">
        <v>403</v>
      </c>
      <c r="C239" s="44" t="s">
        <v>92</v>
      </c>
      <c r="D239" s="35" t="n">
        <v>4</v>
      </c>
      <c r="E239" s="41" t="n">
        <v>0</v>
      </c>
      <c r="F239" s="41" t="n">
        <v>542937.69</v>
      </c>
      <c r="G239" s="41" t="n">
        <v>9193809.56</v>
      </c>
      <c r="H239" s="41" t="n">
        <v>78825.95</v>
      </c>
      <c r="I239" s="41" t="n">
        <v>92080.72</v>
      </c>
      <c r="J239" s="41" t="n">
        <v>198867.83</v>
      </c>
      <c r="K239" s="41" t="n">
        <v>0</v>
      </c>
      <c r="L239" s="41" t="n">
        <v>35262.75</v>
      </c>
      <c r="M239" s="41" t="n">
        <v>20112.18</v>
      </c>
      <c r="N239" s="41" t="n">
        <v>0</v>
      </c>
      <c r="O239" s="41" t="n">
        <v>0</v>
      </c>
      <c r="P239" s="41" t="n">
        <v>0</v>
      </c>
      <c r="Q239" s="41" t="n">
        <v>0</v>
      </c>
      <c r="R239" s="41" t="n">
        <v>8328773.69</v>
      </c>
      <c r="S239" s="41" t="n">
        <v>0</v>
      </c>
      <c r="T239" s="41" t="n">
        <v>0</v>
      </c>
      <c r="U239" s="41" t="n">
        <v>0</v>
      </c>
      <c r="V239" s="41" t="n">
        <v>0</v>
      </c>
      <c r="W239" s="41" t="n">
        <v>15039.18</v>
      </c>
      <c r="X239" s="41" t="n">
        <v>0</v>
      </c>
      <c r="Y239" s="41" t="n">
        <v>622396.47</v>
      </c>
      <c r="Z239" s="41" t="n">
        <v>119934.98</v>
      </c>
      <c r="AA239" s="41" t="n">
        <v>0</v>
      </c>
      <c r="AB239" s="41" t="n">
        <v>94298.97</v>
      </c>
      <c r="AC239" s="41" t="n">
        <v>4153546.07</v>
      </c>
      <c r="AD239" s="41" t="n">
        <v>4906949.59</v>
      </c>
      <c r="AE239" s="41" t="n">
        <v>214543.09</v>
      </c>
      <c r="AF239" s="41" t="n">
        <v>483079.77</v>
      </c>
      <c r="AG239" s="41" t="n">
        <v>21903.61</v>
      </c>
      <c r="AH239" s="41" t="n">
        <v>1519483.54</v>
      </c>
      <c r="AI239" s="41" t="n">
        <v>169366.63</v>
      </c>
      <c r="AJ239" s="41" t="n">
        <v>333869.75</v>
      </c>
      <c r="AK239" s="41" t="n">
        <v>184219.01</v>
      </c>
      <c r="AL239" s="41" t="n">
        <v>63504.43</v>
      </c>
      <c r="AM239" s="41" t="n">
        <v>300.84</v>
      </c>
      <c r="AN239" s="41" t="n">
        <v>5596811.04</v>
      </c>
      <c r="AO239" s="41" t="n">
        <v>123365.84</v>
      </c>
      <c r="AP239" s="41" t="n">
        <v>0</v>
      </c>
      <c r="AQ239" s="41" t="n">
        <v>119368.54</v>
      </c>
      <c r="AR239" s="41" t="n">
        <v>608586.22</v>
      </c>
      <c r="AS239" s="41" t="n">
        <v>263990.25</v>
      </c>
      <c r="AT239" s="41" t="n">
        <v>0</v>
      </c>
      <c r="AU239" s="41" t="n">
        <v>0</v>
      </c>
      <c r="AV239" s="41" t="n">
        <v>38105228.19</v>
      </c>
    </row>
    <row r="240" customFormat="false" ht="12" hidden="false" customHeight="true" outlineLevel="0" collapsed="false">
      <c r="A240" s="35" t="s">
        <v>404</v>
      </c>
      <c r="B240" s="35" t="s">
        <v>166</v>
      </c>
      <c r="C240" s="44" t="s">
        <v>92</v>
      </c>
      <c r="D240" s="35" t="n">
        <v>6</v>
      </c>
      <c r="E240" s="41" t="n">
        <v>0</v>
      </c>
      <c r="F240" s="41" t="n">
        <v>17907.14</v>
      </c>
      <c r="G240" s="41" t="n">
        <v>244702.48</v>
      </c>
      <c r="H240" s="41" t="n">
        <v>2402.23</v>
      </c>
      <c r="I240" s="41" t="n">
        <v>4570.34</v>
      </c>
      <c r="J240" s="41" t="n">
        <v>18863.93</v>
      </c>
      <c r="K240" s="41" t="n">
        <v>0</v>
      </c>
      <c r="L240" s="41" t="n">
        <v>1435.5</v>
      </c>
      <c r="M240" s="41" t="n">
        <v>12911.92</v>
      </c>
      <c r="N240" s="41" t="n">
        <v>0</v>
      </c>
      <c r="O240" s="41" t="n">
        <v>0</v>
      </c>
      <c r="P240" s="41" t="n">
        <v>0</v>
      </c>
      <c r="Q240" s="41" t="n">
        <v>0</v>
      </c>
      <c r="R240" s="41" t="n">
        <v>279751.99</v>
      </c>
      <c r="S240" s="41" t="n">
        <v>0</v>
      </c>
      <c r="T240" s="41" t="n">
        <v>0</v>
      </c>
      <c r="U240" s="41" t="n">
        <v>0</v>
      </c>
      <c r="V240" s="41" t="n">
        <v>0</v>
      </c>
      <c r="W240" s="41" t="n">
        <v>474.03</v>
      </c>
      <c r="X240" s="41" t="n">
        <v>0</v>
      </c>
      <c r="Y240" s="41" t="n">
        <v>14609.42</v>
      </c>
      <c r="Z240" s="41" t="n">
        <v>6603.14</v>
      </c>
      <c r="AA240" s="41" t="n">
        <v>0</v>
      </c>
      <c r="AB240" s="41" t="n">
        <v>3029.48</v>
      </c>
      <c r="AC240" s="41" t="n">
        <v>65911.17</v>
      </c>
      <c r="AD240" s="41" t="n">
        <v>510865.52</v>
      </c>
      <c r="AE240" s="41" t="n">
        <v>12556.05</v>
      </c>
      <c r="AF240" s="41" t="n">
        <v>21290.8</v>
      </c>
      <c r="AG240" s="41" t="n">
        <v>832.33</v>
      </c>
      <c r="AH240" s="41" t="n">
        <v>36131.07</v>
      </c>
      <c r="AI240" s="41" t="n">
        <v>6284.74</v>
      </c>
      <c r="AJ240" s="41" t="n">
        <v>17637.59</v>
      </c>
      <c r="AK240" s="41" t="n">
        <v>8959.89</v>
      </c>
      <c r="AL240" s="41" t="n">
        <v>2437.4</v>
      </c>
      <c r="AM240" s="41" t="n">
        <v>131.81</v>
      </c>
      <c r="AN240" s="41" t="n">
        <v>123757.63</v>
      </c>
      <c r="AO240" s="41" t="n">
        <v>9264.76</v>
      </c>
      <c r="AP240" s="41" t="n">
        <v>0</v>
      </c>
      <c r="AQ240" s="41" t="n">
        <v>2382.6</v>
      </c>
      <c r="AR240" s="41" t="n">
        <v>27878.77</v>
      </c>
      <c r="AS240" s="41" t="n">
        <v>8590.61</v>
      </c>
      <c r="AT240" s="41" t="n">
        <v>0</v>
      </c>
      <c r="AU240" s="41" t="n">
        <v>0</v>
      </c>
      <c r="AV240" s="41" t="n">
        <v>1462174.34</v>
      </c>
    </row>
    <row r="241" customFormat="false" ht="12" hidden="false" customHeight="true" outlineLevel="0" collapsed="false">
      <c r="A241" s="35" t="s">
        <v>405</v>
      </c>
      <c r="B241" s="35" t="s">
        <v>168</v>
      </c>
      <c r="C241" s="44" t="s">
        <v>92</v>
      </c>
      <c r="D241" s="35" t="n">
        <v>6</v>
      </c>
      <c r="E241" s="41" t="n">
        <v>0</v>
      </c>
      <c r="F241" s="41" t="n">
        <v>17271.92</v>
      </c>
      <c r="G241" s="41" t="n">
        <v>234435.69</v>
      </c>
      <c r="H241" s="41" t="n">
        <v>2400.62</v>
      </c>
      <c r="I241" s="41" t="n">
        <v>6145.08</v>
      </c>
      <c r="J241" s="41" t="n">
        <v>17667.33</v>
      </c>
      <c r="K241" s="41" t="n">
        <v>0</v>
      </c>
      <c r="L241" s="41" t="n">
        <v>1394.36</v>
      </c>
      <c r="M241" s="41" t="n">
        <v>287.12</v>
      </c>
      <c r="N241" s="41" t="n">
        <v>0</v>
      </c>
      <c r="O241" s="41" t="n">
        <v>0</v>
      </c>
      <c r="P241" s="41" t="n">
        <v>0</v>
      </c>
      <c r="Q241" s="41" t="n">
        <v>0</v>
      </c>
      <c r="R241" s="41" t="n">
        <v>274600.57</v>
      </c>
      <c r="S241" s="41" t="n">
        <v>0</v>
      </c>
      <c r="T241" s="41" t="n">
        <v>0</v>
      </c>
      <c r="U241" s="41" t="n">
        <v>0</v>
      </c>
      <c r="V241" s="41" t="n">
        <v>0</v>
      </c>
      <c r="W241" s="41" t="n">
        <v>320.51</v>
      </c>
      <c r="X241" s="41" t="n">
        <v>0</v>
      </c>
      <c r="Y241" s="41" t="n">
        <v>13557.39</v>
      </c>
      <c r="Z241" s="41" t="n">
        <v>6677.37</v>
      </c>
      <c r="AA241" s="41" t="n">
        <v>0</v>
      </c>
      <c r="AB241" s="41" t="n">
        <v>2872.95</v>
      </c>
      <c r="AC241" s="41" t="n">
        <v>123917.09</v>
      </c>
      <c r="AD241" s="41" t="n">
        <v>129742.15</v>
      </c>
      <c r="AE241" s="41" t="n">
        <v>12637.87</v>
      </c>
      <c r="AF241" s="41" t="n">
        <v>19889.53</v>
      </c>
      <c r="AG241" s="41" t="n">
        <v>836.03</v>
      </c>
      <c r="AH241" s="41" t="n">
        <v>35015.55</v>
      </c>
      <c r="AI241" s="41" t="n">
        <v>5454.04</v>
      </c>
      <c r="AJ241" s="41" t="n">
        <v>18572.97</v>
      </c>
      <c r="AK241" s="41" t="n">
        <v>8421.46</v>
      </c>
      <c r="AL241" s="41" t="n">
        <v>2127.88</v>
      </c>
      <c r="AM241" s="41" t="n">
        <v>169.03</v>
      </c>
      <c r="AN241" s="41" t="n">
        <v>120204.57</v>
      </c>
      <c r="AO241" s="41" t="n">
        <v>8210.28</v>
      </c>
      <c r="AP241" s="41" t="n">
        <v>0</v>
      </c>
      <c r="AQ241" s="41" t="n">
        <v>1598.97</v>
      </c>
      <c r="AR241" s="41" t="n">
        <v>23037.73</v>
      </c>
      <c r="AS241" s="41" t="n">
        <v>8875.38</v>
      </c>
      <c r="AT241" s="41" t="n">
        <v>0</v>
      </c>
      <c r="AU241" s="41" t="n">
        <v>0</v>
      </c>
      <c r="AV241" s="41" t="n">
        <v>1096341.44</v>
      </c>
    </row>
    <row r="242" customFormat="false" ht="12" hidden="false" customHeight="true" outlineLevel="0" collapsed="false">
      <c r="A242" s="35" t="s">
        <v>406</v>
      </c>
      <c r="B242" s="35" t="s">
        <v>170</v>
      </c>
      <c r="C242" s="44" t="s">
        <v>92</v>
      </c>
      <c r="D242" s="35" t="n">
        <v>6</v>
      </c>
      <c r="E242" s="41" t="n">
        <v>0</v>
      </c>
      <c r="F242" s="41" t="n">
        <v>25818.8</v>
      </c>
      <c r="G242" s="41" t="n">
        <v>356068.13</v>
      </c>
      <c r="H242" s="41" t="n">
        <v>3592.04</v>
      </c>
      <c r="I242" s="41" t="n">
        <v>5521.16</v>
      </c>
      <c r="J242" s="41" t="n">
        <v>25553.83</v>
      </c>
      <c r="K242" s="41" t="n">
        <v>0</v>
      </c>
      <c r="L242" s="41" t="n">
        <v>1586.17</v>
      </c>
      <c r="M242" s="41" t="n">
        <v>436.49</v>
      </c>
      <c r="N242" s="41" t="n">
        <v>0</v>
      </c>
      <c r="O242" s="41" t="n">
        <v>0</v>
      </c>
      <c r="P242" s="41" t="n">
        <v>0</v>
      </c>
      <c r="Q242" s="41" t="n">
        <v>0</v>
      </c>
      <c r="R242" s="41" t="n">
        <v>419152.66</v>
      </c>
      <c r="S242" s="41" t="n">
        <v>0</v>
      </c>
      <c r="T242" s="41" t="n">
        <v>0</v>
      </c>
      <c r="U242" s="41" t="n">
        <v>0</v>
      </c>
      <c r="V242" s="41" t="n">
        <v>0</v>
      </c>
      <c r="W242" s="41" t="n">
        <v>329.7</v>
      </c>
      <c r="X242" s="41" t="n">
        <v>0</v>
      </c>
      <c r="Y242" s="41" t="n">
        <v>19735.86</v>
      </c>
      <c r="Z242" s="41" t="n">
        <v>9300.08</v>
      </c>
      <c r="AA242" s="41" t="n">
        <v>0</v>
      </c>
      <c r="AB242" s="41" t="n">
        <v>4441.18</v>
      </c>
      <c r="AC242" s="41" t="n">
        <v>193395.98</v>
      </c>
      <c r="AD242" s="41" t="n">
        <v>201606.55</v>
      </c>
      <c r="AE242" s="41" t="n">
        <v>16077.91</v>
      </c>
      <c r="AF242" s="41" t="n">
        <v>28793.62</v>
      </c>
      <c r="AG242" s="41" t="n">
        <v>1295.11</v>
      </c>
      <c r="AH242" s="41" t="n">
        <v>53976.24</v>
      </c>
      <c r="AI242" s="41" t="n">
        <v>8995.96</v>
      </c>
      <c r="AJ242" s="41" t="n">
        <v>29118.34</v>
      </c>
      <c r="AK242" s="41" t="n">
        <v>12957.84</v>
      </c>
      <c r="AL242" s="41" t="n">
        <v>3968.59</v>
      </c>
      <c r="AM242" s="41" t="n">
        <v>0</v>
      </c>
      <c r="AN242" s="41" t="n">
        <v>184414.32</v>
      </c>
      <c r="AO242" s="41" t="n">
        <v>11155.4</v>
      </c>
      <c r="AP242" s="41" t="n">
        <v>0</v>
      </c>
      <c r="AQ242" s="41" t="n">
        <v>2738.36</v>
      </c>
      <c r="AR242" s="41" t="n">
        <v>37331.97</v>
      </c>
      <c r="AS242" s="41" t="n">
        <v>13169.48</v>
      </c>
      <c r="AT242" s="41" t="n">
        <v>0</v>
      </c>
      <c r="AU242" s="41" t="n">
        <v>0</v>
      </c>
      <c r="AV242" s="41" t="n">
        <v>1670531.77</v>
      </c>
    </row>
    <row r="243" customFormat="false" ht="12" hidden="false" customHeight="true" outlineLevel="0" collapsed="false">
      <c r="A243" s="35" t="s">
        <v>407</v>
      </c>
      <c r="B243" s="35" t="s">
        <v>172</v>
      </c>
      <c r="C243" s="44" t="s">
        <v>92</v>
      </c>
      <c r="D243" s="35" t="n">
        <v>6</v>
      </c>
      <c r="E243" s="41" t="n">
        <v>0</v>
      </c>
      <c r="F243" s="41" t="n">
        <v>52000.12</v>
      </c>
      <c r="G243" s="41" t="n">
        <v>708676.6</v>
      </c>
      <c r="H243" s="41" t="n">
        <v>6471.39</v>
      </c>
      <c r="I243" s="41" t="n">
        <v>10723.78</v>
      </c>
      <c r="J243" s="41" t="n">
        <v>46910.94</v>
      </c>
      <c r="K243" s="41" t="n">
        <v>0</v>
      </c>
      <c r="L243" s="41" t="n">
        <v>2992.53</v>
      </c>
      <c r="M243" s="41" t="n">
        <v>935.09</v>
      </c>
      <c r="N243" s="41" t="n">
        <v>0</v>
      </c>
      <c r="O243" s="41" t="n">
        <v>0</v>
      </c>
      <c r="P243" s="41" t="n">
        <v>0</v>
      </c>
      <c r="Q243" s="41" t="n">
        <v>0</v>
      </c>
      <c r="R243" s="41" t="n">
        <v>878599.56</v>
      </c>
      <c r="S243" s="41" t="n">
        <v>0</v>
      </c>
      <c r="T243" s="41" t="n">
        <v>0</v>
      </c>
      <c r="U243" s="41" t="n">
        <v>0</v>
      </c>
      <c r="V243" s="41" t="n">
        <v>0</v>
      </c>
      <c r="W243" s="41" t="n">
        <v>1040.38</v>
      </c>
      <c r="X243" s="41" t="n">
        <v>0</v>
      </c>
      <c r="Y243" s="41" t="n">
        <v>41286.84</v>
      </c>
      <c r="Z243" s="41" t="n">
        <v>17918.16</v>
      </c>
      <c r="AA243" s="41" t="n">
        <v>0</v>
      </c>
      <c r="AB243" s="41" t="n">
        <v>9432.92</v>
      </c>
      <c r="AC243" s="41" t="n">
        <v>386075.27</v>
      </c>
      <c r="AD243" s="41" t="n">
        <v>388022.21</v>
      </c>
      <c r="AE243" s="41" t="n">
        <v>32414.05</v>
      </c>
      <c r="AF243" s="41" t="n">
        <v>56275.84</v>
      </c>
      <c r="AG243" s="41" t="n">
        <v>2763.73</v>
      </c>
      <c r="AH243" s="41" t="n">
        <v>112276.6</v>
      </c>
      <c r="AI243" s="41" t="n">
        <v>17607.73</v>
      </c>
      <c r="AJ243" s="41" t="n">
        <v>50342</v>
      </c>
      <c r="AK243" s="41" t="n">
        <v>22297.28</v>
      </c>
      <c r="AL243" s="41" t="n">
        <v>7363.6</v>
      </c>
      <c r="AM243" s="41" t="n">
        <v>0</v>
      </c>
      <c r="AN243" s="41" t="n">
        <v>372780.59</v>
      </c>
      <c r="AO243" s="41" t="n">
        <v>23575.85</v>
      </c>
      <c r="AP243" s="41" t="n">
        <v>0</v>
      </c>
      <c r="AQ243" s="41" t="n">
        <v>6405.56</v>
      </c>
      <c r="AR243" s="41" t="n">
        <v>68812.46</v>
      </c>
      <c r="AS243" s="41" t="n">
        <v>26217.76</v>
      </c>
      <c r="AT243" s="41" t="n">
        <v>0</v>
      </c>
      <c r="AU243" s="41" t="n">
        <v>0</v>
      </c>
      <c r="AV243" s="41" t="n">
        <v>3350218.84</v>
      </c>
    </row>
    <row r="244" customFormat="false" ht="12" hidden="false" customHeight="true" outlineLevel="0" collapsed="false">
      <c r="A244" s="35" t="s">
        <v>408</v>
      </c>
      <c r="B244" s="35" t="s">
        <v>174</v>
      </c>
      <c r="C244" s="44" t="s">
        <v>92</v>
      </c>
      <c r="D244" s="35" t="n">
        <v>6</v>
      </c>
      <c r="E244" s="41" t="n">
        <v>0</v>
      </c>
      <c r="F244" s="41" t="n">
        <v>429939.71</v>
      </c>
      <c r="G244" s="41" t="n">
        <v>7649926.66</v>
      </c>
      <c r="H244" s="41" t="n">
        <v>63959.67</v>
      </c>
      <c r="I244" s="41" t="n">
        <v>65120.36</v>
      </c>
      <c r="J244" s="41" t="n">
        <v>89871.8</v>
      </c>
      <c r="K244" s="41" t="n">
        <v>0</v>
      </c>
      <c r="L244" s="41" t="n">
        <v>27854.19</v>
      </c>
      <c r="M244" s="41" t="n">
        <v>5541.56</v>
      </c>
      <c r="N244" s="41" t="n">
        <v>0</v>
      </c>
      <c r="O244" s="41" t="n">
        <v>0</v>
      </c>
      <c r="P244" s="41" t="n">
        <v>0</v>
      </c>
      <c r="Q244" s="41" t="n">
        <v>0</v>
      </c>
      <c r="R244" s="41" t="n">
        <v>6476668.91</v>
      </c>
      <c r="S244" s="41" t="n">
        <v>0</v>
      </c>
      <c r="T244" s="41" t="n">
        <v>0</v>
      </c>
      <c r="U244" s="41" t="n">
        <v>0</v>
      </c>
      <c r="V244" s="41" t="n">
        <v>0</v>
      </c>
      <c r="W244" s="41" t="n">
        <v>12874.56</v>
      </c>
      <c r="X244" s="41" t="n">
        <v>0</v>
      </c>
      <c r="Y244" s="41" t="n">
        <v>533206.96</v>
      </c>
      <c r="Z244" s="41" t="n">
        <v>79436.23</v>
      </c>
      <c r="AA244" s="41" t="n">
        <v>0</v>
      </c>
      <c r="AB244" s="41" t="n">
        <v>74522.44</v>
      </c>
      <c r="AC244" s="41" t="n">
        <v>3384246.56</v>
      </c>
      <c r="AD244" s="41" t="n">
        <v>3676713.16</v>
      </c>
      <c r="AE244" s="41" t="n">
        <v>140857.21</v>
      </c>
      <c r="AF244" s="41" t="n">
        <v>356829.98</v>
      </c>
      <c r="AG244" s="41" t="n">
        <v>16176.41</v>
      </c>
      <c r="AH244" s="41" t="n">
        <v>1282084.08</v>
      </c>
      <c r="AI244" s="41" t="n">
        <v>131024.16</v>
      </c>
      <c r="AJ244" s="41" t="n">
        <v>218198.85</v>
      </c>
      <c r="AK244" s="41" t="n">
        <v>131582.54</v>
      </c>
      <c r="AL244" s="41" t="n">
        <v>47606.96</v>
      </c>
      <c r="AM244" s="41" t="n">
        <v>0</v>
      </c>
      <c r="AN244" s="41" t="n">
        <v>4795653.93</v>
      </c>
      <c r="AO244" s="41" t="n">
        <v>71159.55</v>
      </c>
      <c r="AP244" s="41" t="n">
        <v>0</v>
      </c>
      <c r="AQ244" s="41" t="n">
        <v>106243.05</v>
      </c>
      <c r="AR244" s="41" t="n">
        <v>451525.29</v>
      </c>
      <c r="AS244" s="41" t="n">
        <v>207137.02</v>
      </c>
      <c r="AT244" s="41" t="n">
        <v>0</v>
      </c>
      <c r="AU244" s="41" t="n">
        <v>0</v>
      </c>
      <c r="AV244" s="41" t="n">
        <v>30525961.8</v>
      </c>
    </row>
    <row r="245" customFormat="false" ht="12" hidden="false" customHeight="true" outlineLevel="0" collapsed="false">
      <c r="A245" s="35" t="s">
        <v>409</v>
      </c>
      <c r="B245" s="35" t="s">
        <v>410</v>
      </c>
      <c r="C245" s="44" t="s">
        <v>92</v>
      </c>
      <c r="D245" s="35" t="n">
        <v>4</v>
      </c>
      <c r="E245" s="41" t="n">
        <v>0</v>
      </c>
      <c r="F245" s="41" t="n">
        <v>4157.29</v>
      </c>
      <c r="G245" s="41" t="n">
        <v>494805.9</v>
      </c>
      <c r="H245" s="41" t="n">
        <v>0</v>
      </c>
      <c r="I245" s="41" t="n">
        <v>0</v>
      </c>
      <c r="J245" s="41" t="n">
        <v>0</v>
      </c>
      <c r="K245" s="41" t="n">
        <v>0</v>
      </c>
      <c r="L245" s="41" t="n">
        <v>56328.24</v>
      </c>
      <c r="M245" s="41" t="n">
        <v>0</v>
      </c>
      <c r="N245" s="41" t="n">
        <v>0</v>
      </c>
      <c r="O245" s="41" t="n">
        <v>0</v>
      </c>
      <c r="P245" s="41" t="n">
        <v>0</v>
      </c>
      <c r="Q245" s="41" t="n">
        <v>0</v>
      </c>
      <c r="R245" s="41" t="n">
        <v>560948.34</v>
      </c>
      <c r="S245" s="41" t="n">
        <v>0</v>
      </c>
      <c r="T245" s="41" t="n">
        <v>0</v>
      </c>
      <c r="U245" s="41" t="n">
        <v>0</v>
      </c>
      <c r="V245" s="41" t="n">
        <v>0</v>
      </c>
      <c r="W245" s="41" t="n">
        <v>0</v>
      </c>
      <c r="X245" s="41" t="n">
        <v>0</v>
      </c>
      <c r="Y245" s="41" t="n">
        <v>157693.85</v>
      </c>
      <c r="Z245" s="41" t="n">
        <v>0</v>
      </c>
      <c r="AA245" s="41" t="n">
        <v>0</v>
      </c>
      <c r="AB245" s="41" t="n">
        <v>0</v>
      </c>
      <c r="AC245" s="41" t="n">
        <v>97974.19</v>
      </c>
      <c r="AD245" s="41" t="n">
        <v>1257804.89</v>
      </c>
      <c r="AE245" s="41" t="n">
        <v>0</v>
      </c>
      <c r="AF245" s="41" t="n">
        <v>0</v>
      </c>
      <c r="AG245" s="41" t="n">
        <v>0</v>
      </c>
      <c r="AH245" s="41" t="n">
        <v>78107.48</v>
      </c>
      <c r="AI245" s="41" t="n">
        <v>0</v>
      </c>
      <c r="AJ245" s="41" t="n">
        <v>151106.23</v>
      </c>
      <c r="AK245" s="41" t="n">
        <v>0</v>
      </c>
      <c r="AL245" s="41" t="n">
        <v>0</v>
      </c>
      <c r="AM245" s="41" t="n">
        <v>0</v>
      </c>
      <c r="AN245" s="41" t="n">
        <v>556250.69</v>
      </c>
      <c r="AO245" s="41" t="n">
        <v>36290.74</v>
      </c>
      <c r="AP245" s="41" t="n">
        <v>0</v>
      </c>
      <c r="AQ245" s="41" t="n">
        <v>0</v>
      </c>
      <c r="AR245" s="41" t="n">
        <v>0</v>
      </c>
      <c r="AS245" s="41" t="n">
        <v>69149.47</v>
      </c>
      <c r="AT245" s="41" t="n">
        <v>0</v>
      </c>
      <c r="AU245" s="41" t="n">
        <v>0</v>
      </c>
      <c r="AV245" s="41" t="n">
        <v>3520617.31</v>
      </c>
    </row>
    <row r="246" customFormat="false" ht="12" hidden="false" customHeight="true" outlineLevel="0" collapsed="false">
      <c r="A246" s="35" t="s">
        <v>411</v>
      </c>
      <c r="B246" s="35" t="s">
        <v>166</v>
      </c>
      <c r="C246" s="44" t="s">
        <v>92</v>
      </c>
      <c r="D246" s="35" t="n">
        <v>6</v>
      </c>
      <c r="E246" s="41" t="n">
        <v>0</v>
      </c>
      <c r="F246" s="41" t="n">
        <v>425.52</v>
      </c>
      <c r="G246" s="41" t="n">
        <v>11573.54</v>
      </c>
      <c r="H246" s="41" t="n">
        <v>0</v>
      </c>
      <c r="I246" s="41" t="n">
        <v>0</v>
      </c>
      <c r="J246" s="41" t="n">
        <v>0</v>
      </c>
      <c r="K246" s="41" t="n">
        <v>0</v>
      </c>
      <c r="L246" s="41" t="n">
        <v>2867.26</v>
      </c>
      <c r="M246" s="41" t="n">
        <v>0</v>
      </c>
      <c r="N246" s="41" t="n">
        <v>0</v>
      </c>
      <c r="O246" s="41" t="n">
        <v>0</v>
      </c>
      <c r="P246" s="41" t="n">
        <v>0</v>
      </c>
      <c r="Q246" s="41" t="n">
        <v>0</v>
      </c>
      <c r="R246" s="41" t="n">
        <v>16679.02</v>
      </c>
      <c r="S246" s="41" t="n">
        <v>0</v>
      </c>
      <c r="T246" s="41" t="n">
        <v>0</v>
      </c>
      <c r="U246" s="41" t="n">
        <v>0</v>
      </c>
      <c r="V246" s="41" t="n">
        <v>0</v>
      </c>
      <c r="W246" s="41" t="n">
        <v>0</v>
      </c>
      <c r="X246" s="41" t="n">
        <v>0</v>
      </c>
      <c r="Y246" s="41" t="n">
        <v>2358.6</v>
      </c>
      <c r="Z246" s="41" t="n">
        <v>0</v>
      </c>
      <c r="AA246" s="41" t="n">
        <v>0</v>
      </c>
      <c r="AB246" s="41" t="n">
        <v>0</v>
      </c>
      <c r="AC246" s="41" t="n">
        <v>1417.34</v>
      </c>
      <c r="AD246" s="41" t="n">
        <v>56883.46</v>
      </c>
      <c r="AE246" s="41" t="n">
        <v>0</v>
      </c>
      <c r="AF246" s="41" t="n">
        <v>0</v>
      </c>
      <c r="AG246" s="41" t="n">
        <v>0</v>
      </c>
      <c r="AH246" s="41" t="n">
        <v>312.5</v>
      </c>
      <c r="AI246" s="41" t="n">
        <v>0</v>
      </c>
      <c r="AJ246" s="41" t="n">
        <v>3220.72</v>
      </c>
      <c r="AK246" s="41" t="n">
        <v>0</v>
      </c>
      <c r="AL246" s="41" t="n">
        <v>0</v>
      </c>
      <c r="AM246" s="41" t="n">
        <v>0</v>
      </c>
      <c r="AN246" s="41" t="n">
        <v>3932.4</v>
      </c>
      <c r="AO246" s="41" t="n">
        <v>486.35</v>
      </c>
      <c r="AP246" s="41" t="n">
        <v>0</v>
      </c>
      <c r="AQ246" s="41" t="n">
        <v>0</v>
      </c>
      <c r="AR246" s="41" t="n">
        <v>0</v>
      </c>
      <c r="AS246" s="41" t="n">
        <v>1059.01</v>
      </c>
      <c r="AT246" s="41" t="n">
        <v>0</v>
      </c>
      <c r="AU246" s="41" t="n">
        <v>0</v>
      </c>
      <c r="AV246" s="41" t="n">
        <v>101215.72</v>
      </c>
    </row>
    <row r="247" customFormat="false" ht="12" hidden="false" customHeight="true" outlineLevel="0" collapsed="false">
      <c r="A247" s="35" t="s">
        <v>412</v>
      </c>
      <c r="B247" s="35" t="s">
        <v>168</v>
      </c>
      <c r="C247" s="44" t="s">
        <v>92</v>
      </c>
      <c r="D247" s="35" t="n">
        <v>6</v>
      </c>
      <c r="E247" s="41" t="n">
        <v>0</v>
      </c>
      <c r="F247" s="41" t="n">
        <v>639.26</v>
      </c>
      <c r="G247" s="41" t="n">
        <v>7658.23</v>
      </c>
      <c r="H247" s="41" t="n">
        <v>0</v>
      </c>
      <c r="I247" s="41" t="n">
        <v>0</v>
      </c>
      <c r="J247" s="41" t="n">
        <v>0</v>
      </c>
      <c r="K247" s="41" t="n">
        <v>0</v>
      </c>
      <c r="L247" s="41" t="n">
        <v>1310.05</v>
      </c>
      <c r="M247" s="41" t="n">
        <v>0</v>
      </c>
      <c r="N247" s="41" t="n">
        <v>0</v>
      </c>
      <c r="O247" s="41" t="n">
        <v>0</v>
      </c>
      <c r="P247" s="41" t="n">
        <v>0</v>
      </c>
      <c r="Q247" s="41" t="n">
        <v>0</v>
      </c>
      <c r="R247" s="41" t="n">
        <v>10213.84</v>
      </c>
      <c r="S247" s="41" t="n">
        <v>0</v>
      </c>
      <c r="T247" s="41" t="n">
        <v>0</v>
      </c>
      <c r="U247" s="41" t="n">
        <v>0</v>
      </c>
      <c r="V247" s="41" t="n">
        <v>0</v>
      </c>
      <c r="W247" s="41" t="n">
        <v>0</v>
      </c>
      <c r="X247" s="41" t="n">
        <v>0</v>
      </c>
      <c r="Y247" s="41" t="n">
        <v>3423.16</v>
      </c>
      <c r="Z247" s="41" t="n">
        <v>0</v>
      </c>
      <c r="AA247" s="41" t="n">
        <v>0</v>
      </c>
      <c r="AB247" s="41" t="n">
        <v>0</v>
      </c>
      <c r="AC247" s="41" t="n">
        <v>623.31</v>
      </c>
      <c r="AD247" s="41" t="n">
        <v>21899.82</v>
      </c>
      <c r="AE247" s="41" t="n">
        <v>0</v>
      </c>
      <c r="AF247" s="41" t="n">
        <v>0</v>
      </c>
      <c r="AG247" s="41" t="n">
        <v>0</v>
      </c>
      <c r="AH247" s="41" t="n">
        <v>188.42</v>
      </c>
      <c r="AI247" s="41" t="n">
        <v>0</v>
      </c>
      <c r="AJ247" s="41" t="n">
        <v>4860.87</v>
      </c>
      <c r="AK247" s="41" t="n">
        <v>0</v>
      </c>
      <c r="AL247" s="41" t="n">
        <v>0</v>
      </c>
      <c r="AM247" s="41" t="n">
        <v>0</v>
      </c>
      <c r="AN247" s="41" t="n">
        <v>2519.52</v>
      </c>
      <c r="AO247" s="41" t="n">
        <v>700.51</v>
      </c>
      <c r="AP247" s="41" t="n">
        <v>0</v>
      </c>
      <c r="AQ247" s="41" t="n">
        <v>0</v>
      </c>
      <c r="AR247" s="41" t="n">
        <v>0</v>
      </c>
      <c r="AS247" s="41" t="n">
        <v>746.99</v>
      </c>
      <c r="AT247" s="41" t="n">
        <v>0</v>
      </c>
      <c r="AU247" s="41" t="n">
        <v>0</v>
      </c>
      <c r="AV247" s="41" t="n">
        <v>54783.98</v>
      </c>
    </row>
    <row r="248" customFormat="false" ht="12" hidden="false" customHeight="true" outlineLevel="0" collapsed="false">
      <c r="A248" s="35" t="s">
        <v>413</v>
      </c>
      <c r="B248" s="35" t="s">
        <v>170</v>
      </c>
      <c r="C248" s="44" t="s">
        <v>92</v>
      </c>
      <c r="D248" s="35" t="n">
        <v>6</v>
      </c>
      <c r="E248" s="41" t="n">
        <v>0</v>
      </c>
      <c r="F248" s="41" t="n">
        <v>661.07</v>
      </c>
      <c r="G248" s="41" t="n">
        <v>10208.67</v>
      </c>
      <c r="H248" s="41" t="n">
        <v>0</v>
      </c>
      <c r="I248" s="41" t="n">
        <v>0</v>
      </c>
      <c r="J248" s="41" t="n">
        <v>0</v>
      </c>
      <c r="K248" s="41" t="n">
        <v>0</v>
      </c>
      <c r="L248" s="41" t="n">
        <v>1972.55</v>
      </c>
      <c r="M248" s="41" t="n">
        <v>0</v>
      </c>
      <c r="N248" s="41" t="n">
        <v>0</v>
      </c>
      <c r="O248" s="41" t="n">
        <v>0</v>
      </c>
      <c r="P248" s="41" t="n">
        <v>0</v>
      </c>
      <c r="Q248" s="41" t="n">
        <v>0</v>
      </c>
      <c r="R248" s="41" t="n">
        <v>15813.67</v>
      </c>
      <c r="S248" s="41" t="n">
        <v>0</v>
      </c>
      <c r="T248" s="41" t="n">
        <v>0</v>
      </c>
      <c r="U248" s="41" t="n">
        <v>0</v>
      </c>
      <c r="V248" s="41" t="n">
        <v>0</v>
      </c>
      <c r="W248" s="41" t="n">
        <v>0</v>
      </c>
      <c r="X248" s="41" t="n">
        <v>0</v>
      </c>
      <c r="Y248" s="41" t="n">
        <v>3538.07</v>
      </c>
      <c r="Z248" s="41" t="n">
        <v>0</v>
      </c>
      <c r="AA248" s="41" t="n">
        <v>0</v>
      </c>
      <c r="AB248" s="41" t="n">
        <v>0</v>
      </c>
      <c r="AC248" s="41" t="n">
        <v>2020.52</v>
      </c>
      <c r="AD248" s="41" t="n">
        <v>32650.82</v>
      </c>
      <c r="AE248" s="41" t="n">
        <v>0</v>
      </c>
      <c r="AF248" s="41" t="n">
        <v>0</v>
      </c>
      <c r="AG248" s="41" t="n">
        <v>0</v>
      </c>
      <c r="AH248" s="41" t="n">
        <v>277.19</v>
      </c>
      <c r="AI248" s="41" t="n">
        <v>0</v>
      </c>
      <c r="AJ248" s="41" t="n">
        <v>5015.4</v>
      </c>
      <c r="AK248" s="41" t="n">
        <v>0</v>
      </c>
      <c r="AL248" s="41" t="n">
        <v>0</v>
      </c>
      <c r="AM248" s="41" t="n">
        <v>0</v>
      </c>
      <c r="AN248" s="41" t="n">
        <v>3650.19</v>
      </c>
      <c r="AO248" s="41" t="n">
        <v>724.84</v>
      </c>
      <c r="AP248" s="41" t="n">
        <v>0</v>
      </c>
      <c r="AQ248" s="41" t="n">
        <v>0</v>
      </c>
      <c r="AR248" s="41" t="n">
        <v>0</v>
      </c>
      <c r="AS248" s="41" t="n">
        <v>831.33</v>
      </c>
      <c r="AT248" s="41" t="n">
        <v>0</v>
      </c>
      <c r="AU248" s="41" t="n">
        <v>0</v>
      </c>
      <c r="AV248" s="41" t="n">
        <v>77364.32</v>
      </c>
    </row>
    <row r="249" customFormat="false" ht="12" hidden="false" customHeight="true" outlineLevel="0" collapsed="false">
      <c r="A249" s="35" t="s">
        <v>414</v>
      </c>
      <c r="B249" s="35" t="s">
        <v>172</v>
      </c>
      <c r="C249" s="44" t="s">
        <v>92</v>
      </c>
      <c r="D249" s="35" t="n">
        <v>6</v>
      </c>
      <c r="E249" s="41" t="n">
        <v>0</v>
      </c>
      <c r="F249" s="41" t="n">
        <v>1377.7</v>
      </c>
      <c r="G249" s="41" t="n">
        <v>20560.65</v>
      </c>
      <c r="H249" s="41" t="n">
        <v>0</v>
      </c>
      <c r="I249" s="41" t="n">
        <v>0</v>
      </c>
      <c r="J249" s="41" t="n">
        <v>0</v>
      </c>
      <c r="K249" s="41" t="n">
        <v>0</v>
      </c>
      <c r="L249" s="41" t="n">
        <v>4206.27</v>
      </c>
      <c r="M249" s="41" t="n">
        <v>0</v>
      </c>
      <c r="N249" s="41" t="n">
        <v>0</v>
      </c>
      <c r="O249" s="41" t="n">
        <v>0</v>
      </c>
      <c r="P249" s="41" t="n">
        <v>0</v>
      </c>
      <c r="Q249" s="41" t="n">
        <v>0</v>
      </c>
      <c r="R249" s="41" t="n">
        <v>32698.41</v>
      </c>
      <c r="S249" s="41" t="n">
        <v>0</v>
      </c>
      <c r="T249" s="41" t="n">
        <v>0</v>
      </c>
      <c r="U249" s="41" t="n">
        <v>0</v>
      </c>
      <c r="V249" s="41" t="n">
        <v>0</v>
      </c>
      <c r="W249" s="41" t="n">
        <v>0</v>
      </c>
      <c r="X249" s="41" t="n">
        <v>0</v>
      </c>
      <c r="Y249" s="41" t="n">
        <v>7157.67</v>
      </c>
      <c r="Z249" s="41" t="n">
        <v>0</v>
      </c>
      <c r="AA249" s="41" t="n">
        <v>0</v>
      </c>
      <c r="AB249" s="41" t="n">
        <v>0</v>
      </c>
      <c r="AC249" s="41" t="n">
        <v>4011.22</v>
      </c>
      <c r="AD249" s="41" t="n">
        <v>59145.57</v>
      </c>
      <c r="AE249" s="41" t="n">
        <v>0</v>
      </c>
      <c r="AF249" s="41" t="n">
        <v>0</v>
      </c>
      <c r="AG249" s="41" t="n">
        <v>0</v>
      </c>
      <c r="AH249" s="41" t="n">
        <v>580.07</v>
      </c>
      <c r="AI249" s="41" t="n">
        <v>0</v>
      </c>
      <c r="AJ249" s="41" t="n">
        <v>10277.95</v>
      </c>
      <c r="AK249" s="41" t="n">
        <v>0</v>
      </c>
      <c r="AL249" s="41" t="n">
        <v>0</v>
      </c>
      <c r="AM249" s="41" t="n">
        <v>0</v>
      </c>
      <c r="AN249" s="41" t="n">
        <v>7654.87</v>
      </c>
      <c r="AO249" s="41" t="n">
        <v>1511.06</v>
      </c>
      <c r="AP249" s="41" t="n">
        <v>0</v>
      </c>
      <c r="AQ249" s="41" t="n">
        <v>0</v>
      </c>
      <c r="AR249" s="41" t="n">
        <v>0</v>
      </c>
      <c r="AS249" s="41" t="n">
        <v>2241.24</v>
      </c>
      <c r="AT249" s="41" t="n">
        <v>0</v>
      </c>
      <c r="AU249" s="41" t="n">
        <v>0</v>
      </c>
      <c r="AV249" s="41" t="n">
        <v>151422.68</v>
      </c>
    </row>
    <row r="250" customFormat="false" ht="12" hidden="false" customHeight="true" outlineLevel="0" collapsed="false">
      <c r="A250" s="35" t="s">
        <v>415</v>
      </c>
      <c r="B250" s="35" t="s">
        <v>174</v>
      </c>
      <c r="C250" s="44" t="s">
        <v>92</v>
      </c>
      <c r="D250" s="35" t="n">
        <v>6</v>
      </c>
      <c r="E250" s="41" t="n">
        <v>0</v>
      </c>
      <c r="F250" s="41" t="n">
        <v>1053.74</v>
      </c>
      <c r="G250" s="41" t="n">
        <v>444804.81</v>
      </c>
      <c r="H250" s="41" t="n">
        <v>0</v>
      </c>
      <c r="I250" s="41" t="n">
        <v>0</v>
      </c>
      <c r="J250" s="41" t="n">
        <v>0</v>
      </c>
      <c r="K250" s="41" t="n">
        <v>0</v>
      </c>
      <c r="L250" s="41" t="n">
        <v>45972.11</v>
      </c>
      <c r="M250" s="41" t="n">
        <v>0</v>
      </c>
      <c r="N250" s="41" t="n">
        <v>0</v>
      </c>
      <c r="O250" s="41" t="n">
        <v>0</v>
      </c>
      <c r="P250" s="41" t="n">
        <v>0</v>
      </c>
      <c r="Q250" s="41" t="n">
        <v>0</v>
      </c>
      <c r="R250" s="41" t="n">
        <v>485543.4</v>
      </c>
      <c r="S250" s="41" t="n">
        <v>0</v>
      </c>
      <c r="T250" s="41" t="n">
        <v>0</v>
      </c>
      <c r="U250" s="41" t="n">
        <v>0</v>
      </c>
      <c r="V250" s="41" t="n">
        <v>0</v>
      </c>
      <c r="W250" s="41" t="n">
        <v>0</v>
      </c>
      <c r="X250" s="41" t="n">
        <v>0</v>
      </c>
      <c r="Y250" s="41" t="n">
        <v>141216.35</v>
      </c>
      <c r="Z250" s="41" t="n">
        <v>0</v>
      </c>
      <c r="AA250" s="41" t="n">
        <v>0</v>
      </c>
      <c r="AB250" s="41" t="n">
        <v>0</v>
      </c>
      <c r="AC250" s="41" t="n">
        <v>89901.8</v>
      </c>
      <c r="AD250" s="41" t="n">
        <v>1087225.22</v>
      </c>
      <c r="AE250" s="41" t="n">
        <v>0</v>
      </c>
      <c r="AF250" s="41" t="n">
        <v>0</v>
      </c>
      <c r="AG250" s="41" t="n">
        <v>0</v>
      </c>
      <c r="AH250" s="41" t="n">
        <v>76749.3</v>
      </c>
      <c r="AI250" s="41" t="n">
        <v>0</v>
      </c>
      <c r="AJ250" s="41" t="n">
        <v>127731.29</v>
      </c>
      <c r="AK250" s="41" t="n">
        <v>0</v>
      </c>
      <c r="AL250" s="41" t="n">
        <v>0</v>
      </c>
      <c r="AM250" s="41" t="n">
        <v>0</v>
      </c>
      <c r="AN250" s="41" t="n">
        <v>538493.71</v>
      </c>
      <c r="AO250" s="41" t="n">
        <v>32867.98</v>
      </c>
      <c r="AP250" s="41" t="n">
        <v>0</v>
      </c>
      <c r="AQ250" s="41" t="n">
        <v>0</v>
      </c>
      <c r="AR250" s="41" t="n">
        <v>0</v>
      </c>
      <c r="AS250" s="41" t="n">
        <v>64270.9</v>
      </c>
      <c r="AT250" s="41" t="n">
        <v>0</v>
      </c>
      <c r="AU250" s="41" t="n">
        <v>0</v>
      </c>
      <c r="AV250" s="41" t="n">
        <v>3135830.61</v>
      </c>
    </row>
    <row r="251" customFormat="false" ht="12" hidden="false" customHeight="true" outlineLevel="0" collapsed="false">
      <c r="A251" s="35" t="s">
        <v>416</v>
      </c>
      <c r="B251" s="35" t="s">
        <v>417</v>
      </c>
      <c r="C251" s="44" t="s">
        <v>92</v>
      </c>
      <c r="D251" s="35" t="n">
        <v>4</v>
      </c>
      <c r="E251" s="41" t="n">
        <v>12168.99</v>
      </c>
      <c r="F251" s="41" t="n">
        <v>388773.27</v>
      </c>
      <c r="G251" s="41" t="n">
        <v>4514232.76</v>
      </c>
      <c r="H251" s="41" t="n">
        <v>495024.64</v>
      </c>
      <c r="I251" s="41" t="n">
        <v>38166.67</v>
      </c>
      <c r="J251" s="41" t="n">
        <v>1009940.59</v>
      </c>
      <c r="K251" s="41" t="n">
        <v>39305.17</v>
      </c>
      <c r="L251" s="41" t="n">
        <v>5717.56</v>
      </c>
      <c r="M251" s="41" t="n">
        <v>9770.8</v>
      </c>
      <c r="N251" s="41" t="n">
        <v>0</v>
      </c>
      <c r="O251" s="41" t="n">
        <v>0</v>
      </c>
      <c r="P251" s="41" t="n">
        <v>0</v>
      </c>
      <c r="Q251" s="41" t="n">
        <v>0</v>
      </c>
      <c r="R251" s="41" t="n">
        <v>15281469.66</v>
      </c>
      <c r="S251" s="41" t="n">
        <v>0</v>
      </c>
      <c r="T251" s="41" t="n">
        <v>0</v>
      </c>
      <c r="U251" s="41" t="n">
        <v>0</v>
      </c>
      <c r="V251" s="41" t="n">
        <v>61263.41</v>
      </c>
      <c r="W251" s="41" t="n">
        <v>135009.56</v>
      </c>
      <c r="X251" s="41" t="n">
        <v>0</v>
      </c>
      <c r="Y251" s="41" t="n">
        <v>247270.85</v>
      </c>
      <c r="Z251" s="41" t="n">
        <v>143734.85</v>
      </c>
      <c r="AA251" s="41" t="n">
        <v>0</v>
      </c>
      <c r="AB251" s="41" t="n">
        <v>840385</v>
      </c>
      <c r="AC251" s="41" t="n">
        <v>2214555.02</v>
      </c>
      <c r="AD251" s="41" t="n">
        <v>2264742</v>
      </c>
      <c r="AE251" s="41" t="n">
        <v>1493076.48</v>
      </c>
      <c r="AF251" s="41" t="n">
        <v>773751.07</v>
      </c>
      <c r="AG251" s="41" t="n">
        <v>43762.91</v>
      </c>
      <c r="AH251" s="41" t="n">
        <v>1006760.43</v>
      </c>
      <c r="AI251" s="41" t="n">
        <v>582018.74</v>
      </c>
      <c r="AJ251" s="41" t="n">
        <v>1953080.68</v>
      </c>
      <c r="AK251" s="41" t="n">
        <v>210236.95</v>
      </c>
      <c r="AL251" s="41" t="n">
        <v>102496.7</v>
      </c>
      <c r="AM251" s="41" t="n">
        <v>0</v>
      </c>
      <c r="AN251" s="41" t="n">
        <v>1000848.03</v>
      </c>
      <c r="AO251" s="41" t="n">
        <v>565648.13</v>
      </c>
      <c r="AP251" s="41" t="n">
        <v>1792.94</v>
      </c>
      <c r="AQ251" s="41" t="n">
        <v>126078.26</v>
      </c>
      <c r="AR251" s="41" t="n">
        <v>926110.38</v>
      </c>
      <c r="AS251" s="41" t="n">
        <v>246547.43</v>
      </c>
      <c r="AT251" s="41" t="n">
        <v>0</v>
      </c>
      <c r="AU251" s="41" t="n">
        <v>35152.3</v>
      </c>
      <c r="AV251" s="41" t="n">
        <v>36768892.23</v>
      </c>
    </row>
    <row r="252" customFormat="false" ht="12" hidden="false" customHeight="true" outlineLevel="0" collapsed="false">
      <c r="A252" s="35" t="s">
        <v>418</v>
      </c>
      <c r="B252" s="35" t="s">
        <v>166</v>
      </c>
      <c r="C252" s="44" t="s">
        <v>92</v>
      </c>
      <c r="D252" s="35" t="n">
        <v>6</v>
      </c>
      <c r="E252" s="41" t="n">
        <v>214.92</v>
      </c>
      <c r="F252" s="41" t="n">
        <v>15505.54</v>
      </c>
      <c r="G252" s="41" t="n">
        <v>129177.77</v>
      </c>
      <c r="H252" s="41" t="n">
        <v>11624.45</v>
      </c>
      <c r="I252" s="41" t="n">
        <v>3832.5</v>
      </c>
      <c r="J252" s="41" t="n">
        <v>55521.91</v>
      </c>
      <c r="K252" s="41" t="n">
        <v>1967.71</v>
      </c>
      <c r="L252" s="41" t="n">
        <v>116.18</v>
      </c>
      <c r="M252" s="41" t="n">
        <v>1935.9</v>
      </c>
      <c r="N252" s="41" t="n">
        <v>0</v>
      </c>
      <c r="O252" s="41" t="n">
        <v>0</v>
      </c>
      <c r="P252" s="41" t="n">
        <v>0</v>
      </c>
      <c r="Q252" s="41" t="n">
        <v>0</v>
      </c>
      <c r="R252" s="41" t="n">
        <v>548221.81</v>
      </c>
      <c r="S252" s="41" t="n">
        <v>0</v>
      </c>
      <c r="T252" s="41" t="n">
        <v>0</v>
      </c>
      <c r="U252" s="41" t="n">
        <v>0</v>
      </c>
      <c r="V252" s="41" t="n">
        <v>431.07</v>
      </c>
      <c r="W252" s="41" t="n">
        <v>2117.75</v>
      </c>
      <c r="X252" s="41" t="n">
        <v>0</v>
      </c>
      <c r="Y252" s="41" t="n">
        <v>8369.47</v>
      </c>
      <c r="Z252" s="41" t="n">
        <v>15716.93</v>
      </c>
      <c r="AA252" s="41" t="n">
        <v>0</v>
      </c>
      <c r="AB252" s="41" t="n">
        <v>26191.82</v>
      </c>
      <c r="AC252" s="41" t="n">
        <v>39027.68</v>
      </c>
      <c r="AD252" s="41" t="n">
        <v>117802.97</v>
      </c>
      <c r="AE252" s="41" t="n">
        <v>63588.56</v>
      </c>
      <c r="AF252" s="41" t="n">
        <v>34419.64</v>
      </c>
      <c r="AG252" s="41" t="n">
        <v>2080.77</v>
      </c>
      <c r="AH252" s="41" t="n">
        <v>54029.44</v>
      </c>
      <c r="AI252" s="41" t="n">
        <v>18309.55</v>
      </c>
      <c r="AJ252" s="41" t="n">
        <v>99634.95</v>
      </c>
      <c r="AK252" s="41" t="n">
        <v>3752.66</v>
      </c>
      <c r="AL252" s="41" t="n">
        <v>2434.58</v>
      </c>
      <c r="AM252" s="41" t="n">
        <v>0</v>
      </c>
      <c r="AN252" s="41" t="n">
        <v>34755.08</v>
      </c>
      <c r="AO252" s="41" t="n">
        <v>31673.42</v>
      </c>
      <c r="AP252" s="41" t="n">
        <v>909.33</v>
      </c>
      <c r="AQ252" s="41" t="n">
        <v>3480.59</v>
      </c>
      <c r="AR252" s="41" t="n">
        <v>50581.26</v>
      </c>
      <c r="AS252" s="41" t="n">
        <v>9266.31</v>
      </c>
      <c r="AT252" s="41" t="n">
        <v>0</v>
      </c>
      <c r="AU252" s="41" t="n">
        <v>2163.28</v>
      </c>
      <c r="AV252" s="41" t="n">
        <v>1388855.8</v>
      </c>
    </row>
    <row r="253" customFormat="false" ht="12" hidden="false" customHeight="true" outlineLevel="0" collapsed="false">
      <c r="A253" s="35" t="s">
        <v>419</v>
      </c>
      <c r="B253" s="35" t="s">
        <v>168</v>
      </c>
      <c r="C253" s="44" t="s">
        <v>92</v>
      </c>
      <c r="D253" s="35" t="n">
        <v>6</v>
      </c>
      <c r="E253" s="41" t="n">
        <v>210.51</v>
      </c>
      <c r="F253" s="41" t="n">
        <v>15291.88</v>
      </c>
      <c r="G253" s="41" t="n">
        <v>120811.34</v>
      </c>
      <c r="H253" s="41" t="n">
        <v>11227.09</v>
      </c>
      <c r="I253" s="41" t="n">
        <v>3338.06</v>
      </c>
      <c r="J253" s="41" t="n">
        <v>53298.67</v>
      </c>
      <c r="K253" s="41" t="n">
        <v>1977.26</v>
      </c>
      <c r="L253" s="41" t="n">
        <v>108.36</v>
      </c>
      <c r="M253" s="41" t="n">
        <v>1051.99</v>
      </c>
      <c r="N253" s="41" t="n">
        <v>0</v>
      </c>
      <c r="O253" s="41" t="n">
        <v>0</v>
      </c>
      <c r="P253" s="41" t="n">
        <v>0</v>
      </c>
      <c r="Q253" s="41" t="n">
        <v>0</v>
      </c>
      <c r="R253" s="41" t="n">
        <v>533123.36</v>
      </c>
      <c r="S253" s="41" t="n">
        <v>0</v>
      </c>
      <c r="T253" s="41" t="n">
        <v>0</v>
      </c>
      <c r="U253" s="41" t="n">
        <v>0</v>
      </c>
      <c r="V253" s="41" t="n">
        <v>329.82</v>
      </c>
      <c r="W253" s="41" t="n">
        <v>2082.54</v>
      </c>
      <c r="X253" s="41" t="n">
        <v>0</v>
      </c>
      <c r="Y253" s="41" t="n">
        <v>7696.81</v>
      </c>
      <c r="Z253" s="41" t="n">
        <v>13189.16</v>
      </c>
      <c r="AA253" s="41" t="n">
        <v>0</v>
      </c>
      <c r="AB253" s="41" t="n">
        <v>24746.03</v>
      </c>
      <c r="AC253" s="41" t="n">
        <v>83982.97</v>
      </c>
      <c r="AD253" s="41" t="n">
        <v>70017.1</v>
      </c>
      <c r="AE253" s="41" t="n">
        <v>60403.55</v>
      </c>
      <c r="AF253" s="41" t="n">
        <v>34485.51</v>
      </c>
      <c r="AG253" s="41" t="n">
        <v>2947.63</v>
      </c>
      <c r="AH253" s="41" t="n">
        <v>52961.09</v>
      </c>
      <c r="AI253" s="41" t="n">
        <v>18616.52</v>
      </c>
      <c r="AJ253" s="41" t="n">
        <v>83738.62</v>
      </c>
      <c r="AK253" s="41" t="n">
        <v>3388.36</v>
      </c>
      <c r="AL253" s="41" t="n">
        <v>1912.23</v>
      </c>
      <c r="AM253" s="41" t="n">
        <v>0</v>
      </c>
      <c r="AN253" s="41" t="n">
        <v>34608.34</v>
      </c>
      <c r="AO253" s="41" t="n">
        <v>28969.09</v>
      </c>
      <c r="AP253" s="41" t="n">
        <v>883.61</v>
      </c>
      <c r="AQ253" s="41" t="n">
        <v>2092.74</v>
      </c>
      <c r="AR253" s="41" t="n">
        <v>27791.39</v>
      </c>
      <c r="AS253" s="41" t="n">
        <v>7098.59</v>
      </c>
      <c r="AT253" s="41" t="n">
        <v>0</v>
      </c>
      <c r="AU253" s="41" t="n">
        <v>3545.15</v>
      </c>
      <c r="AV253" s="41" t="n">
        <v>1305925.37</v>
      </c>
    </row>
    <row r="254" customFormat="false" ht="12" hidden="false" customHeight="true" outlineLevel="0" collapsed="false">
      <c r="A254" s="35" t="s">
        <v>420</v>
      </c>
      <c r="B254" s="35" t="s">
        <v>170</v>
      </c>
      <c r="C254" s="44" t="s">
        <v>92</v>
      </c>
      <c r="D254" s="35" t="n">
        <v>6</v>
      </c>
      <c r="E254" s="41" t="n">
        <v>323.56</v>
      </c>
      <c r="F254" s="41" t="n">
        <v>22165.59</v>
      </c>
      <c r="G254" s="41" t="n">
        <v>186726.84</v>
      </c>
      <c r="H254" s="41" t="n">
        <v>15426.87</v>
      </c>
      <c r="I254" s="41" t="n">
        <v>5835.3</v>
      </c>
      <c r="J254" s="41" t="n">
        <v>78737.65</v>
      </c>
      <c r="K254" s="41" t="n">
        <v>3023.68</v>
      </c>
      <c r="L254" s="41" t="n">
        <v>174.44</v>
      </c>
      <c r="M254" s="41" t="n">
        <v>1300.29</v>
      </c>
      <c r="N254" s="41" t="n">
        <v>0</v>
      </c>
      <c r="O254" s="41" t="n">
        <v>0</v>
      </c>
      <c r="P254" s="41" t="n">
        <v>0</v>
      </c>
      <c r="Q254" s="41" t="n">
        <v>0</v>
      </c>
      <c r="R254" s="41" t="n">
        <v>811946.2</v>
      </c>
      <c r="S254" s="41" t="n">
        <v>0</v>
      </c>
      <c r="T254" s="41" t="n">
        <v>0</v>
      </c>
      <c r="U254" s="41" t="n">
        <v>0</v>
      </c>
      <c r="V254" s="41" t="n">
        <v>616.01</v>
      </c>
      <c r="W254" s="41" t="n">
        <v>5323.44</v>
      </c>
      <c r="X254" s="41" t="n">
        <v>0</v>
      </c>
      <c r="Y254" s="41" t="n">
        <v>11620.74</v>
      </c>
      <c r="Z254" s="41" t="n">
        <v>20632.58</v>
      </c>
      <c r="AA254" s="41" t="n">
        <v>0</v>
      </c>
      <c r="AB254" s="41" t="n">
        <v>38253.14</v>
      </c>
      <c r="AC254" s="41" t="n">
        <v>115868.55</v>
      </c>
      <c r="AD254" s="41" t="n">
        <v>135137.76</v>
      </c>
      <c r="AE254" s="41" t="n">
        <v>91962.12</v>
      </c>
      <c r="AF254" s="41" t="n">
        <v>51106.89</v>
      </c>
      <c r="AG254" s="41" t="n">
        <v>3500.5</v>
      </c>
      <c r="AH254" s="41" t="n">
        <v>81491.65</v>
      </c>
      <c r="AI254" s="41" t="n">
        <v>28299.11</v>
      </c>
      <c r="AJ254" s="41" t="n">
        <v>130303.14</v>
      </c>
      <c r="AK254" s="41" t="n">
        <v>5739.04</v>
      </c>
      <c r="AL254" s="41" t="n">
        <v>3451.53</v>
      </c>
      <c r="AM254" s="41" t="n">
        <v>0</v>
      </c>
      <c r="AN254" s="41" t="n">
        <v>55897.54</v>
      </c>
      <c r="AO254" s="41" t="n">
        <v>43938.61</v>
      </c>
      <c r="AP254" s="41" t="n">
        <v>0</v>
      </c>
      <c r="AQ254" s="41" t="n">
        <v>4299.69</v>
      </c>
      <c r="AR254" s="41" t="n">
        <v>46298.13</v>
      </c>
      <c r="AS254" s="41" t="n">
        <v>12337.88</v>
      </c>
      <c r="AT254" s="41" t="n">
        <v>0</v>
      </c>
      <c r="AU254" s="41" t="n">
        <v>2521.5</v>
      </c>
      <c r="AV254" s="41" t="n">
        <v>2014259.97</v>
      </c>
    </row>
    <row r="255" customFormat="false" ht="12" hidden="false" customHeight="true" outlineLevel="0" collapsed="false">
      <c r="A255" s="35" t="s">
        <v>421</v>
      </c>
      <c r="B255" s="35" t="s">
        <v>172</v>
      </c>
      <c r="C255" s="44" t="s">
        <v>92</v>
      </c>
      <c r="D255" s="35" t="n">
        <v>6</v>
      </c>
      <c r="E255" s="41" t="n">
        <v>685.82</v>
      </c>
      <c r="F255" s="41" t="n">
        <v>44867.11</v>
      </c>
      <c r="G255" s="41" t="n">
        <v>364868.44</v>
      </c>
      <c r="H255" s="41" t="n">
        <v>33442.83</v>
      </c>
      <c r="I255" s="41" t="n">
        <v>4123.54</v>
      </c>
      <c r="J255" s="41" t="n">
        <v>155487.41</v>
      </c>
      <c r="K255" s="41" t="n">
        <v>6286.79</v>
      </c>
      <c r="L255" s="41" t="n">
        <v>304.94</v>
      </c>
      <c r="M255" s="41" t="n">
        <v>2394.22</v>
      </c>
      <c r="N255" s="41" t="n">
        <v>0</v>
      </c>
      <c r="O255" s="41" t="n">
        <v>0</v>
      </c>
      <c r="P255" s="41" t="n">
        <v>0</v>
      </c>
      <c r="Q255" s="41" t="n">
        <v>0</v>
      </c>
      <c r="R255" s="41" t="n">
        <v>1690998.35</v>
      </c>
      <c r="S255" s="41" t="n">
        <v>0</v>
      </c>
      <c r="T255" s="41" t="n">
        <v>0</v>
      </c>
      <c r="U255" s="41" t="n">
        <v>0</v>
      </c>
      <c r="V255" s="41" t="n">
        <v>1286.23</v>
      </c>
      <c r="W255" s="41" t="n">
        <v>8630.44</v>
      </c>
      <c r="X255" s="41" t="n">
        <v>0</v>
      </c>
      <c r="Y255" s="41" t="n">
        <v>24483.06</v>
      </c>
      <c r="Z255" s="41" t="n">
        <v>31108.77</v>
      </c>
      <c r="AA255" s="41" t="n">
        <v>0</v>
      </c>
      <c r="AB255" s="41" t="n">
        <v>77622.53</v>
      </c>
      <c r="AC255" s="41" t="n">
        <v>446024.33</v>
      </c>
      <c r="AD255" s="41" t="n">
        <v>214580.86</v>
      </c>
      <c r="AE255" s="41" t="n">
        <v>186650.99</v>
      </c>
      <c r="AF255" s="41" t="n">
        <v>87742</v>
      </c>
      <c r="AG255" s="41" t="n">
        <v>6582.46</v>
      </c>
      <c r="AH255" s="41" t="n">
        <v>161736.37</v>
      </c>
      <c r="AI255" s="41" t="n">
        <v>50932.13</v>
      </c>
      <c r="AJ255" s="41" t="n">
        <v>235009.94</v>
      </c>
      <c r="AK255" s="41" t="n">
        <v>11932.49</v>
      </c>
      <c r="AL255" s="41" t="n">
        <v>27570.19</v>
      </c>
      <c r="AM255" s="41" t="n">
        <v>0</v>
      </c>
      <c r="AN255" s="41" t="n">
        <v>113646.87</v>
      </c>
      <c r="AO255" s="41" t="n">
        <v>77274.26</v>
      </c>
      <c r="AP255" s="41" t="n">
        <v>0</v>
      </c>
      <c r="AQ255" s="41" t="n">
        <v>7879.74</v>
      </c>
      <c r="AR255" s="41" t="n">
        <v>94788.73</v>
      </c>
      <c r="AS255" s="41" t="n">
        <v>24246.54</v>
      </c>
      <c r="AT255" s="41" t="n">
        <v>0</v>
      </c>
      <c r="AU255" s="41" t="n">
        <v>5425.37</v>
      </c>
      <c r="AV255" s="41" t="n">
        <v>4198613.75</v>
      </c>
    </row>
    <row r="256" customFormat="false" ht="12" hidden="false" customHeight="true" outlineLevel="0" collapsed="false">
      <c r="A256" s="35" t="s">
        <v>422</v>
      </c>
      <c r="B256" s="35" t="s">
        <v>174</v>
      </c>
      <c r="C256" s="44" t="s">
        <v>92</v>
      </c>
      <c r="D256" s="35" t="n">
        <v>6</v>
      </c>
      <c r="E256" s="41" t="n">
        <v>10734.18</v>
      </c>
      <c r="F256" s="41" t="n">
        <v>290943.15</v>
      </c>
      <c r="G256" s="41" t="n">
        <v>3712648.37</v>
      </c>
      <c r="H256" s="41" t="n">
        <v>423303.4</v>
      </c>
      <c r="I256" s="41" t="n">
        <v>21037.27</v>
      </c>
      <c r="J256" s="41" t="n">
        <v>666894.95</v>
      </c>
      <c r="K256" s="41" t="n">
        <v>26049.73</v>
      </c>
      <c r="L256" s="41" t="n">
        <v>5013.64</v>
      </c>
      <c r="M256" s="41" t="n">
        <v>3088.4</v>
      </c>
      <c r="N256" s="41" t="n">
        <v>0</v>
      </c>
      <c r="O256" s="41" t="n">
        <v>0</v>
      </c>
      <c r="P256" s="41" t="n">
        <v>0</v>
      </c>
      <c r="Q256" s="41" t="n">
        <v>0</v>
      </c>
      <c r="R256" s="41" t="n">
        <v>11697179.94</v>
      </c>
      <c r="S256" s="41" t="n">
        <v>0</v>
      </c>
      <c r="T256" s="41" t="n">
        <v>0</v>
      </c>
      <c r="U256" s="41" t="n">
        <v>0</v>
      </c>
      <c r="V256" s="41" t="n">
        <v>58600.28</v>
      </c>
      <c r="W256" s="41" t="n">
        <v>116855.39</v>
      </c>
      <c r="X256" s="41" t="n">
        <v>0</v>
      </c>
      <c r="Y256" s="41" t="n">
        <v>195100.77</v>
      </c>
      <c r="Z256" s="41" t="n">
        <v>63087.41</v>
      </c>
      <c r="AA256" s="41" t="n">
        <v>0</v>
      </c>
      <c r="AB256" s="41" t="n">
        <v>673571.48</v>
      </c>
      <c r="AC256" s="41" t="n">
        <v>1529651.49</v>
      </c>
      <c r="AD256" s="41" t="n">
        <v>1727203.31</v>
      </c>
      <c r="AE256" s="41" t="n">
        <v>1090471.26</v>
      </c>
      <c r="AF256" s="41" t="n">
        <v>565997.03</v>
      </c>
      <c r="AG256" s="41" t="n">
        <v>28651.55</v>
      </c>
      <c r="AH256" s="41" t="n">
        <v>656541.88</v>
      </c>
      <c r="AI256" s="41" t="n">
        <v>465861.43</v>
      </c>
      <c r="AJ256" s="41" t="n">
        <v>1404394.03</v>
      </c>
      <c r="AK256" s="41" t="n">
        <v>185424.4</v>
      </c>
      <c r="AL256" s="41" t="n">
        <v>67128.17</v>
      </c>
      <c r="AM256" s="41" t="n">
        <v>0</v>
      </c>
      <c r="AN256" s="41" t="n">
        <v>761940.2</v>
      </c>
      <c r="AO256" s="41" t="n">
        <v>383792.75</v>
      </c>
      <c r="AP256" s="41" t="n">
        <v>0</v>
      </c>
      <c r="AQ256" s="41" t="n">
        <v>108325.5</v>
      </c>
      <c r="AR256" s="41" t="n">
        <v>706650.87</v>
      </c>
      <c r="AS256" s="41" t="n">
        <v>193598.11</v>
      </c>
      <c r="AT256" s="41" t="n">
        <v>0</v>
      </c>
      <c r="AU256" s="41" t="n">
        <v>21497</v>
      </c>
      <c r="AV256" s="41" t="n">
        <v>27861237.34</v>
      </c>
    </row>
    <row r="257" customFormat="false" ht="12" hidden="false" customHeight="true" outlineLevel="0" collapsed="false">
      <c r="A257" s="35" t="s">
        <v>423</v>
      </c>
      <c r="B257" s="35" t="s">
        <v>424</v>
      </c>
      <c r="C257" s="44" t="s">
        <v>92</v>
      </c>
      <c r="D257" s="35" t="n">
        <v>4</v>
      </c>
      <c r="E257" s="41" t="n">
        <v>0</v>
      </c>
      <c r="F257" s="41" t="n">
        <v>0</v>
      </c>
      <c r="G257" s="41" t="n">
        <v>0</v>
      </c>
      <c r="H257" s="41" t="n">
        <v>0</v>
      </c>
      <c r="I257" s="41" t="n">
        <v>0</v>
      </c>
      <c r="J257" s="41" t="n">
        <v>0</v>
      </c>
      <c r="K257" s="41" t="n">
        <v>0</v>
      </c>
      <c r="L257" s="41" t="n">
        <v>0</v>
      </c>
      <c r="M257" s="41" t="n">
        <v>0</v>
      </c>
      <c r="N257" s="41" t="n">
        <v>0</v>
      </c>
      <c r="O257" s="41" t="n">
        <v>0</v>
      </c>
      <c r="P257" s="41" t="n">
        <v>0</v>
      </c>
      <c r="Q257" s="41" t="n">
        <v>0</v>
      </c>
      <c r="R257" s="41" t="n">
        <v>0</v>
      </c>
      <c r="S257" s="41" t="n">
        <v>0</v>
      </c>
      <c r="T257" s="41" t="n">
        <v>0</v>
      </c>
      <c r="U257" s="41" t="n">
        <v>0</v>
      </c>
      <c r="V257" s="41" t="n">
        <v>0</v>
      </c>
      <c r="W257" s="41" t="n">
        <v>0</v>
      </c>
      <c r="X257" s="41" t="n">
        <v>0</v>
      </c>
      <c r="Y257" s="41" t="n">
        <v>0</v>
      </c>
      <c r="Z257" s="41" t="n">
        <v>0</v>
      </c>
      <c r="AA257" s="41" t="n">
        <v>0</v>
      </c>
      <c r="AB257" s="41" t="n">
        <v>0</v>
      </c>
      <c r="AC257" s="41" t="n">
        <v>0</v>
      </c>
      <c r="AD257" s="41" t="n">
        <v>0</v>
      </c>
      <c r="AE257" s="41" t="n">
        <v>0</v>
      </c>
      <c r="AF257" s="41" t="n">
        <v>0</v>
      </c>
      <c r="AG257" s="41" t="n">
        <v>0</v>
      </c>
      <c r="AH257" s="41" t="n">
        <v>0</v>
      </c>
      <c r="AI257" s="41" t="n">
        <v>0</v>
      </c>
      <c r="AJ257" s="41" t="n">
        <v>0</v>
      </c>
      <c r="AK257" s="41" t="n">
        <v>0</v>
      </c>
      <c r="AL257" s="41" t="n">
        <v>0</v>
      </c>
      <c r="AM257" s="41" t="n">
        <v>0</v>
      </c>
      <c r="AN257" s="41" t="n">
        <v>0</v>
      </c>
      <c r="AO257" s="41" t="n">
        <v>0</v>
      </c>
      <c r="AP257" s="41" t="n">
        <v>0</v>
      </c>
      <c r="AQ257" s="41" t="n">
        <v>0</v>
      </c>
      <c r="AR257" s="41" t="n">
        <v>0</v>
      </c>
      <c r="AS257" s="41" t="n">
        <v>0</v>
      </c>
      <c r="AT257" s="41" t="n">
        <v>0</v>
      </c>
      <c r="AU257" s="41" t="n">
        <v>0</v>
      </c>
      <c r="AV257" s="41" t="n">
        <v>0</v>
      </c>
    </row>
    <row r="258" customFormat="false" ht="12" hidden="false" customHeight="true" outlineLevel="0" collapsed="false">
      <c r="A258" s="35" t="s">
        <v>425</v>
      </c>
      <c r="B258" s="35" t="s">
        <v>166</v>
      </c>
      <c r="C258" s="44" t="s">
        <v>92</v>
      </c>
      <c r="D258" s="35" t="n">
        <v>6</v>
      </c>
      <c r="E258" s="41" t="n">
        <v>0</v>
      </c>
      <c r="F258" s="41" t="n">
        <v>0</v>
      </c>
      <c r="G258" s="41" t="n">
        <v>0</v>
      </c>
      <c r="H258" s="41" t="n">
        <v>0</v>
      </c>
      <c r="I258" s="41" t="n">
        <v>0</v>
      </c>
      <c r="J258" s="41" t="n">
        <v>0</v>
      </c>
      <c r="K258" s="41" t="n">
        <v>0</v>
      </c>
      <c r="L258" s="41" t="n">
        <v>0</v>
      </c>
      <c r="M258" s="41" t="n">
        <v>0</v>
      </c>
      <c r="N258" s="41" t="n">
        <v>0</v>
      </c>
      <c r="O258" s="41" t="n">
        <v>0</v>
      </c>
      <c r="P258" s="41" t="n">
        <v>0</v>
      </c>
      <c r="Q258" s="41" t="n">
        <v>0</v>
      </c>
      <c r="R258" s="41" t="n">
        <v>0</v>
      </c>
      <c r="S258" s="41" t="n">
        <v>0</v>
      </c>
      <c r="T258" s="41" t="n">
        <v>0</v>
      </c>
      <c r="U258" s="41" t="n">
        <v>0</v>
      </c>
      <c r="V258" s="41" t="n">
        <v>0</v>
      </c>
      <c r="W258" s="41" t="n">
        <v>0</v>
      </c>
      <c r="X258" s="41" t="n">
        <v>0</v>
      </c>
      <c r="Y258" s="41" t="n">
        <v>0</v>
      </c>
      <c r="Z258" s="41" t="n">
        <v>0</v>
      </c>
      <c r="AA258" s="41" t="n">
        <v>0</v>
      </c>
      <c r="AB258" s="41" t="n">
        <v>0</v>
      </c>
      <c r="AC258" s="41" t="n">
        <v>0</v>
      </c>
      <c r="AD258" s="41" t="n">
        <v>0</v>
      </c>
      <c r="AE258" s="41" t="n">
        <v>0</v>
      </c>
      <c r="AF258" s="41" t="n">
        <v>0</v>
      </c>
      <c r="AG258" s="41" t="n">
        <v>0</v>
      </c>
      <c r="AH258" s="41" t="n">
        <v>0</v>
      </c>
      <c r="AI258" s="41" t="n">
        <v>0</v>
      </c>
      <c r="AJ258" s="41" t="n">
        <v>0</v>
      </c>
      <c r="AK258" s="41" t="n">
        <v>0</v>
      </c>
      <c r="AL258" s="41" t="n">
        <v>0</v>
      </c>
      <c r="AM258" s="41" t="n">
        <v>0</v>
      </c>
      <c r="AN258" s="41" t="n">
        <v>0</v>
      </c>
      <c r="AO258" s="41" t="n">
        <v>0</v>
      </c>
      <c r="AP258" s="41" t="n">
        <v>0</v>
      </c>
      <c r="AQ258" s="41" t="n">
        <v>0</v>
      </c>
      <c r="AR258" s="41" t="n">
        <v>0</v>
      </c>
      <c r="AS258" s="41" t="n">
        <v>0</v>
      </c>
      <c r="AT258" s="41" t="n">
        <v>0</v>
      </c>
      <c r="AU258" s="41" t="n">
        <v>0</v>
      </c>
      <c r="AV258" s="41" t="n">
        <v>0</v>
      </c>
    </row>
    <row r="259" customFormat="false" ht="12" hidden="false" customHeight="true" outlineLevel="0" collapsed="false">
      <c r="A259" s="35" t="s">
        <v>426</v>
      </c>
      <c r="B259" s="35" t="s">
        <v>168</v>
      </c>
      <c r="C259" s="44" t="s">
        <v>92</v>
      </c>
      <c r="D259" s="35" t="n">
        <v>6</v>
      </c>
      <c r="E259" s="41" t="n">
        <v>0</v>
      </c>
      <c r="F259" s="41" t="n">
        <v>0</v>
      </c>
      <c r="G259" s="41" t="n">
        <v>0</v>
      </c>
      <c r="H259" s="41" t="n">
        <v>0</v>
      </c>
      <c r="I259" s="41" t="n">
        <v>0</v>
      </c>
      <c r="J259" s="41" t="n">
        <v>0</v>
      </c>
      <c r="K259" s="41" t="n">
        <v>0</v>
      </c>
      <c r="L259" s="41" t="n">
        <v>0</v>
      </c>
      <c r="M259" s="41" t="n">
        <v>0</v>
      </c>
      <c r="N259" s="41" t="n">
        <v>0</v>
      </c>
      <c r="O259" s="41" t="n">
        <v>0</v>
      </c>
      <c r="P259" s="41" t="n">
        <v>0</v>
      </c>
      <c r="Q259" s="41" t="n">
        <v>0</v>
      </c>
      <c r="R259" s="41" t="n">
        <v>0</v>
      </c>
      <c r="S259" s="41" t="n">
        <v>0</v>
      </c>
      <c r="T259" s="41" t="n">
        <v>0</v>
      </c>
      <c r="U259" s="41" t="n">
        <v>0</v>
      </c>
      <c r="V259" s="41" t="n">
        <v>0</v>
      </c>
      <c r="W259" s="41" t="n">
        <v>0</v>
      </c>
      <c r="X259" s="41" t="n">
        <v>0</v>
      </c>
      <c r="Y259" s="41" t="n">
        <v>0</v>
      </c>
      <c r="Z259" s="41" t="n">
        <v>0</v>
      </c>
      <c r="AA259" s="41" t="n">
        <v>0</v>
      </c>
      <c r="AB259" s="41" t="n">
        <v>0</v>
      </c>
      <c r="AC259" s="41" t="n">
        <v>0</v>
      </c>
      <c r="AD259" s="41" t="n">
        <v>0</v>
      </c>
      <c r="AE259" s="41" t="n">
        <v>0</v>
      </c>
      <c r="AF259" s="41" t="n">
        <v>0</v>
      </c>
      <c r="AG259" s="41" t="n">
        <v>0</v>
      </c>
      <c r="AH259" s="41" t="n">
        <v>0</v>
      </c>
      <c r="AI259" s="41" t="n">
        <v>0</v>
      </c>
      <c r="AJ259" s="41" t="n">
        <v>0</v>
      </c>
      <c r="AK259" s="41" t="n">
        <v>0</v>
      </c>
      <c r="AL259" s="41" t="n">
        <v>0</v>
      </c>
      <c r="AM259" s="41" t="n">
        <v>0</v>
      </c>
      <c r="AN259" s="41" t="n">
        <v>0</v>
      </c>
      <c r="AO259" s="41" t="n">
        <v>0</v>
      </c>
      <c r="AP259" s="41" t="n">
        <v>0</v>
      </c>
      <c r="AQ259" s="41" t="n">
        <v>0</v>
      </c>
      <c r="AR259" s="41" t="n">
        <v>0</v>
      </c>
      <c r="AS259" s="41" t="n">
        <v>0</v>
      </c>
      <c r="AT259" s="41" t="n">
        <v>0</v>
      </c>
      <c r="AU259" s="41" t="n">
        <v>0</v>
      </c>
      <c r="AV259" s="41" t="n">
        <v>0</v>
      </c>
    </row>
    <row r="260" customFormat="false" ht="12" hidden="false" customHeight="true" outlineLevel="0" collapsed="false">
      <c r="A260" s="35" t="s">
        <v>427</v>
      </c>
      <c r="B260" s="35" t="s">
        <v>170</v>
      </c>
      <c r="C260" s="44" t="s">
        <v>92</v>
      </c>
      <c r="D260" s="35" t="n">
        <v>6</v>
      </c>
      <c r="E260" s="41" t="n">
        <v>0</v>
      </c>
      <c r="F260" s="41" t="n">
        <v>0</v>
      </c>
      <c r="G260" s="41" t="n">
        <v>0</v>
      </c>
      <c r="H260" s="41" t="n">
        <v>0</v>
      </c>
      <c r="I260" s="41" t="n">
        <v>0</v>
      </c>
      <c r="J260" s="41" t="n">
        <v>0</v>
      </c>
      <c r="K260" s="41" t="n">
        <v>0</v>
      </c>
      <c r="L260" s="41" t="n">
        <v>0</v>
      </c>
      <c r="M260" s="41" t="n">
        <v>0</v>
      </c>
      <c r="N260" s="41" t="n">
        <v>0</v>
      </c>
      <c r="O260" s="41" t="n">
        <v>0</v>
      </c>
      <c r="P260" s="41" t="n">
        <v>0</v>
      </c>
      <c r="Q260" s="41" t="n">
        <v>0</v>
      </c>
      <c r="R260" s="41" t="n">
        <v>0</v>
      </c>
      <c r="S260" s="41" t="n">
        <v>0</v>
      </c>
      <c r="T260" s="41" t="n">
        <v>0</v>
      </c>
      <c r="U260" s="41" t="n">
        <v>0</v>
      </c>
      <c r="V260" s="41" t="n">
        <v>0</v>
      </c>
      <c r="W260" s="41" t="n">
        <v>0</v>
      </c>
      <c r="X260" s="41" t="n">
        <v>0</v>
      </c>
      <c r="Y260" s="41" t="n">
        <v>0</v>
      </c>
      <c r="Z260" s="41" t="n">
        <v>0</v>
      </c>
      <c r="AA260" s="41" t="n">
        <v>0</v>
      </c>
      <c r="AB260" s="41" t="n">
        <v>0</v>
      </c>
      <c r="AC260" s="41" t="n">
        <v>0</v>
      </c>
      <c r="AD260" s="41" t="n">
        <v>0</v>
      </c>
      <c r="AE260" s="41" t="n">
        <v>0</v>
      </c>
      <c r="AF260" s="41" t="n">
        <v>0</v>
      </c>
      <c r="AG260" s="41" t="n">
        <v>0</v>
      </c>
      <c r="AH260" s="41" t="n">
        <v>0</v>
      </c>
      <c r="AI260" s="41" t="n">
        <v>0</v>
      </c>
      <c r="AJ260" s="41" t="n">
        <v>0</v>
      </c>
      <c r="AK260" s="41" t="n">
        <v>0</v>
      </c>
      <c r="AL260" s="41" t="n">
        <v>0</v>
      </c>
      <c r="AM260" s="41" t="n">
        <v>0</v>
      </c>
      <c r="AN260" s="41" t="n">
        <v>0</v>
      </c>
      <c r="AO260" s="41" t="n">
        <v>0</v>
      </c>
      <c r="AP260" s="41" t="n">
        <v>0</v>
      </c>
      <c r="AQ260" s="41" t="n">
        <v>0</v>
      </c>
      <c r="AR260" s="41" t="n">
        <v>0</v>
      </c>
      <c r="AS260" s="41" t="n">
        <v>0</v>
      </c>
      <c r="AT260" s="41" t="n">
        <v>0</v>
      </c>
      <c r="AU260" s="41" t="n">
        <v>0</v>
      </c>
      <c r="AV260" s="41" t="n">
        <v>0</v>
      </c>
    </row>
    <row r="261" customFormat="false" ht="12" hidden="false" customHeight="true" outlineLevel="0" collapsed="false">
      <c r="A261" s="35" t="s">
        <v>428</v>
      </c>
      <c r="B261" s="35" t="s">
        <v>172</v>
      </c>
      <c r="C261" s="44" t="s">
        <v>92</v>
      </c>
      <c r="D261" s="35" t="n">
        <v>6</v>
      </c>
      <c r="E261" s="41" t="n">
        <v>0</v>
      </c>
      <c r="F261" s="41" t="n">
        <v>0</v>
      </c>
      <c r="G261" s="41" t="n">
        <v>0</v>
      </c>
      <c r="H261" s="41" t="n">
        <v>0</v>
      </c>
      <c r="I261" s="41" t="n">
        <v>0</v>
      </c>
      <c r="J261" s="41" t="n">
        <v>0</v>
      </c>
      <c r="K261" s="41" t="n">
        <v>0</v>
      </c>
      <c r="L261" s="41" t="n">
        <v>0</v>
      </c>
      <c r="M261" s="41" t="n">
        <v>0</v>
      </c>
      <c r="N261" s="41" t="n">
        <v>0</v>
      </c>
      <c r="O261" s="41" t="n">
        <v>0</v>
      </c>
      <c r="P261" s="41" t="n">
        <v>0</v>
      </c>
      <c r="Q261" s="41" t="n">
        <v>0</v>
      </c>
      <c r="R261" s="41" t="n">
        <v>0</v>
      </c>
      <c r="S261" s="41" t="n">
        <v>0</v>
      </c>
      <c r="T261" s="41" t="n">
        <v>0</v>
      </c>
      <c r="U261" s="41" t="n">
        <v>0</v>
      </c>
      <c r="V261" s="41" t="n">
        <v>0</v>
      </c>
      <c r="W261" s="41" t="n">
        <v>0</v>
      </c>
      <c r="X261" s="41" t="n">
        <v>0</v>
      </c>
      <c r="Y261" s="41" t="n">
        <v>0</v>
      </c>
      <c r="Z261" s="41" t="n">
        <v>0</v>
      </c>
      <c r="AA261" s="41" t="n">
        <v>0</v>
      </c>
      <c r="AB261" s="41" t="n">
        <v>0</v>
      </c>
      <c r="AC261" s="41" t="n">
        <v>0</v>
      </c>
      <c r="AD261" s="41" t="n">
        <v>0</v>
      </c>
      <c r="AE261" s="41" t="n">
        <v>0</v>
      </c>
      <c r="AF261" s="41" t="n">
        <v>0</v>
      </c>
      <c r="AG261" s="41" t="n">
        <v>0</v>
      </c>
      <c r="AH261" s="41" t="n">
        <v>0</v>
      </c>
      <c r="AI261" s="41" t="n">
        <v>0</v>
      </c>
      <c r="AJ261" s="41" t="n">
        <v>0</v>
      </c>
      <c r="AK261" s="41" t="n">
        <v>0</v>
      </c>
      <c r="AL261" s="41" t="n">
        <v>0</v>
      </c>
      <c r="AM261" s="41" t="n">
        <v>0</v>
      </c>
      <c r="AN261" s="41" t="n">
        <v>0</v>
      </c>
      <c r="AO261" s="41" t="n">
        <v>0</v>
      </c>
      <c r="AP261" s="41" t="n">
        <v>0</v>
      </c>
      <c r="AQ261" s="41" t="n">
        <v>0</v>
      </c>
      <c r="AR261" s="41" t="n">
        <v>0</v>
      </c>
      <c r="AS261" s="41" t="n">
        <v>0</v>
      </c>
      <c r="AT261" s="41" t="n">
        <v>0</v>
      </c>
      <c r="AU261" s="41" t="n">
        <v>0</v>
      </c>
      <c r="AV261" s="41" t="n">
        <v>0</v>
      </c>
    </row>
    <row r="262" customFormat="false" ht="12" hidden="false" customHeight="true" outlineLevel="0" collapsed="false">
      <c r="A262" s="35" t="s">
        <v>429</v>
      </c>
      <c r="B262" s="35" t="s">
        <v>174</v>
      </c>
      <c r="C262" s="44" t="s">
        <v>92</v>
      </c>
      <c r="D262" s="35" t="n">
        <v>6</v>
      </c>
      <c r="E262" s="41" t="n">
        <v>0</v>
      </c>
      <c r="F262" s="41" t="n">
        <v>0</v>
      </c>
      <c r="G262" s="41" t="n">
        <v>0</v>
      </c>
      <c r="H262" s="41" t="n">
        <v>0</v>
      </c>
      <c r="I262" s="41" t="n">
        <v>0</v>
      </c>
      <c r="J262" s="41" t="n">
        <v>0</v>
      </c>
      <c r="K262" s="41" t="n">
        <v>0</v>
      </c>
      <c r="L262" s="41" t="n">
        <v>0</v>
      </c>
      <c r="M262" s="41" t="n">
        <v>0</v>
      </c>
      <c r="N262" s="41" t="n">
        <v>0</v>
      </c>
      <c r="O262" s="41" t="n">
        <v>0</v>
      </c>
      <c r="P262" s="41" t="n">
        <v>0</v>
      </c>
      <c r="Q262" s="41" t="n">
        <v>0</v>
      </c>
      <c r="R262" s="41" t="n">
        <v>0</v>
      </c>
      <c r="S262" s="41" t="n">
        <v>0</v>
      </c>
      <c r="T262" s="41" t="n">
        <v>0</v>
      </c>
      <c r="U262" s="41" t="n">
        <v>0</v>
      </c>
      <c r="V262" s="41" t="n">
        <v>0</v>
      </c>
      <c r="W262" s="41" t="n">
        <v>0</v>
      </c>
      <c r="X262" s="41" t="n">
        <v>0</v>
      </c>
      <c r="Y262" s="41" t="n">
        <v>0</v>
      </c>
      <c r="Z262" s="41" t="n">
        <v>0</v>
      </c>
      <c r="AA262" s="41" t="n">
        <v>0</v>
      </c>
      <c r="AB262" s="41" t="n">
        <v>0</v>
      </c>
      <c r="AC262" s="41" t="n">
        <v>0</v>
      </c>
      <c r="AD262" s="41" t="n">
        <v>0</v>
      </c>
      <c r="AE262" s="41" t="n">
        <v>0</v>
      </c>
      <c r="AF262" s="41" t="n">
        <v>0</v>
      </c>
      <c r="AG262" s="41" t="n">
        <v>0</v>
      </c>
      <c r="AH262" s="41" t="n">
        <v>0</v>
      </c>
      <c r="AI262" s="41" t="n">
        <v>0</v>
      </c>
      <c r="AJ262" s="41" t="n">
        <v>0</v>
      </c>
      <c r="AK262" s="41" t="n">
        <v>0</v>
      </c>
      <c r="AL262" s="41" t="n">
        <v>0</v>
      </c>
      <c r="AM262" s="41" t="n">
        <v>0</v>
      </c>
      <c r="AN262" s="41" t="n">
        <v>0</v>
      </c>
      <c r="AO262" s="41" t="n">
        <v>0</v>
      </c>
      <c r="AP262" s="41" t="n">
        <v>0</v>
      </c>
      <c r="AQ262" s="41" t="n">
        <v>0</v>
      </c>
      <c r="AR262" s="41" t="n">
        <v>0</v>
      </c>
      <c r="AS262" s="41" t="n">
        <v>0</v>
      </c>
      <c r="AT262" s="41" t="n">
        <v>0</v>
      </c>
      <c r="AU262" s="41" t="n">
        <v>0</v>
      </c>
      <c r="AV262" s="41" t="n">
        <v>0</v>
      </c>
    </row>
    <row r="263" customFormat="false" ht="12" hidden="false" customHeight="true" outlineLevel="0" collapsed="false">
      <c r="A263" s="35" t="s">
        <v>430</v>
      </c>
      <c r="B263" s="35" t="s">
        <v>431</v>
      </c>
      <c r="C263" s="44" t="s">
        <v>92</v>
      </c>
      <c r="D263" s="35" t="n">
        <v>4</v>
      </c>
      <c r="E263" s="41" t="n">
        <v>9156.16</v>
      </c>
      <c r="F263" s="41" t="n">
        <v>0</v>
      </c>
      <c r="G263" s="41" t="n">
        <v>0</v>
      </c>
      <c r="H263" s="41" t="n">
        <v>0</v>
      </c>
      <c r="I263" s="41" t="n">
        <v>0</v>
      </c>
      <c r="J263" s="41" t="n">
        <v>0</v>
      </c>
      <c r="K263" s="41" t="n">
        <v>0</v>
      </c>
      <c r="L263" s="41" t="n">
        <v>0</v>
      </c>
      <c r="M263" s="41" t="n">
        <v>0</v>
      </c>
      <c r="N263" s="41" t="n">
        <v>0</v>
      </c>
      <c r="O263" s="41" t="n">
        <v>0</v>
      </c>
      <c r="P263" s="41" t="n">
        <v>0</v>
      </c>
      <c r="Q263" s="41" t="n">
        <v>0</v>
      </c>
      <c r="R263" s="41" t="n">
        <v>0</v>
      </c>
      <c r="S263" s="41" t="n">
        <v>0</v>
      </c>
      <c r="T263" s="41" t="n">
        <v>0</v>
      </c>
      <c r="U263" s="41" t="n">
        <v>0</v>
      </c>
      <c r="V263" s="41" t="n">
        <v>0</v>
      </c>
      <c r="W263" s="41" t="n">
        <v>0</v>
      </c>
      <c r="X263" s="41" t="n">
        <v>0</v>
      </c>
      <c r="Y263" s="41" t="n">
        <v>0</v>
      </c>
      <c r="Z263" s="41" t="n">
        <v>0</v>
      </c>
      <c r="AA263" s="41" t="n">
        <v>0</v>
      </c>
      <c r="AB263" s="41" t="n">
        <v>0</v>
      </c>
      <c r="AC263" s="41" t="n">
        <v>326907.08</v>
      </c>
      <c r="AD263" s="41" t="n">
        <v>0</v>
      </c>
      <c r="AE263" s="41" t="n">
        <v>0</v>
      </c>
      <c r="AF263" s="41" t="n">
        <v>0</v>
      </c>
      <c r="AG263" s="41" t="n">
        <v>0</v>
      </c>
      <c r="AH263" s="41" t="n">
        <v>0</v>
      </c>
      <c r="AI263" s="41" t="n">
        <v>0</v>
      </c>
      <c r="AJ263" s="41" t="n">
        <v>0</v>
      </c>
      <c r="AK263" s="41" t="n">
        <v>0</v>
      </c>
      <c r="AL263" s="41" t="n">
        <v>0</v>
      </c>
      <c r="AM263" s="41" t="n">
        <v>0</v>
      </c>
      <c r="AN263" s="41" t="n">
        <v>8996559.78</v>
      </c>
      <c r="AO263" s="41" t="n">
        <v>0</v>
      </c>
      <c r="AP263" s="41" t="n">
        <v>0</v>
      </c>
      <c r="AQ263" s="41" t="n">
        <v>0</v>
      </c>
      <c r="AR263" s="41" t="n">
        <v>0</v>
      </c>
      <c r="AS263" s="41" t="n">
        <v>0</v>
      </c>
      <c r="AT263" s="41" t="n">
        <v>0</v>
      </c>
      <c r="AU263" s="41" t="n">
        <v>0</v>
      </c>
      <c r="AV263" s="41" t="n">
        <v>9332623.02</v>
      </c>
    </row>
    <row r="264" customFormat="false" ht="12" hidden="false" customHeight="true" outlineLevel="0" collapsed="false">
      <c r="A264" s="35" t="s">
        <v>432</v>
      </c>
      <c r="B264" s="35" t="s">
        <v>166</v>
      </c>
      <c r="C264" s="44" t="s">
        <v>92</v>
      </c>
      <c r="D264" s="35" t="n">
        <v>6</v>
      </c>
      <c r="E264" s="41" t="n">
        <v>1147.56</v>
      </c>
      <c r="F264" s="41" t="n">
        <v>0</v>
      </c>
      <c r="G264" s="41" t="n">
        <v>0</v>
      </c>
      <c r="H264" s="41" t="n">
        <v>0</v>
      </c>
      <c r="I264" s="41" t="n">
        <v>0</v>
      </c>
      <c r="J264" s="41" t="n">
        <v>0</v>
      </c>
      <c r="K264" s="41" t="n">
        <v>0</v>
      </c>
      <c r="L264" s="41" t="n">
        <v>0</v>
      </c>
      <c r="M264" s="41" t="n">
        <v>0</v>
      </c>
      <c r="N264" s="41" t="n">
        <v>0</v>
      </c>
      <c r="O264" s="41" t="n">
        <v>0</v>
      </c>
      <c r="P264" s="41" t="n">
        <v>0</v>
      </c>
      <c r="Q264" s="41" t="n">
        <v>0</v>
      </c>
      <c r="R264" s="41" t="n">
        <v>0</v>
      </c>
      <c r="S264" s="41" t="n">
        <v>0</v>
      </c>
      <c r="T264" s="41" t="n">
        <v>0</v>
      </c>
      <c r="U264" s="41" t="n">
        <v>0</v>
      </c>
      <c r="V264" s="41" t="n">
        <v>0</v>
      </c>
      <c r="W264" s="41" t="n">
        <v>0</v>
      </c>
      <c r="X264" s="41" t="n">
        <v>0</v>
      </c>
      <c r="Y264" s="41" t="n">
        <v>0</v>
      </c>
      <c r="Z264" s="41" t="n">
        <v>0</v>
      </c>
      <c r="AA264" s="41" t="n">
        <v>0</v>
      </c>
      <c r="AB264" s="41" t="n">
        <v>0</v>
      </c>
      <c r="AC264" s="41" t="n">
        <v>0</v>
      </c>
      <c r="AD264" s="41" t="n">
        <v>0</v>
      </c>
      <c r="AE264" s="41" t="n">
        <v>0</v>
      </c>
      <c r="AF264" s="41" t="n">
        <v>0</v>
      </c>
      <c r="AG264" s="41" t="n">
        <v>0</v>
      </c>
      <c r="AH264" s="41" t="n">
        <v>0</v>
      </c>
      <c r="AI264" s="41" t="n">
        <v>0</v>
      </c>
      <c r="AJ264" s="41" t="n">
        <v>0</v>
      </c>
      <c r="AK264" s="41" t="n">
        <v>0</v>
      </c>
      <c r="AL264" s="41" t="n">
        <v>0</v>
      </c>
      <c r="AM264" s="41" t="n">
        <v>0</v>
      </c>
      <c r="AN264" s="41" t="n">
        <v>426890.43</v>
      </c>
      <c r="AO264" s="41" t="n">
        <v>0</v>
      </c>
      <c r="AP264" s="41" t="n">
        <v>0</v>
      </c>
      <c r="AQ264" s="41" t="n">
        <v>0</v>
      </c>
      <c r="AR264" s="41" t="n">
        <v>0</v>
      </c>
      <c r="AS264" s="41" t="n">
        <v>0</v>
      </c>
      <c r="AT264" s="41" t="n">
        <v>0</v>
      </c>
      <c r="AU264" s="41" t="n">
        <v>0</v>
      </c>
      <c r="AV264" s="41" t="n">
        <v>428037.99</v>
      </c>
    </row>
    <row r="265" customFormat="false" ht="12" hidden="false" customHeight="true" outlineLevel="0" collapsed="false">
      <c r="A265" s="35" t="s">
        <v>433</v>
      </c>
      <c r="B265" s="35" t="s">
        <v>168</v>
      </c>
      <c r="C265" s="44" t="s">
        <v>92</v>
      </c>
      <c r="D265" s="35" t="n">
        <v>6</v>
      </c>
      <c r="E265" s="41" t="n">
        <v>1169.98</v>
      </c>
      <c r="F265" s="41" t="n">
        <v>0</v>
      </c>
      <c r="G265" s="41" t="n">
        <v>0</v>
      </c>
      <c r="H265" s="41" t="n">
        <v>0</v>
      </c>
      <c r="I265" s="41" t="n">
        <v>0</v>
      </c>
      <c r="J265" s="41" t="n">
        <v>0</v>
      </c>
      <c r="K265" s="41" t="n">
        <v>0</v>
      </c>
      <c r="L265" s="41" t="n">
        <v>0</v>
      </c>
      <c r="M265" s="41" t="n">
        <v>0</v>
      </c>
      <c r="N265" s="41" t="n">
        <v>0</v>
      </c>
      <c r="O265" s="41" t="n">
        <v>0</v>
      </c>
      <c r="P265" s="41" t="n">
        <v>0</v>
      </c>
      <c r="Q265" s="41" t="n">
        <v>0</v>
      </c>
      <c r="R265" s="41" t="n">
        <v>0</v>
      </c>
      <c r="S265" s="41" t="n">
        <v>0</v>
      </c>
      <c r="T265" s="41" t="n">
        <v>0</v>
      </c>
      <c r="U265" s="41" t="n">
        <v>0</v>
      </c>
      <c r="V265" s="41" t="n">
        <v>0</v>
      </c>
      <c r="W265" s="41" t="n">
        <v>0</v>
      </c>
      <c r="X265" s="41" t="n">
        <v>0</v>
      </c>
      <c r="Y265" s="41" t="n">
        <v>0</v>
      </c>
      <c r="Z265" s="41" t="n">
        <v>0</v>
      </c>
      <c r="AA265" s="41" t="n">
        <v>0</v>
      </c>
      <c r="AB265" s="41" t="n">
        <v>0</v>
      </c>
      <c r="AC265" s="41" t="n">
        <v>0</v>
      </c>
      <c r="AD265" s="41" t="n">
        <v>0</v>
      </c>
      <c r="AE265" s="41" t="n">
        <v>0</v>
      </c>
      <c r="AF265" s="41" t="n">
        <v>0</v>
      </c>
      <c r="AG265" s="41" t="n">
        <v>0</v>
      </c>
      <c r="AH265" s="41" t="n">
        <v>0</v>
      </c>
      <c r="AI265" s="41" t="n">
        <v>0</v>
      </c>
      <c r="AJ265" s="41" t="n">
        <v>0</v>
      </c>
      <c r="AK265" s="41" t="n">
        <v>0</v>
      </c>
      <c r="AL265" s="41" t="n">
        <v>0</v>
      </c>
      <c r="AM265" s="41" t="n">
        <v>0</v>
      </c>
      <c r="AN265" s="41" t="n">
        <v>390526.43</v>
      </c>
      <c r="AO265" s="41" t="n">
        <v>0</v>
      </c>
      <c r="AP265" s="41" t="n">
        <v>0</v>
      </c>
      <c r="AQ265" s="41" t="n">
        <v>0</v>
      </c>
      <c r="AR265" s="41" t="n">
        <v>0</v>
      </c>
      <c r="AS265" s="41" t="n">
        <v>0</v>
      </c>
      <c r="AT265" s="41" t="n">
        <v>0</v>
      </c>
      <c r="AU265" s="41" t="n">
        <v>0</v>
      </c>
      <c r="AV265" s="41" t="n">
        <v>391696.41</v>
      </c>
    </row>
    <row r="266" customFormat="false" ht="12" hidden="false" customHeight="true" outlineLevel="0" collapsed="false">
      <c r="A266" s="35" t="s">
        <v>434</v>
      </c>
      <c r="B266" s="35" t="s">
        <v>170</v>
      </c>
      <c r="C266" s="44" t="s">
        <v>92</v>
      </c>
      <c r="D266" s="35" t="n">
        <v>6</v>
      </c>
      <c r="E266" s="41" t="n">
        <v>1796.22</v>
      </c>
      <c r="F266" s="41" t="n">
        <v>0</v>
      </c>
      <c r="G266" s="41" t="n">
        <v>0</v>
      </c>
      <c r="H266" s="41" t="n">
        <v>0</v>
      </c>
      <c r="I266" s="41" t="n">
        <v>0</v>
      </c>
      <c r="J266" s="41" t="n">
        <v>0</v>
      </c>
      <c r="K266" s="41" t="n">
        <v>0</v>
      </c>
      <c r="L266" s="41" t="n">
        <v>0</v>
      </c>
      <c r="M266" s="41" t="n">
        <v>0</v>
      </c>
      <c r="N266" s="41" t="n">
        <v>0</v>
      </c>
      <c r="O266" s="41" t="n">
        <v>0</v>
      </c>
      <c r="P266" s="41" t="n">
        <v>0</v>
      </c>
      <c r="Q266" s="41" t="n">
        <v>0</v>
      </c>
      <c r="R266" s="41" t="n">
        <v>0</v>
      </c>
      <c r="S266" s="41" t="n">
        <v>0</v>
      </c>
      <c r="T266" s="41" t="n">
        <v>0</v>
      </c>
      <c r="U266" s="41" t="n">
        <v>0</v>
      </c>
      <c r="V266" s="41" t="n">
        <v>0</v>
      </c>
      <c r="W266" s="41" t="n">
        <v>0</v>
      </c>
      <c r="X266" s="41" t="n">
        <v>0</v>
      </c>
      <c r="Y266" s="41" t="n">
        <v>0</v>
      </c>
      <c r="Z266" s="41" t="n">
        <v>0</v>
      </c>
      <c r="AA266" s="41" t="n">
        <v>0</v>
      </c>
      <c r="AB266" s="41" t="n">
        <v>0</v>
      </c>
      <c r="AC266" s="41" t="n">
        <v>0</v>
      </c>
      <c r="AD266" s="41" t="n">
        <v>0</v>
      </c>
      <c r="AE266" s="41" t="n">
        <v>0</v>
      </c>
      <c r="AF266" s="41" t="n">
        <v>0</v>
      </c>
      <c r="AG266" s="41" t="n">
        <v>0</v>
      </c>
      <c r="AH266" s="41" t="n">
        <v>0</v>
      </c>
      <c r="AI266" s="41" t="n">
        <v>0</v>
      </c>
      <c r="AJ266" s="41" t="n">
        <v>0</v>
      </c>
      <c r="AK266" s="41" t="n">
        <v>0</v>
      </c>
      <c r="AL266" s="41" t="n">
        <v>0</v>
      </c>
      <c r="AM266" s="41" t="n">
        <v>0</v>
      </c>
      <c r="AN266" s="41" t="n">
        <v>400030.34</v>
      </c>
      <c r="AO266" s="41" t="n">
        <v>0</v>
      </c>
      <c r="AP266" s="41" t="n">
        <v>0</v>
      </c>
      <c r="AQ266" s="41" t="n">
        <v>0</v>
      </c>
      <c r="AR266" s="41" t="n">
        <v>0</v>
      </c>
      <c r="AS266" s="41" t="n">
        <v>0</v>
      </c>
      <c r="AT266" s="41" t="n">
        <v>0</v>
      </c>
      <c r="AU266" s="41" t="n">
        <v>0</v>
      </c>
      <c r="AV266" s="41" t="n">
        <v>401826.56</v>
      </c>
    </row>
    <row r="267" customFormat="false" ht="12" hidden="false" customHeight="true" outlineLevel="0" collapsed="false">
      <c r="A267" s="35" t="s">
        <v>435</v>
      </c>
      <c r="B267" s="35" t="s">
        <v>172</v>
      </c>
      <c r="C267" s="44" t="s">
        <v>92</v>
      </c>
      <c r="D267" s="35" t="n">
        <v>6</v>
      </c>
      <c r="E267" s="41" t="n">
        <v>3746.05</v>
      </c>
      <c r="F267" s="41" t="n">
        <v>0</v>
      </c>
      <c r="G267" s="41" t="n">
        <v>0</v>
      </c>
      <c r="H267" s="41" t="n">
        <v>0</v>
      </c>
      <c r="I267" s="41" t="n">
        <v>0</v>
      </c>
      <c r="J267" s="41" t="n">
        <v>0</v>
      </c>
      <c r="K267" s="41" t="n">
        <v>0</v>
      </c>
      <c r="L267" s="41" t="n">
        <v>0</v>
      </c>
      <c r="M267" s="41" t="n">
        <v>0</v>
      </c>
      <c r="N267" s="41" t="n">
        <v>0</v>
      </c>
      <c r="O267" s="41" t="n">
        <v>0</v>
      </c>
      <c r="P267" s="41" t="n">
        <v>0</v>
      </c>
      <c r="Q267" s="41" t="n">
        <v>0</v>
      </c>
      <c r="R267" s="41" t="n">
        <v>0</v>
      </c>
      <c r="S267" s="41" t="n">
        <v>0</v>
      </c>
      <c r="T267" s="41" t="n">
        <v>0</v>
      </c>
      <c r="U267" s="41" t="n">
        <v>0</v>
      </c>
      <c r="V267" s="41" t="n">
        <v>0</v>
      </c>
      <c r="W267" s="41" t="n">
        <v>0</v>
      </c>
      <c r="X267" s="41" t="n">
        <v>0</v>
      </c>
      <c r="Y267" s="41" t="n">
        <v>0</v>
      </c>
      <c r="Z267" s="41" t="n">
        <v>0</v>
      </c>
      <c r="AA267" s="41" t="n">
        <v>0</v>
      </c>
      <c r="AB267" s="41" t="n">
        <v>0</v>
      </c>
      <c r="AC267" s="41" t="n">
        <v>51574.6</v>
      </c>
      <c r="AD267" s="41" t="n">
        <v>0</v>
      </c>
      <c r="AE267" s="41" t="n">
        <v>0</v>
      </c>
      <c r="AF267" s="41" t="n">
        <v>0</v>
      </c>
      <c r="AG267" s="41" t="n">
        <v>0</v>
      </c>
      <c r="AH267" s="41" t="n">
        <v>0</v>
      </c>
      <c r="AI267" s="41" t="n">
        <v>0</v>
      </c>
      <c r="AJ267" s="41" t="n">
        <v>0</v>
      </c>
      <c r="AK267" s="41" t="n">
        <v>0</v>
      </c>
      <c r="AL267" s="41" t="n">
        <v>0</v>
      </c>
      <c r="AM267" s="41" t="n">
        <v>0</v>
      </c>
      <c r="AN267" s="41" t="n">
        <v>494423.66</v>
      </c>
      <c r="AO267" s="41" t="n">
        <v>0</v>
      </c>
      <c r="AP267" s="41" t="n">
        <v>0</v>
      </c>
      <c r="AQ267" s="41" t="n">
        <v>0</v>
      </c>
      <c r="AR267" s="41" t="n">
        <v>0</v>
      </c>
      <c r="AS267" s="41" t="n">
        <v>0</v>
      </c>
      <c r="AT267" s="41" t="n">
        <v>0</v>
      </c>
      <c r="AU267" s="41" t="n">
        <v>0</v>
      </c>
      <c r="AV267" s="41" t="n">
        <v>549744.31</v>
      </c>
    </row>
    <row r="268" customFormat="false" ht="12" hidden="false" customHeight="true" outlineLevel="0" collapsed="false">
      <c r="A268" s="35" t="s">
        <v>436</v>
      </c>
      <c r="B268" s="35" t="s">
        <v>174</v>
      </c>
      <c r="C268" s="44" t="s">
        <v>92</v>
      </c>
      <c r="D268" s="35" t="n">
        <v>6</v>
      </c>
      <c r="E268" s="41" t="n">
        <v>1296.35</v>
      </c>
      <c r="F268" s="41" t="n">
        <v>0</v>
      </c>
      <c r="G268" s="41" t="n">
        <v>0</v>
      </c>
      <c r="H268" s="41" t="n">
        <v>0</v>
      </c>
      <c r="I268" s="41" t="n">
        <v>0</v>
      </c>
      <c r="J268" s="41" t="n">
        <v>0</v>
      </c>
      <c r="K268" s="41" t="n">
        <v>0</v>
      </c>
      <c r="L268" s="41" t="n">
        <v>0</v>
      </c>
      <c r="M268" s="41" t="n">
        <v>0</v>
      </c>
      <c r="N268" s="41" t="n">
        <v>0</v>
      </c>
      <c r="O268" s="41" t="n">
        <v>0</v>
      </c>
      <c r="P268" s="41" t="n">
        <v>0</v>
      </c>
      <c r="Q268" s="41" t="n">
        <v>0</v>
      </c>
      <c r="R268" s="41" t="n">
        <v>0</v>
      </c>
      <c r="S268" s="41" t="n">
        <v>0</v>
      </c>
      <c r="T268" s="41" t="n">
        <v>0</v>
      </c>
      <c r="U268" s="41" t="n">
        <v>0</v>
      </c>
      <c r="V268" s="41" t="n">
        <v>0</v>
      </c>
      <c r="W268" s="41" t="n">
        <v>0</v>
      </c>
      <c r="X268" s="41" t="n">
        <v>0</v>
      </c>
      <c r="Y268" s="41" t="n">
        <v>0</v>
      </c>
      <c r="Z268" s="41" t="n">
        <v>0</v>
      </c>
      <c r="AA268" s="41" t="n">
        <v>0</v>
      </c>
      <c r="AB268" s="41" t="n">
        <v>0</v>
      </c>
      <c r="AC268" s="41" t="n">
        <v>275332.48</v>
      </c>
      <c r="AD268" s="41" t="n">
        <v>0</v>
      </c>
      <c r="AE268" s="41" t="n">
        <v>0</v>
      </c>
      <c r="AF268" s="41" t="n">
        <v>0</v>
      </c>
      <c r="AG268" s="41" t="n">
        <v>0</v>
      </c>
      <c r="AH268" s="41" t="n">
        <v>0</v>
      </c>
      <c r="AI268" s="41" t="n">
        <v>0</v>
      </c>
      <c r="AJ268" s="41" t="n">
        <v>0</v>
      </c>
      <c r="AK268" s="41" t="n">
        <v>0</v>
      </c>
      <c r="AL268" s="41" t="n">
        <v>0</v>
      </c>
      <c r="AM268" s="41" t="n">
        <v>0</v>
      </c>
      <c r="AN268" s="41" t="n">
        <v>7284688.92</v>
      </c>
      <c r="AO268" s="41" t="n">
        <v>0</v>
      </c>
      <c r="AP268" s="41" t="n">
        <v>0</v>
      </c>
      <c r="AQ268" s="41" t="n">
        <v>0</v>
      </c>
      <c r="AR268" s="41" t="n">
        <v>0</v>
      </c>
      <c r="AS268" s="41" t="n">
        <v>0</v>
      </c>
      <c r="AT268" s="41" t="n">
        <v>0</v>
      </c>
      <c r="AU268" s="41" t="n">
        <v>0</v>
      </c>
      <c r="AV268" s="41" t="n">
        <v>7561317.75</v>
      </c>
    </row>
    <row r="269" customFormat="false" ht="12" hidden="false" customHeight="true" outlineLevel="0" collapsed="false">
      <c r="A269" s="35" t="s">
        <v>437</v>
      </c>
      <c r="B269" s="35" t="s">
        <v>438</v>
      </c>
      <c r="C269" s="44" t="s">
        <v>92</v>
      </c>
      <c r="D269" s="35" t="n">
        <v>4</v>
      </c>
      <c r="E269" s="41" t="n">
        <v>187056.15</v>
      </c>
      <c r="F269" s="41" t="n">
        <v>443380.02</v>
      </c>
      <c r="G269" s="41" t="n">
        <v>353291.25</v>
      </c>
      <c r="H269" s="41" t="n">
        <v>0</v>
      </c>
      <c r="I269" s="41" t="n">
        <v>26145.08</v>
      </c>
      <c r="J269" s="41" t="n">
        <v>225742.57</v>
      </c>
      <c r="K269" s="41" t="n">
        <v>0</v>
      </c>
      <c r="L269" s="41" t="n">
        <v>0</v>
      </c>
      <c r="M269" s="41" t="n">
        <v>16675.54</v>
      </c>
      <c r="N269" s="41" t="n">
        <v>21978.73</v>
      </c>
      <c r="O269" s="41" t="n">
        <v>5061.41</v>
      </c>
      <c r="P269" s="41" t="n">
        <v>0</v>
      </c>
      <c r="Q269" s="41" t="n">
        <v>0</v>
      </c>
      <c r="R269" s="41" t="n">
        <v>2130276.88</v>
      </c>
      <c r="S269" s="41" t="n">
        <v>0</v>
      </c>
      <c r="T269" s="41" t="n">
        <v>0</v>
      </c>
      <c r="U269" s="41" t="n">
        <v>0</v>
      </c>
      <c r="V269" s="41" t="n">
        <v>0</v>
      </c>
      <c r="W269" s="41" t="n">
        <v>21783.21</v>
      </c>
      <c r="X269" s="41" t="n">
        <v>0</v>
      </c>
      <c r="Y269" s="41" t="n">
        <v>164942.52</v>
      </c>
      <c r="Z269" s="41" t="n">
        <v>1072.36</v>
      </c>
      <c r="AA269" s="41" t="n">
        <v>0</v>
      </c>
      <c r="AB269" s="41" t="n">
        <v>5991.42</v>
      </c>
      <c r="AC269" s="41" t="n">
        <v>438677.1</v>
      </c>
      <c r="AD269" s="41" t="n">
        <v>379104.58</v>
      </c>
      <c r="AE269" s="41" t="n">
        <v>47022.44</v>
      </c>
      <c r="AF269" s="41" t="n">
        <v>25828.44</v>
      </c>
      <c r="AG269" s="41" t="n">
        <v>0</v>
      </c>
      <c r="AH269" s="41" t="n">
        <v>182666.32</v>
      </c>
      <c r="AI269" s="41" t="n">
        <v>24890.55</v>
      </c>
      <c r="AJ269" s="41" t="n">
        <v>98345.41</v>
      </c>
      <c r="AK269" s="41" t="n">
        <v>8084.17</v>
      </c>
      <c r="AL269" s="41" t="n">
        <v>0</v>
      </c>
      <c r="AM269" s="41" t="n">
        <v>358.43</v>
      </c>
      <c r="AN269" s="41" t="n">
        <v>6962136.84</v>
      </c>
      <c r="AO269" s="41" t="n">
        <v>0</v>
      </c>
      <c r="AP269" s="41" t="n">
        <v>0</v>
      </c>
      <c r="AQ269" s="41" t="n">
        <v>97384.63</v>
      </c>
      <c r="AR269" s="41" t="n">
        <v>539166.41</v>
      </c>
      <c r="AS269" s="41" t="n">
        <v>314983.03</v>
      </c>
      <c r="AT269" s="41" t="n">
        <v>0</v>
      </c>
      <c r="AU269" s="41" t="n">
        <v>571.65</v>
      </c>
      <c r="AV269" s="41" t="n">
        <v>12722617.14</v>
      </c>
    </row>
    <row r="270" customFormat="false" ht="12" hidden="false" customHeight="true" outlineLevel="0" collapsed="false">
      <c r="A270" s="35" t="s">
        <v>439</v>
      </c>
      <c r="B270" s="35" t="s">
        <v>166</v>
      </c>
      <c r="C270" s="44" t="s">
        <v>92</v>
      </c>
      <c r="D270" s="35" t="n">
        <v>6</v>
      </c>
      <c r="E270" s="41" t="n">
        <v>6071.46</v>
      </c>
      <c r="F270" s="41" t="n">
        <v>12498.47</v>
      </c>
      <c r="G270" s="41" t="n">
        <v>8700.74</v>
      </c>
      <c r="H270" s="41" t="n">
        <v>0</v>
      </c>
      <c r="I270" s="41" t="n">
        <v>1088.14</v>
      </c>
      <c r="J270" s="41" t="n">
        <v>9371.46</v>
      </c>
      <c r="K270" s="41" t="n">
        <v>0</v>
      </c>
      <c r="L270" s="41" t="n">
        <v>0</v>
      </c>
      <c r="M270" s="41" t="n">
        <v>660.59</v>
      </c>
      <c r="N270" s="41" t="n">
        <v>257.11</v>
      </c>
      <c r="O270" s="41" t="n">
        <v>363.83</v>
      </c>
      <c r="P270" s="41" t="n">
        <v>0</v>
      </c>
      <c r="Q270" s="41" t="n">
        <v>0</v>
      </c>
      <c r="R270" s="41" t="n">
        <v>59843.94</v>
      </c>
      <c r="S270" s="41" t="n">
        <v>0</v>
      </c>
      <c r="T270" s="41" t="n">
        <v>0</v>
      </c>
      <c r="U270" s="41" t="n">
        <v>0</v>
      </c>
      <c r="V270" s="41" t="n">
        <v>0</v>
      </c>
      <c r="W270" s="41" t="n">
        <v>646.54</v>
      </c>
      <c r="X270" s="41" t="n">
        <v>0</v>
      </c>
      <c r="Y270" s="41" t="n">
        <v>6780.16</v>
      </c>
      <c r="Z270" s="41" t="n">
        <v>153.67</v>
      </c>
      <c r="AA270" s="41" t="n">
        <v>0</v>
      </c>
      <c r="AB270" s="41" t="n">
        <v>125.02</v>
      </c>
      <c r="AC270" s="41" t="n">
        <v>9062.99</v>
      </c>
      <c r="AD270" s="41" t="n">
        <v>4758.11</v>
      </c>
      <c r="AE270" s="41" t="n">
        <v>1290.78</v>
      </c>
      <c r="AF270" s="41" t="n">
        <v>414.19</v>
      </c>
      <c r="AG270" s="41" t="n">
        <v>0</v>
      </c>
      <c r="AH270" s="41" t="n">
        <v>6815.74</v>
      </c>
      <c r="AI270" s="41" t="n">
        <v>328.11</v>
      </c>
      <c r="AJ270" s="41" t="n">
        <v>6120.04</v>
      </c>
      <c r="AK270" s="41" t="n">
        <v>218.03</v>
      </c>
      <c r="AL270" s="41" t="n">
        <v>0</v>
      </c>
      <c r="AM270" s="41" t="n">
        <v>49.29</v>
      </c>
      <c r="AN270" s="41" t="n">
        <v>196107.24</v>
      </c>
      <c r="AO270" s="41" t="n">
        <v>0</v>
      </c>
      <c r="AP270" s="41" t="n">
        <v>0</v>
      </c>
      <c r="AQ270" s="41" t="n">
        <v>5391.79</v>
      </c>
      <c r="AR270" s="41" t="n">
        <v>21770.9</v>
      </c>
      <c r="AS270" s="41" t="n">
        <v>8573.33</v>
      </c>
      <c r="AT270" s="41" t="n">
        <v>0</v>
      </c>
      <c r="AU270" s="41" t="n">
        <v>186.97</v>
      </c>
      <c r="AV270" s="41" t="n">
        <v>367648.64</v>
      </c>
    </row>
    <row r="271" customFormat="false" ht="12" hidden="false" customHeight="true" outlineLevel="0" collapsed="false">
      <c r="A271" s="35" t="s">
        <v>440</v>
      </c>
      <c r="B271" s="35" t="s">
        <v>168</v>
      </c>
      <c r="C271" s="44" t="s">
        <v>92</v>
      </c>
      <c r="D271" s="35" t="n">
        <v>6</v>
      </c>
      <c r="E271" s="41" t="n">
        <v>4643.71</v>
      </c>
      <c r="F271" s="41" t="n">
        <v>10961.65</v>
      </c>
      <c r="G271" s="41" t="n">
        <v>8444.99</v>
      </c>
      <c r="H271" s="41" t="n">
        <v>0</v>
      </c>
      <c r="I271" s="41" t="n">
        <v>1111.24</v>
      </c>
      <c r="J271" s="41" t="n">
        <v>9163.55</v>
      </c>
      <c r="K271" s="41" t="n">
        <v>0</v>
      </c>
      <c r="L271" s="41" t="n">
        <v>0</v>
      </c>
      <c r="M271" s="41" t="n">
        <v>678.6</v>
      </c>
      <c r="N271" s="41" t="n">
        <v>244.89</v>
      </c>
      <c r="O271" s="41" t="n">
        <v>365.48</v>
      </c>
      <c r="P271" s="41" t="n">
        <v>0</v>
      </c>
      <c r="Q271" s="41" t="n">
        <v>0</v>
      </c>
      <c r="R271" s="41" t="n">
        <v>57947.69</v>
      </c>
      <c r="S271" s="41" t="n">
        <v>0</v>
      </c>
      <c r="T271" s="41" t="n">
        <v>0</v>
      </c>
      <c r="U271" s="41" t="n">
        <v>0</v>
      </c>
      <c r="V271" s="41" t="n">
        <v>0</v>
      </c>
      <c r="W271" s="41" t="n">
        <v>449.46</v>
      </c>
      <c r="X271" s="41" t="n">
        <v>0</v>
      </c>
      <c r="Y271" s="41" t="n">
        <v>6488.42</v>
      </c>
      <c r="Z271" s="41" t="n">
        <v>157.02</v>
      </c>
      <c r="AA271" s="41" t="n">
        <v>0</v>
      </c>
      <c r="AB271" s="41" t="n">
        <v>120.93</v>
      </c>
      <c r="AC271" s="41" t="n">
        <v>11014.95</v>
      </c>
      <c r="AD271" s="41" t="n">
        <v>4575.72</v>
      </c>
      <c r="AE271" s="41" t="n">
        <v>1285.19</v>
      </c>
      <c r="AF271" s="41" t="n">
        <v>402.99</v>
      </c>
      <c r="AG271" s="41" t="n">
        <v>0</v>
      </c>
      <c r="AH271" s="41" t="n">
        <v>4926.93</v>
      </c>
      <c r="AI271" s="41" t="n">
        <v>334.58</v>
      </c>
      <c r="AJ271" s="41" t="n">
        <v>7168.34</v>
      </c>
      <c r="AK271" s="41" t="n">
        <v>217.37</v>
      </c>
      <c r="AL271" s="41" t="n">
        <v>0</v>
      </c>
      <c r="AM271" s="41" t="n">
        <v>100.46</v>
      </c>
      <c r="AN271" s="41" t="n">
        <v>193005.53</v>
      </c>
      <c r="AO271" s="41" t="n">
        <v>0</v>
      </c>
      <c r="AP271" s="41" t="n">
        <v>0</v>
      </c>
      <c r="AQ271" s="41" t="n">
        <v>5448.98</v>
      </c>
      <c r="AR271" s="41" t="n">
        <v>20610.49</v>
      </c>
      <c r="AS271" s="41" t="n">
        <v>8181.13</v>
      </c>
      <c r="AT271" s="41" t="n">
        <v>0</v>
      </c>
      <c r="AU271" s="41" t="n">
        <v>191.35</v>
      </c>
      <c r="AV271" s="41" t="n">
        <v>358241.64</v>
      </c>
    </row>
    <row r="272" customFormat="false" ht="12" hidden="false" customHeight="true" outlineLevel="0" collapsed="false">
      <c r="A272" s="35" t="s">
        <v>441</v>
      </c>
      <c r="B272" s="35" t="s">
        <v>170</v>
      </c>
      <c r="C272" s="44" t="s">
        <v>92</v>
      </c>
      <c r="D272" s="35" t="n">
        <v>6</v>
      </c>
      <c r="E272" s="41" t="n">
        <v>7416.08</v>
      </c>
      <c r="F272" s="41" t="n">
        <v>16197.57</v>
      </c>
      <c r="G272" s="41" t="n">
        <v>12479.34</v>
      </c>
      <c r="H272" s="41" t="n">
        <v>0</v>
      </c>
      <c r="I272" s="41" t="n">
        <v>1720.74</v>
      </c>
      <c r="J272" s="41" t="n">
        <v>13663.31</v>
      </c>
      <c r="K272" s="41" t="n">
        <v>0</v>
      </c>
      <c r="L272" s="41" t="n">
        <v>0</v>
      </c>
      <c r="M272" s="41" t="n">
        <v>1036.68</v>
      </c>
      <c r="N272" s="41" t="n">
        <v>375.14</v>
      </c>
      <c r="O272" s="41" t="n">
        <v>575.6</v>
      </c>
      <c r="P272" s="41" t="n">
        <v>0</v>
      </c>
      <c r="Q272" s="41" t="n">
        <v>0</v>
      </c>
      <c r="R272" s="41" t="n">
        <v>89111.42</v>
      </c>
      <c r="S272" s="41" t="n">
        <v>0</v>
      </c>
      <c r="T272" s="41" t="n">
        <v>0</v>
      </c>
      <c r="U272" s="41" t="n">
        <v>0</v>
      </c>
      <c r="V272" s="41" t="n">
        <v>0</v>
      </c>
      <c r="W272" s="41" t="n">
        <v>830.57</v>
      </c>
      <c r="X272" s="41" t="n">
        <v>0</v>
      </c>
      <c r="Y272" s="41" t="n">
        <v>9311.86</v>
      </c>
      <c r="Z272" s="41" t="n">
        <v>243.55</v>
      </c>
      <c r="AA272" s="41" t="n">
        <v>0</v>
      </c>
      <c r="AB272" s="41" t="n">
        <v>192.39</v>
      </c>
      <c r="AC272" s="41" t="n">
        <v>27681.64</v>
      </c>
      <c r="AD272" s="41" t="n">
        <v>6409.13</v>
      </c>
      <c r="AE272" s="41" t="n">
        <v>1982.28</v>
      </c>
      <c r="AF272" s="41" t="n">
        <v>619.41</v>
      </c>
      <c r="AG272" s="41" t="n">
        <v>0</v>
      </c>
      <c r="AH272" s="41" t="n">
        <v>8825.72</v>
      </c>
      <c r="AI272" s="41" t="n">
        <v>522.91</v>
      </c>
      <c r="AJ272" s="41" t="n">
        <v>10823.02</v>
      </c>
      <c r="AK272" s="41" t="n">
        <v>336.37</v>
      </c>
      <c r="AL272" s="41" t="n">
        <v>0</v>
      </c>
      <c r="AM272" s="41" t="n">
        <v>155.52</v>
      </c>
      <c r="AN272" s="41" t="n">
        <v>294810.34</v>
      </c>
      <c r="AO272" s="41" t="n">
        <v>0</v>
      </c>
      <c r="AP272" s="41" t="n">
        <v>0</v>
      </c>
      <c r="AQ272" s="41" t="n">
        <v>7995.6</v>
      </c>
      <c r="AR272" s="41" t="n">
        <v>31278.68</v>
      </c>
      <c r="AS272" s="41" t="n">
        <v>11860.02</v>
      </c>
      <c r="AT272" s="41" t="n">
        <v>0</v>
      </c>
      <c r="AU272" s="41" t="n">
        <v>193.33</v>
      </c>
      <c r="AV272" s="41" t="n">
        <v>556648.22</v>
      </c>
    </row>
    <row r="273" customFormat="false" ht="12" hidden="false" customHeight="true" outlineLevel="0" collapsed="false">
      <c r="A273" s="35" t="s">
        <v>442</v>
      </c>
      <c r="B273" s="35" t="s">
        <v>172</v>
      </c>
      <c r="C273" s="44" t="s">
        <v>92</v>
      </c>
      <c r="D273" s="35" t="n">
        <v>6</v>
      </c>
      <c r="E273" s="41" t="n">
        <v>15070.32</v>
      </c>
      <c r="F273" s="41" t="n">
        <v>33286.84</v>
      </c>
      <c r="G273" s="41" t="n">
        <v>25243.59</v>
      </c>
      <c r="H273" s="41" t="n">
        <v>0</v>
      </c>
      <c r="I273" s="41" t="n">
        <v>3649.61</v>
      </c>
      <c r="J273" s="41" t="n">
        <v>28388.6</v>
      </c>
      <c r="K273" s="41" t="n">
        <v>0</v>
      </c>
      <c r="L273" s="41" t="n">
        <v>0</v>
      </c>
      <c r="M273" s="41" t="n">
        <v>1522.32</v>
      </c>
      <c r="N273" s="41" t="n">
        <v>796.95</v>
      </c>
      <c r="O273" s="41" t="n">
        <v>1224.14</v>
      </c>
      <c r="P273" s="41" t="n">
        <v>0</v>
      </c>
      <c r="Q273" s="41" t="n">
        <v>0</v>
      </c>
      <c r="R273" s="41" t="n">
        <v>179303.98</v>
      </c>
      <c r="S273" s="41" t="n">
        <v>0</v>
      </c>
      <c r="T273" s="41" t="n">
        <v>0</v>
      </c>
      <c r="U273" s="41" t="n">
        <v>0</v>
      </c>
      <c r="V273" s="41" t="n">
        <v>0</v>
      </c>
      <c r="W273" s="41" t="n">
        <v>1733.81</v>
      </c>
      <c r="X273" s="41" t="n">
        <v>0</v>
      </c>
      <c r="Y273" s="41" t="n">
        <v>19482.36</v>
      </c>
      <c r="Z273" s="41" t="n">
        <v>518.12</v>
      </c>
      <c r="AA273" s="41" t="n">
        <v>0</v>
      </c>
      <c r="AB273" s="41" t="n">
        <v>403.22</v>
      </c>
      <c r="AC273" s="41" t="n">
        <v>40511.82</v>
      </c>
      <c r="AD273" s="41" t="n">
        <v>13336.43</v>
      </c>
      <c r="AE273" s="41" t="n">
        <v>4205.09</v>
      </c>
      <c r="AF273" s="41" t="n">
        <v>1315.14</v>
      </c>
      <c r="AG273" s="41" t="n">
        <v>0</v>
      </c>
      <c r="AH273" s="41" t="n">
        <v>17195.03</v>
      </c>
      <c r="AI273" s="41" t="n">
        <v>1121.42</v>
      </c>
      <c r="AJ273" s="41" t="n">
        <v>18639.52</v>
      </c>
      <c r="AK273" s="41" t="n">
        <v>717.69</v>
      </c>
      <c r="AL273" s="41" t="n">
        <v>0</v>
      </c>
      <c r="AM273" s="41" t="n">
        <v>53.16</v>
      </c>
      <c r="AN273" s="41" t="n">
        <v>597875.73</v>
      </c>
      <c r="AO273" s="41" t="n">
        <v>0</v>
      </c>
      <c r="AP273" s="41" t="n">
        <v>0</v>
      </c>
      <c r="AQ273" s="41" t="n">
        <v>13734.86</v>
      </c>
      <c r="AR273" s="41" t="n">
        <v>57369.04</v>
      </c>
      <c r="AS273" s="41" t="n">
        <v>21686.03</v>
      </c>
      <c r="AT273" s="41" t="n">
        <v>0</v>
      </c>
      <c r="AU273" s="41" t="n">
        <v>0</v>
      </c>
      <c r="AV273" s="41" t="n">
        <v>1098384.82</v>
      </c>
    </row>
    <row r="274" customFormat="false" ht="12" hidden="false" customHeight="true" outlineLevel="0" collapsed="false">
      <c r="A274" s="35" t="s">
        <v>443</v>
      </c>
      <c r="B274" s="35" t="s">
        <v>174</v>
      </c>
      <c r="C274" s="44" t="s">
        <v>92</v>
      </c>
      <c r="D274" s="35" t="n">
        <v>6</v>
      </c>
      <c r="E274" s="41" t="n">
        <v>153854.58</v>
      </c>
      <c r="F274" s="41" t="n">
        <v>370435.49</v>
      </c>
      <c r="G274" s="41" t="n">
        <v>298422.59</v>
      </c>
      <c r="H274" s="41" t="n">
        <v>0</v>
      </c>
      <c r="I274" s="41" t="n">
        <v>18575.35</v>
      </c>
      <c r="J274" s="41" t="n">
        <v>165155.65</v>
      </c>
      <c r="K274" s="41" t="n">
        <v>0</v>
      </c>
      <c r="L274" s="41" t="n">
        <v>0</v>
      </c>
      <c r="M274" s="41" t="n">
        <v>12777.35</v>
      </c>
      <c r="N274" s="41" t="n">
        <v>20304.64</v>
      </c>
      <c r="O274" s="41" t="n">
        <v>2532.36</v>
      </c>
      <c r="P274" s="41" t="n">
        <v>0</v>
      </c>
      <c r="Q274" s="41" t="n">
        <v>0</v>
      </c>
      <c r="R274" s="41" t="n">
        <v>1744069.85</v>
      </c>
      <c r="S274" s="41" t="n">
        <v>0</v>
      </c>
      <c r="T274" s="41" t="n">
        <v>0</v>
      </c>
      <c r="U274" s="41" t="n">
        <v>0</v>
      </c>
      <c r="V274" s="41" t="n">
        <v>0</v>
      </c>
      <c r="W274" s="41" t="n">
        <v>18122.83</v>
      </c>
      <c r="X274" s="41" t="n">
        <v>0</v>
      </c>
      <c r="Y274" s="41" t="n">
        <v>122879.72</v>
      </c>
      <c r="Z274" s="41" t="n">
        <v>0</v>
      </c>
      <c r="AA274" s="41" t="n">
        <v>0</v>
      </c>
      <c r="AB274" s="41" t="n">
        <v>5149.86</v>
      </c>
      <c r="AC274" s="41" t="n">
        <v>350405.7</v>
      </c>
      <c r="AD274" s="41" t="n">
        <v>350025.19</v>
      </c>
      <c r="AE274" s="41" t="n">
        <v>38259.1</v>
      </c>
      <c r="AF274" s="41" t="n">
        <v>23076.71</v>
      </c>
      <c r="AG274" s="41" t="n">
        <v>0</v>
      </c>
      <c r="AH274" s="41" t="n">
        <v>144902.9</v>
      </c>
      <c r="AI274" s="41" t="n">
        <v>22583.53</v>
      </c>
      <c r="AJ274" s="41" t="n">
        <v>55594.49</v>
      </c>
      <c r="AK274" s="41" t="n">
        <v>6594.71</v>
      </c>
      <c r="AL274" s="41" t="n">
        <v>0</v>
      </c>
      <c r="AM274" s="41" t="n">
        <v>0</v>
      </c>
      <c r="AN274" s="41" t="n">
        <v>5680338</v>
      </c>
      <c r="AO274" s="41" t="n">
        <v>0</v>
      </c>
      <c r="AP274" s="41" t="n">
        <v>0</v>
      </c>
      <c r="AQ274" s="41" t="n">
        <v>64813.4</v>
      </c>
      <c r="AR274" s="41" t="n">
        <v>408137.3</v>
      </c>
      <c r="AS274" s="41" t="n">
        <v>264682.52</v>
      </c>
      <c r="AT274" s="41" t="n">
        <v>0</v>
      </c>
      <c r="AU274" s="41" t="n">
        <v>0</v>
      </c>
      <c r="AV274" s="41" t="n">
        <v>10341693.82</v>
      </c>
    </row>
    <row r="275" customFormat="false" ht="12" hidden="false" customHeight="true" outlineLevel="0" collapsed="false">
      <c r="A275" s="35" t="s">
        <v>444</v>
      </c>
      <c r="B275" s="35" t="s">
        <v>445</v>
      </c>
      <c r="C275" s="44" t="s">
        <v>92</v>
      </c>
      <c r="D275" s="35" t="n">
        <v>4</v>
      </c>
      <c r="E275" s="41" t="n">
        <v>0</v>
      </c>
      <c r="F275" s="41" t="n">
        <v>0</v>
      </c>
      <c r="G275" s="41" t="n">
        <v>0</v>
      </c>
      <c r="H275" s="41" t="n">
        <v>0</v>
      </c>
      <c r="I275" s="41" t="n">
        <v>0</v>
      </c>
      <c r="J275" s="41" t="n">
        <v>0</v>
      </c>
      <c r="K275" s="41" t="n">
        <v>0</v>
      </c>
      <c r="L275" s="41" t="n">
        <v>0</v>
      </c>
      <c r="M275" s="41" t="n">
        <v>0</v>
      </c>
      <c r="N275" s="41" t="n">
        <v>0</v>
      </c>
      <c r="O275" s="41" t="n">
        <v>0</v>
      </c>
      <c r="P275" s="41" t="n">
        <v>0</v>
      </c>
      <c r="Q275" s="41" t="n">
        <v>0</v>
      </c>
      <c r="R275" s="41" t="n">
        <v>93416.15</v>
      </c>
      <c r="S275" s="41" t="n">
        <v>0</v>
      </c>
      <c r="T275" s="41" t="n">
        <v>0</v>
      </c>
      <c r="U275" s="41" t="n">
        <v>0</v>
      </c>
      <c r="V275" s="41" t="n">
        <v>0</v>
      </c>
      <c r="W275" s="41" t="n">
        <v>0</v>
      </c>
      <c r="X275" s="41" t="n">
        <v>0</v>
      </c>
      <c r="Y275" s="41" t="n">
        <v>0</v>
      </c>
      <c r="Z275" s="41" t="n">
        <v>0</v>
      </c>
      <c r="AA275" s="41" t="n">
        <v>0</v>
      </c>
      <c r="AB275" s="41" t="n">
        <v>0</v>
      </c>
      <c r="AC275" s="41" t="n">
        <v>0</v>
      </c>
      <c r="AD275" s="41" t="n">
        <v>0</v>
      </c>
      <c r="AE275" s="41" t="n">
        <v>0</v>
      </c>
      <c r="AF275" s="41" t="n">
        <v>0</v>
      </c>
      <c r="AG275" s="41" t="n">
        <v>0</v>
      </c>
      <c r="AH275" s="41" t="n">
        <v>183956.76</v>
      </c>
      <c r="AI275" s="41" t="n">
        <v>0</v>
      </c>
      <c r="AJ275" s="41" t="n">
        <v>0</v>
      </c>
      <c r="AK275" s="41" t="n">
        <v>0</v>
      </c>
      <c r="AL275" s="41" t="n">
        <v>0</v>
      </c>
      <c r="AM275" s="41" t="n">
        <v>0</v>
      </c>
      <c r="AN275" s="41" t="n">
        <v>175352.89</v>
      </c>
      <c r="AO275" s="41" t="n">
        <v>0</v>
      </c>
      <c r="AP275" s="41" t="n">
        <v>0</v>
      </c>
      <c r="AQ275" s="41" t="n">
        <v>0</v>
      </c>
      <c r="AR275" s="41" t="n">
        <v>38534.2</v>
      </c>
      <c r="AS275" s="41" t="n">
        <v>0</v>
      </c>
      <c r="AT275" s="41" t="n">
        <v>0</v>
      </c>
      <c r="AU275" s="41" t="n">
        <v>0</v>
      </c>
      <c r="AV275" s="41" t="n">
        <v>491260</v>
      </c>
    </row>
    <row r="276" customFormat="false" ht="12" hidden="false" customHeight="true" outlineLevel="0" collapsed="false">
      <c r="A276" s="35" t="s">
        <v>446</v>
      </c>
      <c r="B276" s="35" t="s">
        <v>166</v>
      </c>
      <c r="C276" s="44" t="s">
        <v>92</v>
      </c>
      <c r="D276" s="35" t="n">
        <v>6</v>
      </c>
      <c r="E276" s="41" t="n">
        <v>0</v>
      </c>
      <c r="F276" s="41" t="n">
        <v>0</v>
      </c>
      <c r="G276" s="41" t="n">
        <v>0</v>
      </c>
      <c r="H276" s="41" t="n">
        <v>0</v>
      </c>
      <c r="I276" s="41" t="n">
        <v>0</v>
      </c>
      <c r="J276" s="41" t="n">
        <v>0</v>
      </c>
      <c r="K276" s="41" t="n">
        <v>0</v>
      </c>
      <c r="L276" s="41" t="n">
        <v>0</v>
      </c>
      <c r="M276" s="41" t="n">
        <v>0</v>
      </c>
      <c r="N276" s="41" t="n">
        <v>0</v>
      </c>
      <c r="O276" s="41" t="n">
        <v>0</v>
      </c>
      <c r="P276" s="41" t="n">
        <v>0</v>
      </c>
      <c r="Q276" s="41" t="n">
        <v>0</v>
      </c>
      <c r="R276" s="41" t="n">
        <v>4983.4</v>
      </c>
      <c r="S276" s="41" t="n">
        <v>0</v>
      </c>
      <c r="T276" s="41" t="n">
        <v>0</v>
      </c>
      <c r="U276" s="41" t="n">
        <v>0</v>
      </c>
      <c r="V276" s="41" t="n">
        <v>0</v>
      </c>
      <c r="W276" s="41" t="n">
        <v>0</v>
      </c>
      <c r="X276" s="41" t="n">
        <v>0</v>
      </c>
      <c r="Y276" s="41" t="n">
        <v>0</v>
      </c>
      <c r="Z276" s="41" t="n">
        <v>0</v>
      </c>
      <c r="AA276" s="41" t="n">
        <v>0</v>
      </c>
      <c r="AB276" s="41" t="n">
        <v>0</v>
      </c>
      <c r="AC276" s="41" t="n">
        <v>0</v>
      </c>
      <c r="AD276" s="41" t="n">
        <v>0</v>
      </c>
      <c r="AE276" s="41" t="n">
        <v>0</v>
      </c>
      <c r="AF276" s="41" t="n">
        <v>0</v>
      </c>
      <c r="AG276" s="41" t="n">
        <v>0</v>
      </c>
      <c r="AH276" s="41" t="n">
        <v>891.1</v>
      </c>
      <c r="AI276" s="41" t="n">
        <v>0</v>
      </c>
      <c r="AJ276" s="41" t="n">
        <v>0</v>
      </c>
      <c r="AK276" s="41" t="n">
        <v>0</v>
      </c>
      <c r="AL276" s="41" t="n">
        <v>0</v>
      </c>
      <c r="AM276" s="41" t="n">
        <v>0</v>
      </c>
      <c r="AN276" s="41" t="n">
        <v>852.18</v>
      </c>
      <c r="AO276" s="41" t="n">
        <v>0</v>
      </c>
      <c r="AP276" s="41" t="n">
        <v>0</v>
      </c>
      <c r="AQ276" s="41" t="n">
        <v>0</v>
      </c>
      <c r="AR276" s="41" t="n">
        <v>632.01</v>
      </c>
      <c r="AS276" s="41" t="n">
        <v>0</v>
      </c>
      <c r="AT276" s="41" t="n">
        <v>0</v>
      </c>
      <c r="AU276" s="41" t="n">
        <v>0</v>
      </c>
      <c r="AV276" s="41" t="n">
        <v>7358.69</v>
      </c>
    </row>
    <row r="277" customFormat="false" ht="12" hidden="false" customHeight="true" outlineLevel="0" collapsed="false">
      <c r="A277" s="35" t="s">
        <v>447</v>
      </c>
      <c r="B277" s="35" t="s">
        <v>168</v>
      </c>
      <c r="C277" s="44" t="s">
        <v>92</v>
      </c>
      <c r="D277" s="35" t="n">
        <v>6</v>
      </c>
      <c r="E277" s="41" t="n">
        <v>0</v>
      </c>
      <c r="F277" s="41" t="n">
        <v>0</v>
      </c>
      <c r="G277" s="41" t="n">
        <v>0</v>
      </c>
      <c r="H277" s="41" t="n">
        <v>0</v>
      </c>
      <c r="I277" s="41" t="n">
        <v>0</v>
      </c>
      <c r="J277" s="41" t="n">
        <v>0</v>
      </c>
      <c r="K277" s="41" t="n">
        <v>0</v>
      </c>
      <c r="L277" s="41" t="n">
        <v>0</v>
      </c>
      <c r="M277" s="41" t="n">
        <v>0</v>
      </c>
      <c r="N277" s="41" t="n">
        <v>0</v>
      </c>
      <c r="O277" s="41" t="n">
        <v>0</v>
      </c>
      <c r="P277" s="41" t="n">
        <v>0</v>
      </c>
      <c r="Q277" s="41" t="n">
        <v>0</v>
      </c>
      <c r="R277" s="41" t="n">
        <v>3369.65</v>
      </c>
      <c r="S277" s="41" t="n">
        <v>0</v>
      </c>
      <c r="T277" s="41" t="n">
        <v>0</v>
      </c>
      <c r="U277" s="41" t="n">
        <v>0</v>
      </c>
      <c r="V277" s="41" t="n">
        <v>0</v>
      </c>
      <c r="W277" s="41" t="n">
        <v>0</v>
      </c>
      <c r="X277" s="41" t="n">
        <v>0</v>
      </c>
      <c r="Y277" s="41" t="n">
        <v>0</v>
      </c>
      <c r="Z277" s="41" t="n">
        <v>0</v>
      </c>
      <c r="AA277" s="41" t="n">
        <v>0</v>
      </c>
      <c r="AB277" s="41" t="n">
        <v>0</v>
      </c>
      <c r="AC277" s="41" t="n">
        <v>0</v>
      </c>
      <c r="AD277" s="41" t="n">
        <v>0</v>
      </c>
      <c r="AE277" s="41" t="n">
        <v>0</v>
      </c>
      <c r="AF277" s="41" t="n">
        <v>0</v>
      </c>
      <c r="AG277" s="41" t="n">
        <v>0</v>
      </c>
      <c r="AH277" s="41" t="n">
        <v>553.54</v>
      </c>
      <c r="AI277" s="41" t="n">
        <v>0</v>
      </c>
      <c r="AJ277" s="41" t="n">
        <v>0</v>
      </c>
      <c r="AK277" s="41" t="n">
        <v>0</v>
      </c>
      <c r="AL277" s="41" t="n">
        <v>0</v>
      </c>
      <c r="AM277" s="41" t="n">
        <v>0</v>
      </c>
      <c r="AN277" s="41" t="n">
        <v>528.95</v>
      </c>
      <c r="AO277" s="41" t="n">
        <v>0</v>
      </c>
      <c r="AP277" s="41" t="n">
        <v>0</v>
      </c>
      <c r="AQ277" s="41" t="n">
        <v>0</v>
      </c>
      <c r="AR277" s="41" t="n">
        <v>954.75</v>
      </c>
      <c r="AS277" s="41" t="n">
        <v>0</v>
      </c>
      <c r="AT277" s="41" t="n">
        <v>0</v>
      </c>
      <c r="AU277" s="41" t="n">
        <v>0</v>
      </c>
      <c r="AV277" s="41" t="n">
        <v>5406.89</v>
      </c>
    </row>
    <row r="278" customFormat="false" ht="12" hidden="false" customHeight="true" outlineLevel="0" collapsed="false">
      <c r="A278" s="35" t="s">
        <v>448</v>
      </c>
      <c r="B278" s="35" t="s">
        <v>170</v>
      </c>
      <c r="C278" s="44" t="s">
        <v>92</v>
      </c>
      <c r="D278" s="35" t="n">
        <v>6</v>
      </c>
      <c r="E278" s="41" t="n">
        <v>0</v>
      </c>
      <c r="F278" s="41" t="n">
        <v>0</v>
      </c>
      <c r="G278" s="41" t="n">
        <v>0</v>
      </c>
      <c r="H278" s="41" t="n">
        <v>0</v>
      </c>
      <c r="I278" s="41" t="n">
        <v>0</v>
      </c>
      <c r="J278" s="41" t="n">
        <v>0</v>
      </c>
      <c r="K278" s="41" t="n">
        <v>0</v>
      </c>
      <c r="L278" s="41" t="n">
        <v>0</v>
      </c>
      <c r="M278" s="41" t="n">
        <v>0</v>
      </c>
      <c r="N278" s="41" t="n">
        <v>0</v>
      </c>
      <c r="O278" s="41" t="n">
        <v>0</v>
      </c>
      <c r="P278" s="41" t="n">
        <v>0</v>
      </c>
      <c r="Q278" s="41" t="n">
        <v>0</v>
      </c>
      <c r="R278" s="41" t="n">
        <v>5179.9</v>
      </c>
      <c r="S278" s="41" t="n">
        <v>0</v>
      </c>
      <c r="T278" s="41" t="n">
        <v>0</v>
      </c>
      <c r="U278" s="41" t="n">
        <v>0</v>
      </c>
      <c r="V278" s="41" t="n">
        <v>0</v>
      </c>
      <c r="W278" s="41" t="n">
        <v>0</v>
      </c>
      <c r="X278" s="41" t="n">
        <v>0</v>
      </c>
      <c r="Y278" s="41" t="n">
        <v>0</v>
      </c>
      <c r="Z278" s="41" t="n">
        <v>0</v>
      </c>
      <c r="AA278" s="41" t="n">
        <v>0</v>
      </c>
      <c r="AB278" s="41" t="n">
        <v>0</v>
      </c>
      <c r="AC278" s="41" t="n">
        <v>0</v>
      </c>
      <c r="AD278" s="41" t="n">
        <v>0</v>
      </c>
      <c r="AE278" s="41" t="n">
        <v>0</v>
      </c>
      <c r="AF278" s="41" t="n">
        <v>0</v>
      </c>
      <c r="AG278" s="41" t="n">
        <v>0</v>
      </c>
      <c r="AH278" s="41" t="n">
        <v>822.34</v>
      </c>
      <c r="AI278" s="41" t="n">
        <v>0</v>
      </c>
      <c r="AJ278" s="41" t="n">
        <v>0</v>
      </c>
      <c r="AK278" s="41" t="n">
        <v>0</v>
      </c>
      <c r="AL278" s="41" t="n">
        <v>0</v>
      </c>
      <c r="AM278" s="41" t="n">
        <v>0</v>
      </c>
      <c r="AN278" s="41" t="n">
        <v>785.78</v>
      </c>
      <c r="AO278" s="41" t="n">
        <v>0</v>
      </c>
      <c r="AP278" s="41" t="n">
        <v>0</v>
      </c>
      <c r="AQ278" s="41" t="n">
        <v>0</v>
      </c>
      <c r="AR278" s="41" t="n">
        <v>984.5</v>
      </c>
      <c r="AS278" s="41" t="n">
        <v>0</v>
      </c>
      <c r="AT278" s="41" t="n">
        <v>0</v>
      </c>
      <c r="AU278" s="41" t="n">
        <v>0</v>
      </c>
      <c r="AV278" s="41" t="n">
        <v>7772.52</v>
      </c>
    </row>
    <row r="279" customFormat="false" ht="12" hidden="false" customHeight="true" outlineLevel="0" collapsed="false">
      <c r="A279" s="35" t="s">
        <v>449</v>
      </c>
      <c r="B279" s="35" t="s">
        <v>172</v>
      </c>
      <c r="C279" s="44" t="s">
        <v>92</v>
      </c>
      <c r="D279" s="35" t="n">
        <v>6</v>
      </c>
      <c r="E279" s="41" t="n">
        <v>0</v>
      </c>
      <c r="F279" s="41" t="n">
        <v>0</v>
      </c>
      <c r="G279" s="41" t="n">
        <v>0</v>
      </c>
      <c r="H279" s="41" t="n">
        <v>0</v>
      </c>
      <c r="I279" s="41" t="n">
        <v>0</v>
      </c>
      <c r="J279" s="41" t="n">
        <v>0</v>
      </c>
      <c r="K279" s="41" t="n">
        <v>0</v>
      </c>
      <c r="L279" s="41" t="n">
        <v>0</v>
      </c>
      <c r="M279" s="41" t="n">
        <v>0</v>
      </c>
      <c r="N279" s="41" t="n">
        <v>0</v>
      </c>
      <c r="O279" s="41" t="n">
        <v>0</v>
      </c>
      <c r="P279" s="41" t="n">
        <v>0</v>
      </c>
      <c r="Q279" s="41" t="n">
        <v>0</v>
      </c>
      <c r="R279" s="41" t="n">
        <v>10890.9</v>
      </c>
      <c r="S279" s="41" t="n">
        <v>0</v>
      </c>
      <c r="T279" s="41" t="n">
        <v>0</v>
      </c>
      <c r="U279" s="41" t="n">
        <v>0</v>
      </c>
      <c r="V279" s="41" t="n">
        <v>0</v>
      </c>
      <c r="W279" s="41" t="n">
        <v>0</v>
      </c>
      <c r="X279" s="41" t="n">
        <v>0</v>
      </c>
      <c r="Y279" s="41" t="n">
        <v>0</v>
      </c>
      <c r="Z279" s="41" t="n">
        <v>0</v>
      </c>
      <c r="AA279" s="41" t="n">
        <v>0</v>
      </c>
      <c r="AB279" s="41" t="n">
        <v>0</v>
      </c>
      <c r="AC279" s="41" t="n">
        <v>0</v>
      </c>
      <c r="AD279" s="41" t="n">
        <v>0</v>
      </c>
      <c r="AE279" s="41" t="n">
        <v>0</v>
      </c>
      <c r="AF279" s="41" t="n">
        <v>0</v>
      </c>
      <c r="AG279" s="41" t="n">
        <v>0</v>
      </c>
      <c r="AH279" s="41" t="n">
        <v>1714.1</v>
      </c>
      <c r="AI279" s="41" t="n">
        <v>0</v>
      </c>
      <c r="AJ279" s="41" t="n">
        <v>0</v>
      </c>
      <c r="AK279" s="41" t="n">
        <v>0</v>
      </c>
      <c r="AL279" s="41" t="n">
        <v>0</v>
      </c>
      <c r="AM279" s="41" t="n">
        <v>0</v>
      </c>
      <c r="AN279" s="41" t="n">
        <v>1638.92</v>
      </c>
      <c r="AO279" s="41" t="n">
        <v>0</v>
      </c>
      <c r="AP279" s="41" t="n">
        <v>0</v>
      </c>
      <c r="AQ279" s="41" t="n">
        <v>0</v>
      </c>
      <c r="AR279" s="41" t="n">
        <v>2044.92</v>
      </c>
      <c r="AS279" s="41" t="n">
        <v>0</v>
      </c>
      <c r="AT279" s="41" t="n">
        <v>0</v>
      </c>
      <c r="AU279" s="41" t="n">
        <v>0</v>
      </c>
      <c r="AV279" s="41" t="n">
        <v>16288.84</v>
      </c>
    </row>
    <row r="280" customFormat="false" ht="12" hidden="false" customHeight="true" outlineLevel="0" collapsed="false">
      <c r="A280" s="35" t="s">
        <v>450</v>
      </c>
      <c r="B280" s="35" t="s">
        <v>174</v>
      </c>
      <c r="C280" s="44" t="s">
        <v>92</v>
      </c>
      <c r="D280" s="35" t="n">
        <v>6</v>
      </c>
      <c r="E280" s="41" t="n">
        <v>0</v>
      </c>
      <c r="F280" s="41" t="n">
        <v>0</v>
      </c>
      <c r="G280" s="41" t="n">
        <v>0</v>
      </c>
      <c r="H280" s="41" t="n">
        <v>0</v>
      </c>
      <c r="I280" s="41" t="n">
        <v>0</v>
      </c>
      <c r="J280" s="41" t="n">
        <v>0</v>
      </c>
      <c r="K280" s="41" t="n">
        <v>0</v>
      </c>
      <c r="L280" s="41" t="n">
        <v>0</v>
      </c>
      <c r="M280" s="41" t="n">
        <v>0</v>
      </c>
      <c r="N280" s="41" t="n">
        <v>0</v>
      </c>
      <c r="O280" s="41" t="n">
        <v>0</v>
      </c>
      <c r="P280" s="41" t="n">
        <v>0</v>
      </c>
      <c r="Q280" s="41" t="n">
        <v>0</v>
      </c>
      <c r="R280" s="41" t="n">
        <v>68992.3</v>
      </c>
      <c r="S280" s="41" t="n">
        <v>0</v>
      </c>
      <c r="T280" s="41" t="n">
        <v>0</v>
      </c>
      <c r="U280" s="41" t="n">
        <v>0</v>
      </c>
      <c r="V280" s="41" t="n">
        <v>0</v>
      </c>
      <c r="W280" s="41" t="n">
        <v>0</v>
      </c>
      <c r="X280" s="41" t="n">
        <v>0</v>
      </c>
      <c r="Y280" s="41" t="n">
        <v>0</v>
      </c>
      <c r="Z280" s="41" t="n">
        <v>0</v>
      </c>
      <c r="AA280" s="41" t="n">
        <v>0</v>
      </c>
      <c r="AB280" s="41" t="n">
        <v>0</v>
      </c>
      <c r="AC280" s="41" t="n">
        <v>0</v>
      </c>
      <c r="AD280" s="41" t="n">
        <v>0</v>
      </c>
      <c r="AE280" s="41" t="n">
        <v>0</v>
      </c>
      <c r="AF280" s="41" t="n">
        <v>0</v>
      </c>
      <c r="AG280" s="41" t="n">
        <v>0</v>
      </c>
      <c r="AH280" s="41" t="n">
        <v>179975.68</v>
      </c>
      <c r="AI280" s="41" t="n">
        <v>0</v>
      </c>
      <c r="AJ280" s="41" t="n">
        <v>0</v>
      </c>
      <c r="AK280" s="41" t="n">
        <v>0</v>
      </c>
      <c r="AL280" s="41" t="n">
        <v>0</v>
      </c>
      <c r="AM280" s="41" t="n">
        <v>0</v>
      </c>
      <c r="AN280" s="41" t="n">
        <v>171547.06</v>
      </c>
      <c r="AO280" s="41" t="n">
        <v>0</v>
      </c>
      <c r="AP280" s="41" t="n">
        <v>0</v>
      </c>
      <c r="AQ280" s="41" t="n">
        <v>0</v>
      </c>
      <c r="AR280" s="41" t="n">
        <v>33918.02</v>
      </c>
      <c r="AS280" s="41" t="n">
        <v>0</v>
      </c>
      <c r="AT280" s="41" t="n">
        <v>0</v>
      </c>
      <c r="AU280" s="41" t="n">
        <v>0</v>
      </c>
      <c r="AV280" s="41" t="n">
        <v>454433.06</v>
      </c>
    </row>
    <row r="281" customFormat="false" ht="12" hidden="false" customHeight="true" outlineLevel="0" collapsed="false">
      <c r="A281" s="35" t="s">
        <v>451</v>
      </c>
      <c r="B281" s="35" t="s">
        <v>452</v>
      </c>
      <c r="C281" s="44" t="s">
        <v>92</v>
      </c>
      <c r="D281" s="35" t="n">
        <v>4</v>
      </c>
      <c r="E281" s="41" t="n">
        <v>89759.83</v>
      </c>
      <c r="F281" s="41" t="n">
        <v>273733.09</v>
      </c>
      <c r="G281" s="41" t="n">
        <v>287967.4</v>
      </c>
      <c r="H281" s="41" t="n">
        <v>59126.88</v>
      </c>
      <c r="I281" s="41" t="n">
        <v>175128.24</v>
      </c>
      <c r="J281" s="41" t="n">
        <v>1184603.81</v>
      </c>
      <c r="K281" s="41" t="n">
        <v>68680.45</v>
      </c>
      <c r="L281" s="41" t="n">
        <v>0</v>
      </c>
      <c r="M281" s="41" t="n">
        <v>50455.87</v>
      </c>
      <c r="N281" s="41" t="n">
        <v>148706.87</v>
      </c>
      <c r="O281" s="41" t="n">
        <v>8024.63</v>
      </c>
      <c r="P281" s="41" t="n">
        <v>0</v>
      </c>
      <c r="Q281" s="41" t="n">
        <v>0</v>
      </c>
      <c r="R281" s="41" t="n">
        <v>4382944.08</v>
      </c>
      <c r="S281" s="41" t="n">
        <v>0</v>
      </c>
      <c r="T281" s="41" t="n">
        <v>0</v>
      </c>
      <c r="U281" s="41" t="n">
        <v>0</v>
      </c>
      <c r="V281" s="41" t="n">
        <v>0</v>
      </c>
      <c r="W281" s="41" t="n">
        <v>2634.89</v>
      </c>
      <c r="X281" s="41" t="n">
        <v>0</v>
      </c>
      <c r="Y281" s="41" t="n">
        <v>26213.55</v>
      </c>
      <c r="Z281" s="41" t="n">
        <v>1584.93</v>
      </c>
      <c r="AA281" s="41" t="n">
        <v>0</v>
      </c>
      <c r="AB281" s="41" t="n">
        <v>90649.38</v>
      </c>
      <c r="AC281" s="41" t="n">
        <v>289478.2</v>
      </c>
      <c r="AD281" s="41" t="n">
        <v>5363.45</v>
      </c>
      <c r="AE281" s="41" t="n">
        <v>97320.73</v>
      </c>
      <c r="AF281" s="41" t="n">
        <v>2295.13</v>
      </c>
      <c r="AG281" s="41" t="n">
        <v>0</v>
      </c>
      <c r="AH281" s="41" t="n">
        <v>315091.12</v>
      </c>
      <c r="AI281" s="41" t="n">
        <v>92122.91</v>
      </c>
      <c r="AJ281" s="41" t="n">
        <v>120967.34</v>
      </c>
      <c r="AK281" s="41" t="n">
        <v>0</v>
      </c>
      <c r="AL281" s="41" t="n">
        <v>0</v>
      </c>
      <c r="AM281" s="41" t="n">
        <v>979.88</v>
      </c>
      <c r="AN281" s="41" t="n">
        <v>1834823.89</v>
      </c>
      <c r="AO281" s="41" t="n">
        <v>68008.14</v>
      </c>
      <c r="AP281" s="41" t="n">
        <v>0</v>
      </c>
      <c r="AQ281" s="41" t="n">
        <v>319146.8</v>
      </c>
      <c r="AR281" s="41" t="n">
        <v>358801.17</v>
      </c>
      <c r="AS281" s="41" t="n">
        <v>145496.9</v>
      </c>
      <c r="AT281" s="41" t="n">
        <v>0</v>
      </c>
      <c r="AU281" s="41" t="n">
        <v>89002.6</v>
      </c>
      <c r="AV281" s="41" t="n">
        <v>10589112.16</v>
      </c>
    </row>
    <row r="282" customFormat="false" ht="12" hidden="false" customHeight="true" outlineLevel="0" collapsed="false">
      <c r="A282" s="35" t="s">
        <v>453</v>
      </c>
      <c r="B282" s="35" t="s">
        <v>166</v>
      </c>
      <c r="C282" s="44" t="s">
        <v>92</v>
      </c>
      <c r="D282" s="35" t="n">
        <v>6</v>
      </c>
      <c r="E282" s="41" t="n">
        <v>4464.56</v>
      </c>
      <c r="F282" s="41" t="n">
        <v>7361.37</v>
      </c>
      <c r="G282" s="41" t="n">
        <v>8909.7</v>
      </c>
      <c r="H282" s="41" t="n">
        <v>1629.06</v>
      </c>
      <c r="I282" s="41" t="n">
        <v>7001.03</v>
      </c>
      <c r="J282" s="41" t="n">
        <v>45062.35</v>
      </c>
      <c r="K282" s="41" t="n">
        <v>3077.07</v>
      </c>
      <c r="L282" s="41" t="n">
        <v>0</v>
      </c>
      <c r="M282" s="41" t="n">
        <v>6315.29</v>
      </c>
      <c r="N282" s="41" t="n">
        <v>683.88</v>
      </c>
      <c r="O282" s="41" t="n">
        <v>461.16</v>
      </c>
      <c r="P282" s="41" t="n">
        <v>0</v>
      </c>
      <c r="Q282" s="41" t="n">
        <v>0</v>
      </c>
      <c r="R282" s="41" t="n">
        <v>110715.48</v>
      </c>
      <c r="S282" s="41" t="n">
        <v>0</v>
      </c>
      <c r="T282" s="41" t="n">
        <v>0</v>
      </c>
      <c r="U282" s="41" t="n">
        <v>0</v>
      </c>
      <c r="V282" s="41" t="n">
        <v>0</v>
      </c>
      <c r="W282" s="41" t="n">
        <v>76.52</v>
      </c>
      <c r="X282" s="41" t="n">
        <v>0</v>
      </c>
      <c r="Y282" s="41" t="n">
        <v>677.81</v>
      </c>
      <c r="Z282" s="41" t="n">
        <v>248.61</v>
      </c>
      <c r="AA282" s="41" t="n">
        <v>0</v>
      </c>
      <c r="AB282" s="41" t="n">
        <v>2527.14</v>
      </c>
      <c r="AC282" s="41" t="n">
        <v>8138.71</v>
      </c>
      <c r="AD282" s="41" t="n">
        <v>422.77</v>
      </c>
      <c r="AE282" s="41" t="n">
        <v>4852.96</v>
      </c>
      <c r="AF282" s="41" t="n">
        <v>190.12</v>
      </c>
      <c r="AG282" s="41" t="n">
        <v>0</v>
      </c>
      <c r="AH282" s="41" t="n">
        <v>18221.17</v>
      </c>
      <c r="AI282" s="41" t="n">
        <v>5634.51</v>
      </c>
      <c r="AJ282" s="41" t="n">
        <v>3154.55</v>
      </c>
      <c r="AK282" s="41" t="n">
        <v>0</v>
      </c>
      <c r="AL282" s="41" t="n">
        <v>0</v>
      </c>
      <c r="AM282" s="41" t="n">
        <v>335.39</v>
      </c>
      <c r="AN282" s="41" t="n">
        <v>37216.81</v>
      </c>
      <c r="AO282" s="41" t="n">
        <v>1142.91</v>
      </c>
      <c r="AP282" s="41" t="n">
        <v>0</v>
      </c>
      <c r="AQ282" s="41" t="n">
        <v>11890.25</v>
      </c>
      <c r="AR282" s="41" t="n">
        <v>13392.8</v>
      </c>
      <c r="AS282" s="41" t="n">
        <v>5019.65</v>
      </c>
      <c r="AT282" s="41" t="n">
        <v>0</v>
      </c>
      <c r="AU282" s="41" t="n">
        <v>9192.07</v>
      </c>
      <c r="AV282" s="41" t="n">
        <v>318015.7</v>
      </c>
    </row>
    <row r="283" customFormat="false" ht="12" hidden="false" customHeight="true" outlineLevel="0" collapsed="false">
      <c r="A283" s="35" t="s">
        <v>454</v>
      </c>
      <c r="B283" s="35" t="s">
        <v>168</v>
      </c>
      <c r="C283" s="44" t="s">
        <v>92</v>
      </c>
      <c r="D283" s="35" t="n">
        <v>6</v>
      </c>
      <c r="E283" s="41" t="n">
        <v>4198.78</v>
      </c>
      <c r="F283" s="41" t="n">
        <v>6958.71</v>
      </c>
      <c r="G283" s="41" t="n">
        <v>11365.52</v>
      </c>
      <c r="H283" s="41" t="n">
        <v>1398.5</v>
      </c>
      <c r="I283" s="41" t="n">
        <v>6453.08</v>
      </c>
      <c r="J283" s="41" t="n">
        <v>42834.19</v>
      </c>
      <c r="K283" s="41" t="n">
        <v>1915.24</v>
      </c>
      <c r="L283" s="41" t="n">
        <v>0</v>
      </c>
      <c r="M283" s="41" t="n">
        <v>961.31</v>
      </c>
      <c r="N283" s="41" t="n">
        <v>675.01</v>
      </c>
      <c r="O283" s="41" t="n">
        <v>477.19</v>
      </c>
      <c r="P283" s="41" t="n">
        <v>0</v>
      </c>
      <c r="Q283" s="41" t="n">
        <v>0</v>
      </c>
      <c r="R283" s="41" t="n">
        <v>107820.64</v>
      </c>
      <c r="S283" s="41" t="n">
        <v>0</v>
      </c>
      <c r="T283" s="41" t="n">
        <v>0</v>
      </c>
      <c r="U283" s="41" t="n">
        <v>0</v>
      </c>
      <c r="V283" s="41" t="n">
        <v>0</v>
      </c>
      <c r="W283" s="41" t="n">
        <v>76.25</v>
      </c>
      <c r="X283" s="41" t="n">
        <v>0</v>
      </c>
      <c r="Y283" s="41" t="n">
        <v>672.52</v>
      </c>
      <c r="Z283" s="41" t="n">
        <v>253.79</v>
      </c>
      <c r="AA283" s="41" t="n">
        <v>0</v>
      </c>
      <c r="AB283" s="41" t="n">
        <v>2529.33</v>
      </c>
      <c r="AC283" s="41" t="n">
        <v>16039.74</v>
      </c>
      <c r="AD283" s="41" t="n">
        <v>325.54</v>
      </c>
      <c r="AE283" s="41" t="n">
        <v>5663.34</v>
      </c>
      <c r="AF283" s="41" t="n">
        <v>193.75</v>
      </c>
      <c r="AG283" s="41" t="n">
        <v>0</v>
      </c>
      <c r="AH283" s="41" t="n">
        <v>17157.79</v>
      </c>
      <c r="AI283" s="41" t="n">
        <v>4983.29</v>
      </c>
      <c r="AJ283" s="41" t="n">
        <v>3241.35</v>
      </c>
      <c r="AK283" s="41" t="n">
        <v>0</v>
      </c>
      <c r="AL283" s="41" t="n">
        <v>0</v>
      </c>
      <c r="AM283" s="41" t="n">
        <v>261.59</v>
      </c>
      <c r="AN283" s="41" t="n">
        <v>38042.8</v>
      </c>
      <c r="AO283" s="41" t="n">
        <v>1114.39</v>
      </c>
      <c r="AP283" s="41" t="n">
        <v>0</v>
      </c>
      <c r="AQ283" s="41" t="n">
        <v>10346.28</v>
      </c>
      <c r="AR283" s="41" t="n">
        <v>8866.49</v>
      </c>
      <c r="AS283" s="41" t="n">
        <v>3952.97</v>
      </c>
      <c r="AT283" s="41" t="n">
        <v>0</v>
      </c>
      <c r="AU283" s="41" t="n">
        <v>7601.63</v>
      </c>
      <c r="AV283" s="41" t="n">
        <v>306381.01</v>
      </c>
    </row>
    <row r="284" customFormat="false" ht="12" hidden="false" customHeight="true" outlineLevel="0" collapsed="false">
      <c r="A284" s="35" t="s">
        <v>455</v>
      </c>
      <c r="B284" s="35" t="s">
        <v>170</v>
      </c>
      <c r="C284" s="44" t="s">
        <v>92</v>
      </c>
      <c r="D284" s="35" t="n">
        <v>6</v>
      </c>
      <c r="E284" s="41" t="n">
        <v>6709.94</v>
      </c>
      <c r="F284" s="41" t="n">
        <v>10226.61</v>
      </c>
      <c r="G284" s="41" t="n">
        <v>11528.62</v>
      </c>
      <c r="H284" s="41" t="n">
        <v>2234.01</v>
      </c>
      <c r="I284" s="41" t="n">
        <v>9545.9</v>
      </c>
      <c r="J284" s="41" t="n">
        <v>63428.4</v>
      </c>
      <c r="K284" s="41" t="n">
        <v>3897.91</v>
      </c>
      <c r="L284" s="41" t="n">
        <v>0</v>
      </c>
      <c r="M284" s="41" t="n">
        <v>1835.72</v>
      </c>
      <c r="N284" s="41" t="n">
        <v>1248.74</v>
      </c>
      <c r="O284" s="41" t="n">
        <v>730.73</v>
      </c>
      <c r="P284" s="41" t="n">
        <v>0</v>
      </c>
      <c r="Q284" s="41" t="n">
        <v>0</v>
      </c>
      <c r="R284" s="41" t="n">
        <v>162272.05</v>
      </c>
      <c r="S284" s="41" t="n">
        <v>0</v>
      </c>
      <c r="T284" s="41" t="n">
        <v>0</v>
      </c>
      <c r="U284" s="41" t="n">
        <v>0</v>
      </c>
      <c r="V284" s="41" t="n">
        <v>0</v>
      </c>
      <c r="W284" s="41" t="n">
        <v>118.47</v>
      </c>
      <c r="X284" s="41" t="n">
        <v>0</v>
      </c>
      <c r="Y284" s="41" t="n">
        <v>1043.44</v>
      </c>
      <c r="Z284" s="41" t="n">
        <v>392.89</v>
      </c>
      <c r="AA284" s="41" t="n">
        <v>0</v>
      </c>
      <c r="AB284" s="41" t="n">
        <v>3929.65</v>
      </c>
      <c r="AC284" s="41" t="n">
        <v>16400.46</v>
      </c>
      <c r="AD284" s="41" t="n">
        <v>337.17</v>
      </c>
      <c r="AE284" s="41" t="n">
        <v>7859.81</v>
      </c>
      <c r="AF284" s="41" t="n">
        <v>301.44</v>
      </c>
      <c r="AG284" s="41" t="n">
        <v>0</v>
      </c>
      <c r="AH284" s="41" t="n">
        <v>24869.93</v>
      </c>
      <c r="AI284" s="41" t="n">
        <v>8161.11</v>
      </c>
      <c r="AJ284" s="41" t="n">
        <v>4669.13</v>
      </c>
      <c r="AK284" s="41" t="n">
        <v>0</v>
      </c>
      <c r="AL284" s="41" t="n">
        <v>0</v>
      </c>
      <c r="AM284" s="41" t="n">
        <v>285.12</v>
      </c>
      <c r="AN284" s="41" t="n">
        <v>56054.74</v>
      </c>
      <c r="AO284" s="41" t="n">
        <v>1714.84</v>
      </c>
      <c r="AP284" s="41" t="n">
        <v>0</v>
      </c>
      <c r="AQ284" s="41" t="n">
        <v>16334.66</v>
      </c>
      <c r="AR284" s="41" t="n">
        <v>20119.66</v>
      </c>
      <c r="AS284" s="41" t="n">
        <v>6945.57</v>
      </c>
      <c r="AT284" s="41" t="n">
        <v>0</v>
      </c>
      <c r="AU284" s="41" t="n">
        <v>8745.82</v>
      </c>
      <c r="AV284" s="41" t="n">
        <v>451942.54</v>
      </c>
    </row>
    <row r="285" customFormat="false" ht="12" hidden="false" customHeight="true" outlineLevel="0" collapsed="false">
      <c r="A285" s="35" t="s">
        <v>456</v>
      </c>
      <c r="B285" s="35" t="s">
        <v>172</v>
      </c>
      <c r="C285" s="44" t="s">
        <v>92</v>
      </c>
      <c r="D285" s="35" t="n">
        <v>6</v>
      </c>
      <c r="E285" s="41" t="n">
        <v>12487.91</v>
      </c>
      <c r="F285" s="41" t="n">
        <v>20574.03</v>
      </c>
      <c r="G285" s="41" t="n">
        <v>23794.15</v>
      </c>
      <c r="H285" s="41" t="n">
        <v>4896.75</v>
      </c>
      <c r="I285" s="41" t="n">
        <v>19514.27</v>
      </c>
      <c r="J285" s="41" t="n">
        <v>126171.25</v>
      </c>
      <c r="K285" s="41" t="n">
        <v>8218.39</v>
      </c>
      <c r="L285" s="41" t="n">
        <v>0</v>
      </c>
      <c r="M285" s="41" t="n">
        <v>3470.65</v>
      </c>
      <c r="N285" s="41" t="n">
        <v>54670.38</v>
      </c>
      <c r="O285" s="41" t="n">
        <v>1598.05</v>
      </c>
      <c r="P285" s="41" t="n">
        <v>0</v>
      </c>
      <c r="Q285" s="41" t="n">
        <v>0</v>
      </c>
      <c r="R285" s="41" t="n">
        <v>333979.82</v>
      </c>
      <c r="S285" s="41" t="n">
        <v>0</v>
      </c>
      <c r="T285" s="41" t="n">
        <v>0</v>
      </c>
      <c r="U285" s="41" t="n">
        <v>0</v>
      </c>
      <c r="V285" s="41" t="n">
        <v>0</v>
      </c>
      <c r="W285" s="41" t="n">
        <v>254.94</v>
      </c>
      <c r="X285" s="41" t="n">
        <v>0</v>
      </c>
      <c r="Y285" s="41" t="n">
        <v>2022.52</v>
      </c>
      <c r="Z285" s="41" t="n">
        <v>689.64</v>
      </c>
      <c r="AA285" s="41" t="n">
        <v>0</v>
      </c>
      <c r="AB285" s="41" t="n">
        <v>8433.66</v>
      </c>
      <c r="AC285" s="41" t="n">
        <v>47333.29</v>
      </c>
      <c r="AD285" s="41" t="n">
        <v>718.31</v>
      </c>
      <c r="AE285" s="41" t="n">
        <v>14421.89</v>
      </c>
      <c r="AF285" s="41" t="n">
        <v>645.85</v>
      </c>
      <c r="AG285" s="41" t="n">
        <v>0</v>
      </c>
      <c r="AH285" s="41" t="n">
        <v>46993.76</v>
      </c>
      <c r="AI285" s="41" t="n">
        <v>13169.64</v>
      </c>
      <c r="AJ285" s="41" t="n">
        <v>7131.9</v>
      </c>
      <c r="AK285" s="41" t="n">
        <v>0</v>
      </c>
      <c r="AL285" s="41" t="n">
        <v>0</v>
      </c>
      <c r="AM285" s="41" t="n">
        <v>97.78</v>
      </c>
      <c r="AN285" s="41" t="n">
        <v>114839.93</v>
      </c>
      <c r="AO285" s="41" t="n">
        <v>3406.81</v>
      </c>
      <c r="AP285" s="41" t="n">
        <v>0</v>
      </c>
      <c r="AQ285" s="41" t="n">
        <v>33385.27</v>
      </c>
      <c r="AR285" s="41" t="n">
        <v>30052.46</v>
      </c>
      <c r="AS285" s="41" t="n">
        <v>14398.88</v>
      </c>
      <c r="AT285" s="41" t="n">
        <v>0</v>
      </c>
      <c r="AU285" s="41" t="n">
        <v>16898.73</v>
      </c>
      <c r="AV285" s="41" t="n">
        <v>964270.91</v>
      </c>
    </row>
    <row r="286" customFormat="false" ht="12" hidden="false" customHeight="true" outlineLevel="0" collapsed="false">
      <c r="A286" s="35" t="s">
        <v>457</v>
      </c>
      <c r="B286" s="35" t="s">
        <v>174</v>
      </c>
      <c r="C286" s="44" t="s">
        <v>92</v>
      </c>
      <c r="D286" s="35" t="n">
        <v>6</v>
      </c>
      <c r="E286" s="41" t="n">
        <v>61898.64</v>
      </c>
      <c r="F286" s="41" t="n">
        <v>228612.37</v>
      </c>
      <c r="G286" s="41" t="n">
        <v>232369.41</v>
      </c>
      <c r="H286" s="41" t="n">
        <v>48968.56</v>
      </c>
      <c r="I286" s="41" t="n">
        <v>132613.96</v>
      </c>
      <c r="J286" s="41" t="n">
        <v>907107.62</v>
      </c>
      <c r="K286" s="41" t="n">
        <v>51571.84</v>
      </c>
      <c r="L286" s="41" t="n">
        <v>0</v>
      </c>
      <c r="M286" s="41" t="n">
        <v>37872.9</v>
      </c>
      <c r="N286" s="41" t="n">
        <v>91428.86</v>
      </c>
      <c r="O286" s="41" t="n">
        <v>4757.5</v>
      </c>
      <c r="P286" s="41" t="n">
        <v>0</v>
      </c>
      <c r="Q286" s="41" t="n">
        <v>0</v>
      </c>
      <c r="R286" s="41" t="n">
        <v>3668156.09</v>
      </c>
      <c r="S286" s="41" t="n">
        <v>0</v>
      </c>
      <c r="T286" s="41" t="n">
        <v>0</v>
      </c>
      <c r="U286" s="41" t="n">
        <v>0</v>
      </c>
      <c r="V286" s="41" t="n">
        <v>0</v>
      </c>
      <c r="W286" s="41" t="n">
        <v>2108.71</v>
      </c>
      <c r="X286" s="41" t="n">
        <v>0</v>
      </c>
      <c r="Y286" s="41" t="n">
        <v>21797.26</v>
      </c>
      <c r="Z286" s="41" t="n">
        <v>0</v>
      </c>
      <c r="AA286" s="41" t="n">
        <v>0</v>
      </c>
      <c r="AB286" s="41" t="n">
        <v>73229.6</v>
      </c>
      <c r="AC286" s="41" t="n">
        <v>201566</v>
      </c>
      <c r="AD286" s="41" t="n">
        <v>3559.66</v>
      </c>
      <c r="AE286" s="41" t="n">
        <v>64522.73</v>
      </c>
      <c r="AF286" s="41" t="n">
        <v>963.97</v>
      </c>
      <c r="AG286" s="41" t="n">
        <v>0</v>
      </c>
      <c r="AH286" s="41" t="n">
        <v>207848.47</v>
      </c>
      <c r="AI286" s="41" t="n">
        <v>60174.36</v>
      </c>
      <c r="AJ286" s="41" t="n">
        <v>102770.41</v>
      </c>
      <c r="AK286" s="41" t="n">
        <v>0</v>
      </c>
      <c r="AL286" s="41" t="n">
        <v>0</v>
      </c>
      <c r="AM286" s="41" t="n">
        <v>0</v>
      </c>
      <c r="AN286" s="41" t="n">
        <v>1588669.61</v>
      </c>
      <c r="AO286" s="41" t="n">
        <v>60629.19</v>
      </c>
      <c r="AP286" s="41" t="n">
        <v>0</v>
      </c>
      <c r="AQ286" s="41" t="n">
        <v>247190.34</v>
      </c>
      <c r="AR286" s="41" t="n">
        <v>286369.76</v>
      </c>
      <c r="AS286" s="41" t="n">
        <v>115179.83</v>
      </c>
      <c r="AT286" s="41" t="n">
        <v>0</v>
      </c>
      <c r="AU286" s="41" t="n">
        <v>46564.35</v>
      </c>
      <c r="AV286" s="41" t="n">
        <v>8548502</v>
      </c>
    </row>
    <row r="287" customFormat="false" ht="12" hidden="false" customHeight="true" outlineLevel="0" collapsed="false">
      <c r="A287" s="35" t="s">
        <v>458</v>
      </c>
      <c r="B287" s="35" t="s">
        <v>459</v>
      </c>
      <c r="C287" s="44" t="s">
        <v>92</v>
      </c>
      <c r="D287" s="35" t="n">
        <v>4</v>
      </c>
      <c r="E287" s="41" t="n">
        <v>0</v>
      </c>
      <c r="F287" s="41" t="n">
        <v>0</v>
      </c>
      <c r="G287" s="41" t="n">
        <v>0</v>
      </c>
      <c r="H287" s="41" t="n">
        <v>0</v>
      </c>
      <c r="I287" s="41" t="n">
        <v>0</v>
      </c>
      <c r="J287" s="41" t="n">
        <v>0</v>
      </c>
      <c r="K287" s="41" t="n">
        <v>0</v>
      </c>
      <c r="L287" s="41" t="n">
        <v>0</v>
      </c>
      <c r="M287" s="41" t="n">
        <v>0</v>
      </c>
      <c r="N287" s="41" t="n">
        <v>0</v>
      </c>
      <c r="O287" s="41" t="n">
        <v>0</v>
      </c>
      <c r="P287" s="41" t="n">
        <v>0</v>
      </c>
      <c r="Q287" s="41" t="n">
        <v>0</v>
      </c>
      <c r="R287" s="41" t="n">
        <v>0</v>
      </c>
      <c r="S287" s="41" t="n">
        <v>0</v>
      </c>
      <c r="T287" s="41" t="n">
        <v>0</v>
      </c>
      <c r="U287" s="41" t="n">
        <v>0</v>
      </c>
      <c r="V287" s="41" t="n">
        <v>0</v>
      </c>
      <c r="W287" s="41" t="n">
        <v>0</v>
      </c>
      <c r="X287" s="41" t="n">
        <v>0</v>
      </c>
      <c r="Y287" s="41" t="n">
        <v>0</v>
      </c>
      <c r="Z287" s="41" t="n">
        <v>0</v>
      </c>
      <c r="AA287" s="41" t="n">
        <v>0</v>
      </c>
      <c r="AB287" s="41" t="n">
        <v>0</v>
      </c>
      <c r="AC287" s="41" t="n">
        <v>0</v>
      </c>
      <c r="AD287" s="41" t="n">
        <v>0</v>
      </c>
      <c r="AE287" s="41" t="n">
        <v>0</v>
      </c>
      <c r="AF287" s="41" t="n">
        <v>0</v>
      </c>
      <c r="AG287" s="41" t="n">
        <v>0</v>
      </c>
      <c r="AH287" s="41" t="n">
        <v>0</v>
      </c>
      <c r="AI287" s="41" t="n">
        <v>0</v>
      </c>
      <c r="AJ287" s="41" t="n">
        <v>0</v>
      </c>
      <c r="AK287" s="41" t="n">
        <v>0</v>
      </c>
      <c r="AL287" s="41" t="n">
        <v>0</v>
      </c>
      <c r="AM287" s="41" t="n">
        <v>0</v>
      </c>
      <c r="AN287" s="41" t="n">
        <v>0</v>
      </c>
      <c r="AO287" s="41" t="n">
        <v>0</v>
      </c>
      <c r="AP287" s="41" t="n">
        <v>0</v>
      </c>
      <c r="AQ287" s="41" t="n">
        <v>0</v>
      </c>
      <c r="AR287" s="41" t="n">
        <v>0</v>
      </c>
      <c r="AS287" s="41" t="n">
        <v>0</v>
      </c>
      <c r="AT287" s="41" t="n">
        <v>0</v>
      </c>
      <c r="AU287" s="41" t="n">
        <v>0</v>
      </c>
      <c r="AV287" s="41" t="n">
        <v>0</v>
      </c>
    </row>
    <row r="288" customFormat="false" ht="12" hidden="false" customHeight="true" outlineLevel="0" collapsed="false">
      <c r="A288" s="35" t="s">
        <v>460</v>
      </c>
      <c r="B288" s="35" t="s">
        <v>166</v>
      </c>
      <c r="C288" s="44" t="s">
        <v>92</v>
      </c>
      <c r="D288" s="35" t="n">
        <v>6</v>
      </c>
      <c r="E288" s="41" t="n">
        <v>0</v>
      </c>
      <c r="F288" s="41" t="n">
        <v>0</v>
      </c>
      <c r="G288" s="41" t="n">
        <v>0</v>
      </c>
      <c r="H288" s="41" t="n">
        <v>0</v>
      </c>
      <c r="I288" s="41" t="n">
        <v>0</v>
      </c>
      <c r="J288" s="41" t="n">
        <v>0</v>
      </c>
      <c r="K288" s="41" t="n">
        <v>0</v>
      </c>
      <c r="L288" s="41" t="n">
        <v>0</v>
      </c>
      <c r="M288" s="41" t="n">
        <v>0</v>
      </c>
      <c r="N288" s="41" t="n">
        <v>0</v>
      </c>
      <c r="O288" s="41" t="n">
        <v>0</v>
      </c>
      <c r="P288" s="41" t="n">
        <v>0</v>
      </c>
      <c r="Q288" s="41" t="n">
        <v>0</v>
      </c>
      <c r="R288" s="41" t="n">
        <v>0</v>
      </c>
      <c r="S288" s="41" t="n">
        <v>0</v>
      </c>
      <c r="T288" s="41" t="n">
        <v>0</v>
      </c>
      <c r="U288" s="41" t="n">
        <v>0</v>
      </c>
      <c r="V288" s="41" t="n">
        <v>0</v>
      </c>
      <c r="W288" s="41" t="n">
        <v>0</v>
      </c>
      <c r="X288" s="41" t="n">
        <v>0</v>
      </c>
      <c r="Y288" s="41" t="n">
        <v>0</v>
      </c>
      <c r="Z288" s="41" t="n">
        <v>0</v>
      </c>
      <c r="AA288" s="41" t="n">
        <v>0</v>
      </c>
      <c r="AB288" s="41" t="n">
        <v>0</v>
      </c>
      <c r="AC288" s="41" t="n">
        <v>0</v>
      </c>
      <c r="AD288" s="41" t="n">
        <v>0</v>
      </c>
      <c r="AE288" s="41" t="n">
        <v>0</v>
      </c>
      <c r="AF288" s="41" t="n">
        <v>0</v>
      </c>
      <c r="AG288" s="41" t="n">
        <v>0</v>
      </c>
      <c r="AH288" s="41" t="n">
        <v>0</v>
      </c>
      <c r="AI288" s="41" t="n">
        <v>0</v>
      </c>
      <c r="AJ288" s="41" t="n">
        <v>0</v>
      </c>
      <c r="AK288" s="41" t="n">
        <v>0</v>
      </c>
      <c r="AL288" s="41" t="n">
        <v>0</v>
      </c>
      <c r="AM288" s="41" t="n">
        <v>0</v>
      </c>
      <c r="AN288" s="41" t="n">
        <v>0</v>
      </c>
      <c r="AO288" s="41" t="n">
        <v>0</v>
      </c>
      <c r="AP288" s="41" t="n">
        <v>0</v>
      </c>
      <c r="AQ288" s="41" t="n">
        <v>0</v>
      </c>
      <c r="AR288" s="41" t="n">
        <v>0</v>
      </c>
      <c r="AS288" s="41" t="n">
        <v>0</v>
      </c>
      <c r="AT288" s="41" t="n">
        <v>0</v>
      </c>
      <c r="AU288" s="41" t="n">
        <v>0</v>
      </c>
      <c r="AV288" s="41" t="n">
        <v>0</v>
      </c>
    </row>
    <row r="289" customFormat="false" ht="12" hidden="false" customHeight="true" outlineLevel="0" collapsed="false">
      <c r="A289" s="35" t="s">
        <v>461</v>
      </c>
      <c r="B289" s="35" t="s">
        <v>168</v>
      </c>
      <c r="C289" s="44" t="s">
        <v>92</v>
      </c>
      <c r="D289" s="35" t="n">
        <v>6</v>
      </c>
      <c r="E289" s="41" t="n">
        <v>0</v>
      </c>
      <c r="F289" s="41" t="n">
        <v>0</v>
      </c>
      <c r="G289" s="41" t="n">
        <v>0</v>
      </c>
      <c r="H289" s="41" t="n">
        <v>0</v>
      </c>
      <c r="I289" s="41" t="n">
        <v>0</v>
      </c>
      <c r="J289" s="41" t="n">
        <v>0</v>
      </c>
      <c r="K289" s="41" t="n">
        <v>0</v>
      </c>
      <c r="L289" s="41" t="n">
        <v>0</v>
      </c>
      <c r="M289" s="41" t="n">
        <v>0</v>
      </c>
      <c r="N289" s="41" t="n">
        <v>0</v>
      </c>
      <c r="O289" s="41" t="n">
        <v>0</v>
      </c>
      <c r="P289" s="41" t="n">
        <v>0</v>
      </c>
      <c r="Q289" s="41" t="n">
        <v>0</v>
      </c>
      <c r="R289" s="41" t="n">
        <v>0</v>
      </c>
      <c r="S289" s="41" t="n">
        <v>0</v>
      </c>
      <c r="T289" s="41" t="n">
        <v>0</v>
      </c>
      <c r="U289" s="41" t="n">
        <v>0</v>
      </c>
      <c r="V289" s="41" t="n">
        <v>0</v>
      </c>
      <c r="W289" s="41" t="n">
        <v>0</v>
      </c>
      <c r="X289" s="41" t="n">
        <v>0</v>
      </c>
      <c r="Y289" s="41" t="n">
        <v>0</v>
      </c>
      <c r="Z289" s="41" t="n">
        <v>0</v>
      </c>
      <c r="AA289" s="41" t="n">
        <v>0</v>
      </c>
      <c r="AB289" s="41" t="n">
        <v>0</v>
      </c>
      <c r="AC289" s="41" t="n">
        <v>0</v>
      </c>
      <c r="AD289" s="41" t="n">
        <v>0</v>
      </c>
      <c r="AE289" s="41" t="n">
        <v>0</v>
      </c>
      <c r="AF289" s="41" t="n">
        <v>0</v>
      </c>
      <c r="AG289" s="41" t="n">
        <v>0</v>
      </c>
      <c r="AH289" s="41" t="n">
        <v>0</v>
      </c>
      <c r="AI289" s="41" t="n">
        <v>0</v>
      </c>
      <c r="AJ289" s="41" t="n">
        <v>0</v>
      </c>
      <c r="AK289" s="41" t="n">
        <v>0</v>
      </c>
      <c r="AL289" s="41" t="n">
        <v>0</v>
      </c>
      <c r="AM289" s="41" t="n">
        <v>0</v>
      </c>
      <c r="AN289" s="41" t="n">
        <v>0</v>
      </c>
      <c r="AO289" s="41" t="n">
        <v>0</v>
      </c>
      <c r="AP289" s="41" t="n">
        <v>0</v>
      </c>
      <c r="AQ289" s="41" t="n">
        <v>0</v>
      </c>
      <c r="AR289" s="41" t="n">
        <v>0</v>
      </c>
      <c r="AS289" s="41" t="n">
        <v>0</v>
      </c>
      <c r="AT289" s="41" t="n">
        <v>0</v>
      </c>
      <c r="AU289" s="41" t="n">
        <v>0</v>
      </c>
      <c r="AV289" s="41" t="n">
        <v>0</v>
      </c>
    </row>
    <row r="290" customFormat="false" ht="12" hidden="false" customHeight="true" outlineLevel="0" collapsed="false">
      <c r="A290" s="35" t="s">
        <v>462</v>
      </c>
      <c r="B290" s="35" t="s">
        <v>170</v>
      </c>
      <c r="C290" s="44" t="s">
        <v>92</v>
      </c>
      <c r="D290" s="35" t="n">
        <v>6</v>
      </c>
      <c r="E290" s="41" t="n">
        <v>0</v>
      </c>
      <c r="F290" s="41" t="n">
        <v>0</v>
      </c>
      <c r="G290" s="41" t="n">
        <v>0</v>
      </c>
      <c r="H290" s="41" t="n">
        <v>0</v>
      </c>
      <c r="I290" s="41" t="n">
        <v>0</v>
      </c>
      <c r="J290" s="41" t="n">
        <v>0</v>
      </c>
      <c r="K290" s="41" t="n">
        <v>0</v>
      </c>
      <c r="L290" s="41" t="n">
        <v>0</v>
      </c>
      <c r="M290" s="41" t="n">
        <v>0</v>
      </c>
      <c r="N290" s="41" t="n">
        <v>0</v>
      </c>
      <c r="O290" s="41" t="n">
        <v>0</v>
      </c>
      <c r="P290" s="41" t="n">
        <v>0</v>
      </c>
      <c r="Q290" s="41" t="n">
        <v>0</v>
      </c>
      <c r="R290" s="41" t="n">
        <v>0</v>
      </c>
      <c r="S290" s="41" t="n">
        <v>0</v>
      </c>
      <c r="T290" s="41" t="n">
        <v>0</v>
      </c>
      <c r="U290" s="41" t="n">
        <v>0</v>
      </c>
      <c r="V290" s="41" t="n">
        <v>0</v>
      </c>
      <c r="W290" s="41" t="n">
        <v>0</v>
      </c>
      <c r="X290" s="41" t="n">
        <v>0</v>
      </c>
      <c r="Y290" s="41" t="n">
        <v>0</v>
      </c>
      <c r="Z290" s="41" t="n">
        <v>0</v>
      </c>
      <c r="AA290" s="41" t="n">
        <v>0</v>
      </c>
      <c r="AB290" s="41" t="n">
        <v>0</v>
      </c>
      <c r="AC290" s="41" t="n">
        <v>0</v>
      </c>
      <c r="AD290" s="41" t="n">
        <v>0</v>
      </c>
      <c r="AE290" s="41" t="n">
        <v>0</v>
      </c>
      <c r="AF290" s="41" t="n">
        <v>0</v>
      </c>
      <c r="AG290" s="41" t="n">
        <v>0</v>
      </c>
      <c r="AH290" s="41" t="n">
        <v>0</v>
      </c>
      <c r="AI290" s="41" t="n">
        <v>0</v>
      </c>
      <c r="AJ290" s="41" t="n">
        <v>0</v>
      </c>
      <c r="AK290" s="41" t="n">
        <v>0</v>
      </c>
      <c r="AL290" s="41" t="n">
        <v>0</v>
      </c>
      <c r="AM290" s="41" t="n">
        <v>0</v>
      </c>
      <c r="AN290" s="41" t="n">
        <v>0</v>
      </c>
      <c r="AO290" s="41" t="n">
        <v>0</v>
      </c>
      <c r="AP290" s="41" t="n">
        <v>0</v>
      </c>
      <c r="AQ290" s="41" t="n">
        <v>0</v>
      </c>
      <c r="AR290" s="41" t="n">
        <v>0</v>
      </c>
      <c r="AS290" s="41" t="n">
        <v>0</v>
      </c>
      <c r="AT290" s="41" t="n">
        <v>0</v>
      </c>
      <c r="AU290" s="41" t="n">
        <v>0</v>
      </c>
      <c r="AV290" s="41" t="n">
        <v>0</v>
      </c>
    </row>
    <row r="291" customFormat="false" ht="12" hidden="false" customHeight="true" outlineLevel="0" collapsed="false">
      <c r="A291" s="35" t="s">
        <v>463</v>
      </c>
      <c r="B291" s="35" t="s">
        <v>172</v>
      </c>
      <c r="C291" s="44" t="s">
        <v>92</v>
      </c>
      <c r="D291" s="35" t="n">
        <v>6</v>
      </c>
      <c r="E291" s="41" t="n">
        <v>0</v>
      </c>
      <c r="F291" s="41" t="n">
        <v>0</v>
      </c>
      <c r="G291" s="41" t="n">
        <v>0</v>
      </c>
      <c r="H291" s="41" t="n">
        <v>0</v>
      </c>
      <c r="I291" s="41" t="n">
        <v>0</v>
      </c>
      <c r="J291" s="41" t="n">
        <v>0</v>
      </c>
      <c r="K291" s="41" t="n">
        <v>0</v>
      </c>
      <c r="L291" s="41" t="n">
        <v>0</v>
      </c>
      <c r="M291" s="41" t="n">
        <v>0</v>
      </c>
      <c r="N291" s="41" t="n">
        <v>0</v>
      </c>
      <c r="O291" s="41" t="n">
        <v>0</v>
      </c>
      <c r="P291" s="41" t="n">
        <v>0</v>
      </c>
      <c r="Q291" s="41" t="n">
        <v>0</v>
      </c>
      <c r="R291" s="41" t="n">
        <v>0</v>
      </c>
      <c r="S291" s="41" t="n">
        <v>0</v>
      </c>
      <c r="T291" s="41" t="n">
        <v>0</v>
      </c>
      <c r="U291" s="41" t="n">
        <v>0</v>
      </c>
      <c r="V291" s="41" t="n">
        <v>0</v>
      </c>
      <c r="W291" s="41" t="n">
        <v>0</v>
      </c>
      <c r="X291" s="41" t="n">
        <v>0</v>
      </c>
      <c r="Y291" s="41" t="n">
        <v>0</v>
      </c>
      <c r="Z291" s="41" t="n">
        <v>0</v>
      </c>
      <c r="AA291" s="41" t="n">
        <v>0</v>
      </c>
      <c r="AB291" s="41" t="n">
        <v>0</v>
      </c>
      <c r="AC291" s="41" t="n">
        <v>0</v>
      </c>
      <c r="AD291" s="41" t="n">
        <v>0</v>
      </c>
      <c r="AE291" s="41" t="n">
        <v>0</v>
      </c>
      <c r="AF291" s="41" t="n">
        <v>0</v>
      </c>
      <c r="AG291" s="41" t="n">
        <v>0</v>
      </c>
      <c r="AH291" s="41" t="n">
        <v>0</v>
      </c>
      <c r="AI291" s="41" t="n">
        <v>0</v>
      </c>
      <c r="AJ291" s="41" t="n">
        <v>0</v>
      </c>
      <c r="AK291" s="41" t="n">
        <v>0</v>
      </c>
      <c r="AL291" s="41" t="n">
        <v>0</v>
      </c>
      <c r="AM291" s="41" t="n">
        <v>0</v>
      </c>
      <c r="AN291" s="41" t="n">
        <v>0</v>
      </c>
      <c r="AO291" s="41" t="n">
        <v>0</v>
      </c>
      <c r="AP291" s="41" t="n">
        <v>0</v>
      </c>
      <c r="AQ291" s="41" t="n">
        <v>0</v>
      </c>
      <c r="AR291" s="41" t="n">
        <v>0</v>
      </c>
      <c r="AS291" s="41" t="n">
        <v>0</v>
      </c>
      <c r="AT291" s="41" t="n">
        <v>0</v>
      </c>
      <c r="AU291" s="41" t="n">
        <v>0</v>
      </c>
      <c r="AV291" s="41" t="n">
        <v>0</v>
      </c>
    </row>
    <row r="292" customFormat="false" ht="12" hidden="false" customHeight="true" outlineLevel="0" collapsed="false">
      <c r="A292" s="35" t="s">
        <v>464</v>
      </c>
      <c r="B292" s="35" t="s">
        <v>174</v>
      </c>
      <c r="C292" s="44" t="s">
        <v>92</v>
      </c>
      <c r="D292" s="35" t="n">
        <v>6</v>
      </c>
      <c r="E292" s="41" t="n">
        <v>0</v>
      </c>
      <c r="F292" s="41" t="n">
        <v>0</v>
      </c>
      <c r="G292" s="41" t="n">
        <v>0</v>
      </c>
      <c r="H292" s="41" t="n">
        <v>0</v>
      </c>
      <c r="I292" s="41" t="n">
        <v>0</v>
      </c>
      <c r="J292" s="41" t="n">
        <v>0</v>
      </c>
      <c r="K292" s="41" t="n">
        <v>0</v>
      </c>
      <c r="L292" s="41" t="n">
        <v>0</v>
      </c>
      <c r="M292" s="41" t="n">
        <v>0</v>
      </c>
      <c r="N292" s="41" t="n">
        <v>0</v>
      </c>
      <c r="O292" s="41" t="n">
        <v>0</v>
      </c>
      <c r="P292" s="41" t="n">
        <v>0</v>
      </c>
      <c r="Q292" s="41" t="n">
        <v>0</v>
      </c>
      <c r="R292" s="41" t="n">
        <v>0</v>
      </c>
      <c r="S292" s="41" t="n">
        <v>0</v>
      </c>
      <c r="T292" s="41" t="n">
        <v>0</v>
      </c>
      <c r="U292" s="41" t="n">
        <v>0</v>
      </c>
      <c r="V292" s="41" t="n">
        <v>0</v>
      </c>
      <c r="W292" s="41" t="n">
        <v>0</v>
      </c>
      <c r="X292" s="41" t="n">
        <v>0</v>
      </c>
      <c r="Y292" s="41" t="n">
        <v>0</v>
      </c>
      <c r="Z292" s="41" t="n">
        <v>0</v>
      </c>
      <c r="AA292" s="41" t="n">
        <v>0</v>
      </c>
      <c r="AB292" s="41" t="n">
        <v>0</v>
      </c>
      <c r="AC292" s="41" t="n">
        <v>0</v>
      </c>
      <c r="AD292" s="41" t="n">
        <v>0</v>
      </c>
      <c r="AE292" s="41" t="n">
        <v>0</v>
      </c>
      <c r="AF292" s="41" t="n">
        <v>0</v>
      </c>
      <c r="AG292" s="41" t="n">
        <v>0</v>
      </c>
      <c r="AH292" s="41" t="n">
        <v>0</v>
      </c>
      <c r="AI292" s="41" t="n">
        <v>0</v>
      </c>
      <c r="AJ292" s="41" t="n">
        <v>0</v>
      </c>
      <c r="AK292" s="41" t="n">
        <v>0</v>
      </c>
      <c r="AL292" s="41" t="n">
        <v>0</v>
      </c>
      <c r="AM292" s="41" t="n">
        <v>0</v>
      </c>
      <c r="AN292" s="41" t="n">
        <v>0</v>
      </c>
      <c r="AO292" s="41" t="n">
        <v>0</v>
      </c>
      <c r="AP292" s="41" t="n">
        <v>0</v>
      </c>
      <c r="AQ292" s="41" t="n">
        <v>0</v>
      </c>
      <c r="AR292" s="41" t="n">
        <v>0</v>
      </c>
      <c r="AS292" s="41" t="n">
        <v>0</v>
      </c>
      <c r="AT292" s="41" t="n">
        <v>0</v>
      </c>
      <c r="AU292" s="41" t="n">
        <v>0</v>
      </c>
      <c r="AV292" s="41" t="n">
        <v>0</v>
      </c>
    </row>
    <row r="293" customFormat="false" ht="12" hidden="false" customHeight="true" outlineLevel="0" collapsed="false">
      <c r="A293" s="35" t="s">
        <v>465</v>
      </c>
      <c r="B293" s="35" t="s">
        <v>466</v>
      </c>
      <c r="C293" s="44" t="s">
        <v>92</v>
      </c>
      <c r="D293" s="35" t="n">
        <v>4</v>
      </c>
      <c r="E293" s="41" t="n">
        <v>122942.15</v>
      </c>
      <c r="F293" s="41" t="n">
        <v>3075.45</v>
      </c>
      <c r="G293" s="41" t="n">
        <v>35537.17</v>
      </c>
      <c r="H293" s="41" t="n">
        <v>0</v>
      </c>
      <c r="I293" s="41" t="n">
        <v>176734.98</v>
      </c>
      <c r="J293" s="41" t="n">
        <v>0</v>
      </c>
      <c r="K293" s="41" t="n">
        <v>0</v>
      </c>
      <c r="L293" s="41" t="n">
        <v>0</v>
      </c>
      <c r="M293" s="41" t="n">
        <v>29820.48</v>
      </c>
      <c r="N293" s="41" t="n">
        <v>0</v>
      </c>
      <c r="O293" s="41" t="n">
        <v>0</v>
      </c>
      <c r="P293" s="41" t="n">
        <v>9384.66</v>
      </c>
      <c r="Q293" s="41" t="n">
        <v>1</v>
      </c>
      <c r="R293" s="41" t="n">
        <v>328.75</v>
      </c>
      <c r="S293" s="41" t="n">
        <v>602947.42</v>
      </c>
      <c r="T293" s="41" t="n">
        <v>0</v>
      </c>
      <c r="U293" s="41" t="n">
        <v>65224.31</v>
      </c>
      <c r="V293" s="41" t="n">
        <v>0</v>
      </c>
      <c r="W293" s="41" t="n">
        <v>0</v>
      </c>
      <c r="X293" s="41" t="n">
        <v>0</v>
      </c>
      <c r="Y293" s="41" t="n">
        <v>26907.62</v>
      </c>
      <c r="Z293" s="41" t="n">
        <v>0</v>
      </c>
      <c r="AA293" s="41" t="n">
        <v>44275.49</v>
      </c>
      <c r="AB293" s="41" t="n">
        <v>0</v>
      </c>
      <c r="AC293" s="41" t="n">
        <v>164357.24</v>
      </c>
      <c r="AD293" s="41" t="n">
        <v>370167.71</v>
      </c>
      <c r="AE293" s="41" t="n">
        <v>0</v>
      </c>
      <c r="AF293" s="41" t="n">
        <v>36033.27</v>
      </c>
      <c r="AG293" s="41" t="n">
        <v>0</v>
      </c>
      <c r="AH293" s="41" t="n">
        <v>62692.73</v>
      </c>
      <c r="AI293" s="41" t="n">
        <v>0</v>
      </c>
      <c r="AJ293" s="41" t="n">
        <v>227900.48</v>
      </c>
      <c r="AK293" s="41" t="n">
        <v>601559.59</v>
      </c>
      <c r="AL293" s="41" t="n">
        <v>4</v>
      </c>
      <c r="AM293" s="41" t="n">
        <v>0</v>
      </c>
      <c r="AN293" s="41" t="n">
        <v>14534772.19</v>
      </c>
      <c r="AO293" s="41" t="n">
        <v>45703.63</v>
      </c>
      <c r="AP293" s="41" t="n">
        <v>26306.86</v>
      </c>
      <c r="AQ293" s="41" t="n">
        <v>0</v>
      </c>
      <c r="AR293" s="41" t="n">
        <v>57088.15</v>
      </c>
      <c r="AS293" s="41" t="n">
        <v>0</v>
      </c>
      <c r="AT293" s="41" t="n">
        <v>1288962.89</v>
      </c>
      <c r="AU293" s="41" t="n">
        <v>0</v>
      </c>
      <c r="AV293" s="41" t="n">
        <v>18532728.22</v>
      </c>
    </row>
    <row r="294" customFormat="false" ht="12" hidden="false" customHeight="true" outlineLevel="0" collapsed="false">
      <c r="A294" s="35" t="s">
        <v>467</v>
      </c>
      <c r="B294" s="35" t="s">
        <v>166</v>
      </c>
      <c r="C294" s="44" t="s">
        <v>92</v>
      </c>
      <c r="D294" s="35" t="n">
        <v>6</v>
      </c>
      <c r="E294" s="41" t="n">
        <v>0</v>
      </c>
      <c r="F294" s="41" t="n">
        <v>0</v>
      </c>
      <c r="G294" s="41" t="n">
        <v>0</v>
      </c>
      <c r="H294" s="41" t="n">
        <v>0</v>
      </c>
      <c r="I294" s="41" t="n">
        <v>0</v>
      </c>
      <c r="J294" s="41" t="n">
        <v>0</v>
      </c>
      <c r="K294" s="41" t="n">
        <v>0</v>
      </c>
      <c r="L294" s="41" t="n">
        <v>0</v>
      </c>
      <c r="M294" s="41" t="n">
        <v>0</v>
      </c>
      <c r="N294" s="41" t="n">
        <v>0</v>
      </c>
      <c r="O294" s="41" t="n">
        <v>0</v>
      </c>
      <c r="P294" s="41" t="n">
        <v>0</v>
      </c>
      <c r="Q294" s="41" t="n">
        <v>0</v>
      </c>
      <c r="R294" s="41" t="n">
        <v>0</v>
      </c>
      <c r="S294" s="41" t="n">
        <v>10991.95</v>
      </c>
      <c r="T294" s="41" t="n">
        <v>0</v>
      </c>
      <c r="U294" s="41" t="n">
        <v>0</v>
      </c>
      <c r="V294" s="41" t="n">
        <v>0</v>
      </c>
      <c r="W294" s="41" t="n">
        <v>0</v>
      </c>
      <c r="X294" s="41" t="n">
        <v>0</v>
      </c>
      <c r="Y294" s="41" t="n">
        <v>0</v>
      </c>
      <c r="Z294" s="41" t="n">
        <v>0</v>
      </c>
      <c r="AA294" s="41" t="n">
        <v>0</v>
      </c>
      <c r="AB294" s="41" t="n">
        <v>0</v>
      </c>
      <c r="AC294" s="41" t="n">
        <v>11189.55</v>
      </c>
      <c r="AD294" s="41" t="n">
        <v>0</v>
      </c>
      <c r="AE294" s="41" t="n">
        <v>0</v>
      </c>
      <c r="AF294" s="41" t="n">
        <v>0</v>
      </c>
      <c r="AG294" s="41" t="n">
        <v>0</v>
      </c>
      <c r="AH294" s="41" t="n">
        <v>0</v>
      </c>
      <c r="AI294" s="41" t="n">
        <v>0</v>
      </c>
      <c r="AJ294" s="41" t="n">
        <v>0</v>
      </c>
      <c r="AK294" s="41" t="n">
        <v>0</v>
      </c>
      <c r="AL294" s="41" t="n">
        <v>0</v>
      </c>
      <c r="AM294" s="41" t="n">
        <v>0</v>
      </c>
      <c r="AN294" s="41" t="n">
        <v>0</v>
      </c>
      <c r="AO294" s="41" t="n">
        <v>1</v>
      </c>
      <c r="AP294" s="41" t="n">
        <v>0</v>
      </c>
      <c r="AQ294" s="41" t="n">
        <v>0</v>
      </c>
      <c r="AR294" s="41" t="n">
        <v>0</v>
      </c>
      <c r="AS294" s="41" t="n">
        <v>0</v>
      </c>
      <c r="AT294" s="41" t="n">
        <v>0</v>
      </c>
      <c r="AU294" s="41" t="n">
        <v>0</v>
      </c>
      <c r="AV294" s="41" t="n">
        <v>22182.5</v>
      </c>
    </row>
    <row r="295" customFormat="false" ht="12" hidden="false" customHeight="true" outlineLevel="0" collapsed="false">
      <c r="A295" s="35" t="s">
        <v>468</v>
      </c>
      <c r="B295" s="35" t="s">
        <v>168</v>
      </c>
      <c r="C295" s="44" t="s">
        <v>92</v>
      </c>
      <c r="D295" s="35" t="n">
        <v>6</v>
      </c>
      <c r="E295" s="41" t="n">
        <v>939.65</v>
      </c>
      <c r="F295" s="41" t="n">
        <v>0</v>
      </c>
      <c r="G295" s="41" t="n">
        <v>0</v>
      </c>
      <c r="H295" s="41" t="n">
        <v>0</v>
      </c>
      <c r="I295" s="41" t="n">
        <v>3714.14</v>
      </c>
      <c r="J295" s="41" t="n">
        <v>0</v>
      </c>
      <c r="K295" s="41" t="n">
        <v>0</v>
      </c>
      <c r="L295" s="41" t="n">
        <v>0</v>
      </c>
      <c r="M295" s="41" t="n">
        <v>0</v>
      </c>
      <c r="N295" s="41" t="n">
        <v>0</v>
      </c>
      <c r="O295" s="41" t="n">
        <v>0</v>
      </c>
      <c r="P295" s="41" t="n">
        <v>692.76</v>
      </c>
      <c r="Q295" s="41" t="n">
        <v>0</v>
      </c>
      <c r="R295" s="41" t="n">
        <v>0</v>
      </c>
      <c r="S295" s="41" t="n">
        <v>42795.81</v>
      </c>
      <c r="T295" s="41" t="n">
        <v>0</v>
      </c>
      <c r="U295" s="41" t="n">
        <v>17540.99</v>
      </c>
      <c r="V295" s="41" t="n">
        <v>0</v>
      </c>
      <c r="W295" s="41" t="n">
        <v>0</v>
      </c>
      <c r="X295" s="41" t="n">
        <v>0</v>
      </c>
      <c r="Y295" s="41" t="n">
        <v>4148.89</v>
      </c>
      <c r="Z295" s="41" t="n">
        <v>0</v>
      </c>
      <c r="AA295" s="41" t="n">
        <v>4578.43</v>
      </c>
      <c r="AB295" s="41" t="n">
        <v>0</v>
      </c>
      <c r="AC295" s="41" t="n">
        <v>24737.96</v>
      </c>
      <c r="AD295" s="41" t="n">
        <v>305676.64</v>
      </c>
      <c r="AE295" s="41" t="n">
        <v>0</v>
      </c>
      <c r="AF295" s="41" t="n">
        <v>2374.57</v>
      </c>
      <c r="AG295" s="41" t="n">
        <v>0</v>
      </c>
      <c r="AH295" s="41" t="n">
        <v>9195.11</v>
      </c>
      <c r="AI295" s="41" t="n">
        <v>0</v>
      </c>
      <c r="AJ295" s="41" t="n">
        <v>32460.2</v>
      </c>
      <c r="AK295" s="41" t="n">
        <v>183010.44</v>
      </c>
      <c r="AL295" s="41" t="n">
        <v>0</v>
      </c>
      <c r="AM295" s="41" t="n">
        <v>0</v>
      </c>
      <c r="AN295" s="41" t="n">
        <v>1613111.78</v>
      </c>
      <c r="AO295" s="41" t="n">
        <v>6636.7</v>
      </c>
      <c r="AP295" s="41" t="n">
        <v>26303.86</v>
      </c>
      <c r="AQ295" s="41" t="n">
        <v>0</v>
      </c>
      <c r="AR295" s="41" t="n">
        <v>10601.47</v>
      </c>
      <c r="AS295" s="41" t="n">
        <v>0</v>
      </c>
      <c r="AT295" s="41" t="n">
        <v>31318.73</v>
      </c>
      <c r="AU295" s="41" t="n">
        <v>0</v>
      </c>
      <c r="AV295" s="41" t="n">
        <v>2319838.13</v>
      </c>
    </row>
    <row r="296" customFormat="false" ht="12" hidden="false" customHeight="true" outlineLevel="0" collapsed="false">
      <c r="A296" s="35" t="s">
        <v>469</v>
      </c>
      <c r="B296" s="35" t="s">
        <v>170</v>
      </c>
      <c r="C296" s="44" t="s">
        <v>92</v>
      </c>
      <c r="D296" s="35" t="n">
        <v>6</v>
      </c>
      <c r="E296" s="41" t="n">
        <v>40354.85</v>
      </c>
      <c r="F296" s="41" t="n">
        <v>1556.03</v>
      </c>
      <c r="G296" s="41" t="n">
        <v>0</v>
      </c>
      <c r="H296" s="41" t="n">
        <v>0</v>
      </c>
      <c r="I296" s="41" t="n">
        <v>12404.07</v>
      </c>
      <c r="J296" s="41" t="n">
        <v>0</v>
      </c>
      <c r="K296" s="41" t="n">
        <v>0</v>
      </c>
      <c r="L296" s="41" t="n">
        <v>0</v>
      </c>
      <c r="M296" s="41" t="n">
        <v>0</v>
      </c>
      <c r="N296" s="41" t="n">
        <v>0</v>
      </c>
      <c r="O296" s="41" t="n">
        <v>0</v>
      </c>
      <c r="P296" s="41" t="n">
        <v>1011.53</v>
      </c>
      <c r="Q296" s="41" t="n">
        <v>0</v>
      </c>
      <c r="R296" s="41" t="n">
        <v>0</v>
      </c>
      <c r="S296" s="41" t="n">
        <v>55232.95</v>
      </c>
      <c r="T296" s="41" t="n">
        <v>0</v>
      </c>
      <c r="U296" s="41" t="n">
        <v>6401.04</v>
      </c>
      <c r="V296" s="41" t="n">
        <v>0</v>
      </c>
      <c r="W296" s="41" t="n">
        <v>0</v>
      </c>
      <c r="X296" s="41" t="n">
        <v>0</v>
      </c>
      <c r="Y296" s="41" t="n">
        <v>4989.15</v>
      </c>
      <c r="Z296" s="41" t="n">
        <v>0</v>
      </c>
      <c r="AA296" s="41" t="n">
        <v>6686.27</v>
      </c>
      <c r="AB296" s="41" t="n">
        <v>0</v>
      </c>
      <c r="AC296" s="41" t="n">
        <v>35141.12</v>
      </c>
      <c r="AD296" s="41" t="n">
        <v>5826.61</v>
      </c>
      <c r="AE296" s="41" t="n">
        <v>0</v>
      </c>
      <c r="AF296" s="41" t="n">
        <v>3506.97</v>
      </c>
      <c r="AG296" s="41" t="n">
        <v>0</v>
      </c>
      <c r="AH296" s="41" t="n">
        <v>23759.52</v>
      </c>
      <c r="AI296" s="41" t="n">
        <v>0</v>
      </c>
      <c r="AJ296" s="41" t="n">
        <v>50773.8</v>
      </c>
      <c r="AK296" s="41" t="n">
        <v>66062.81</v>
      </c>
      <c r="AL296" s="41" t="n">
        <v>0</v>
      </c>
      <c r="AM296" s="41" t="n">
        <v>0</v>
      </c>
      <c r="AN296" s="41" t="n">
        <v>281053.06</v>
      </c>
      <c r="AO296" s="41" t="n">
        <v>6490.06</v>
      </c>
      <c r="AP296" s="41" t="n">
        <v>0</v>
      </c>
      <c r="AQ296" s="41" t="n">
        <v>0</v>
      </c>
      <c r="AR296" s="41" t="n">
        <v>7489.92</v>
      </c>
      <c r="AS296" s="41" t="n">
        <v>0</v>
      </c>
      <c r="AT296" s="41" t="n">
        <v>375167.36</v>
      </c>
      <c r="AU296" s="41" t="n">
        <v>0</v>
      </c>
      <c r="AV296" s="41" t="n">
        <v>983907.12</v>
      </c>
    </row>
    <row r="297" customFormat="false" ht="12" hidden="false" customHeight="true" outlineLevel="0" collapsed="false">
      <c r="A297" s="35" t="s">
        <v>470</v>
      </c>
      <c r="B297" s="35" t="s">
        <v>172</v>
      </c>
      <c r="C297" s="44" t="s">
        <v>92</v>
      </c>
      <c r="D297" s="35" t="n">
        <v>6</v>
      </c>
      <c r="E297" s="41" t="n">
        <v>2764.78</v>
      </c>
      <c r="F297" s="41" t="n">
        <v>1</v>
      </c>
      <c r="G297" s="41" t="n">
        <v>3950.3</v>
      </c>
      <c r="H297" s="41" t="n">
        <v>0</v>
      </c>
      <c r="I297" s="41" t="n">
        <v>30226.79</v>
      </c>
      <c r="J297" s="41" t="n">
        <v>0</v>
      </c>
      <c r="K297" s="41" t="n">
        <v>0</v>
      </c>
      <c r="L297" s="41" t="n">
        <v>0</v>
      </c>
      <c r="M297" s="41" t="n">
        <v>29229.04</v>
      </c>
      <c r="N297" s="41" t="n">
        <v>0</v>
      </c>
      <c r="O297" s="41" t="n">
        <v>0</v>
      </c>
      <c r="P297" s="41" t="n">
        <v>1957.76</v>
      </c>
      <c r="Q297" s="41" t="n">
        <v>0</v>
      </c>
      <c r="R297" s="41" t="n">
        <v>0</v>
      </c>
      <c r="S297" s="41" t="n">
        <v>81169.24</v>
      </c>
      <c r="T297" s="41" t="n">
        <v>0</v>
      </c>
      <c r="U297" s="41" t="n">
        <v>12389.98</v>
      </c>
      <c r="V297" s="41" t="n">
        <v>0</v>
      </c>
      <c r="W297" s="41" t="n">
        <v>0</v>
      </c>
      <c r="X297" s="41" t="n">
        <v>0</v>
      </c>
      <c r="Y297" s="41" t="n">
        <v>7714.78</v>
      </c>
      <c r="Z297" s="41" t="n">
        <v>0</v>
      </c>
      <c r="AA297" s="41" t="n">
        <v>8150.35</v>
      </c>
      <c r="AB297" s="41" t="n">
        <v>0</v>
      </c>
      <c r="AC297" s="41" t="n">
        <v>51919.23</v>
      </c>
      <c r="AD297" s="41" t="n">
        <v>3692.52</v>
      </c>
      <c r="AE297" s="41" t="n">
        <v>0</v>
      </c>
      <c r="AF297" s="41" t="n">
        <v>6731.92</v>
      </c>
      <c r="AG297" s="41" t="n">
        <v>0</v>
      </c>
      <c r="AH297" s="41" t="n">
        <v>29735.1</v>
      </c>
      <c r="AI297" s="41" t="n">
        <v>0</v>
      </c>
      <c r="AJ297" s="41" t="n">
        <v>70734.33</v>
      </c>
      <c r="AK297" s="41" t="n">
        <v>126806.4</v>
      </c>
      <c r="AL297" s="41" t="n">
        <v>0</v>
      </c>
      <c r="AM297" s="41" t="n">
        <v>0</v>
      </c>
      <c r="AN297" s="41" t="n">
        <v>1835375.72</v>
      </c>
      <c r="AO297" s="41" t="n">
        <v>13552.36</v>
      </c>
      <c r="AP297" s="41" t="n">
        <v>0</v>
      </c>
      <c r="AQ297" s="41" t="n">
        <v>0</v>
      </c>
      <c r="AR297" s="41" t="n">
        <v>3626.51</v>
      </c>
      <c r="AS297" s="41" t="n">
        <v>0</v>
      </c>
      <c r="AT297" s="41" t="n">
        <v>235435.22</v>
      </c>
      <c r="AU297" s="41" t="n">
        <v>0</v>
      </c>
      <c r="AV297" s="41" t="n">
        <v>2555163.33</v>
      </c>
    </row>
    <row r="298" customFormat="false" ht="12" hidden="false" customHeight="true" outlineLevel="0" collapsed="false">
      <c r="A298" s="35" t="s">
        <v>471</v>
      </c>
      <c r="B298" s="35" t="s">
        <v>174</v>
      </c>
      <c r="C298" s="44" t="s">
        <v>92</v>
      </c>
      <c r="D298" s="35" t="n">
        <v>6</v>
      </c>
      <c r="E298" s="41" t="n">
        <v>78882.87</v>
      </c>
      <c r="F298" s="41" t="n">
        <v>1518.42</v>
      </c>
      <c r="G298" s="41" t="n">
        <v>31586.87</v>
      </c>
      <c r="H298" s="41" t="n">
        <v>0</v>
      </c>
      <c r="I298" s="41" t="n">
        <v>130389.98</v>
      </c>
      <c r="J298" s="41" t="n">
        <v>0</v>
      </c>
      <c r="K298" s="41" t="n">
        <v>0</v>
      </c>
      <c r="L298" s="41" t="n">
        <v>0</v>
      </c>
      <c r="M298" s="41" t="n">
        <v>591.44</v>
      </c>
      <c r="N298" s="41" t="n">
        <v>0</v>
      </c>
      <c r="O298" s="41" t="n">
        <v>0</v>
      </c>
      <c r="P298" s="41" t="n">
        <v>5722.61</v>
      </c>
      <c r="Q298" s="41" t="n">
        <v>1</v>
      </c>
      <c r="R298" s="41" t="n">
        <v>328.75</v>
      </c>
      <c r="S298" s="41" t="n">
        <v>412757.47</v>
      </c>
      <c r="T298" s="41" t="n">
        <v>0</v>
      </c>
      <c r="U298" s="41" t="n">
        <v>28892.3</v>
      </c>
      <c r="V298" s="41" t="n">
        <v>0</v>
      </c>
      <c r="W298" s="41" t="n">
        <v>0</v>
      </c>
      <c r="X298" s="41" t="n">
        <v>0</v>
      </c>
      <c r="Y298" s="41" t="n">
        <v>10054.8</v>
      </c>
      <c r="Z298" s="41" t="n">
        <v>0</v>
      </c>
      <c r="AA298" s="41" t="n">
        <v>24860.44</v>
      </c>
      <c r="AB298" s="41" t="n">
        <v>0</v>
      </c>
      <c r="AC298" s="41" t="n">
        <v>41369.38</v>
      </c>
      <c r="AD298" s="41" t="n">
        <v>54971.94</v>
      </c>
      <c r="AE298" s="41" t="n">
        <v>0</v>
      </c>
      <c r="AF298" s="41" t="n">
        <v>23419.81</v>
      </c>
      <c r="AG298" s="41" t="n">
        <v>0</v>
      </c>
      <c r="AH298" s="41" t="n">
        <v>3</v>
      </c>
      <c r="AI298" s="41" t="n">
        <v>0</v>
      </c>
      <c r="AJ298" s="41" t="n">
        <v>73932.15</v>
      </c>
      <c r="AK298" s="41" t="n">
        <v>225679.94</v>
      </c>
      <c r="AL298" s="41" t="n">
        <v>4</v>
      </c>
      <c r="AM298" s="41" t="n">
        <v>0</v>
      </c>
      <c r="AN298" s="41" t="n">
        <v>10805231.63</v>
      </c>
      <c r="AO298" s="41" t="n">
        <v>19023.51</v>
      </c>
      <c r="AP298" s="41" t="n">
        <v>3</v>
      </c>
      <c r="AQ298" s="41" t="n">
        <v>0</v>
      </c>
      <c r="AR298" s="41" t="n">
        <v>35370.25</v>
      </c>
      <c r="AS298" s="41" t="n">
        <v>0</v>
      </c>
      <c r="AT298" s="41" t="n">
        <v>647041.58</v>
      </c>
      <c r="AU298" s="41" t="n">
        <v>0</v>
      </c>
      <c r="AV298" s="41" t="n">
        <v>12651637.14</v>
      </c>
    </row>
    <row r="299" customFormat="false" ht="12" hidden="false" customHeight="true" outlineLevel="0" collapsed="false">
      <c r="A299" s="35" t="s">
        <v>472</v>
      </c>
      <c r="B299" s="35" t="s">
        <v>473</v>
      </c>
      <c r="C299" s="44" t="s">
        <v>92</v>
      </c>
      <c r="D299" s="35" t="n">
        <v>4</v>
      </c>
      <c r="E299" s="41" t="n">
        <v>2086968.45</v>
      </c>
      <c r="F299" s="41" t="n">
        <v>5812501.43</v>
      </c>
      <c r="G299" s="41" t="n">
        <v>11106434.58</v>
      </c>
      <c r="H299" s="41" t="n">
        <v>504546.24</v>
      </c>
      <c r="I299" s="41" t="n">
        <v>2048464.93</v>
      </c>
      <c r="J299" s="41" t="n">
        <v>3427439.69</v>
      </c>
      <c r="K299" s="41" t="n">
        <v>1209402.54</v>
      </c>
      <c r="L299" s="41" t="n">
        <v>16173249.36</v>
      </c>
      <c r="M299" s="41" t="n">
        <v>6140142.06</v>
      </c>
      <c r="N299" s="41" t="n">
        <v>531851.07</v>
      </c>
      <c r="O299" s="41" t="n">
        <v>2143217.16</v>
      </c>
      <c r="P299" s="41" t="n">
        <v>548897.35</v>
      </c>
      <c r="Q299" s="41" t="n">
        <v>1234469.94</v>
      </c>
      <c r="R299" s="41" t="n">
        <v>7602248.12</v>
      </c>
      <c r="S299" s="41" t="n">
        <v>10696227.43</v>
      </c>
      <c r="T299" s="41" t="n">
        <v>1280848.21</v>
      </c>
      <c r="U299" s="41" t="n">
        <v>2437332.8</v>
      </c>
      <c r="V299" s="41" t="n">
        <v>976758.83</v>
      </c>
      <c r="W299" s="41" t="n">
        <v>523047.04</v>
      </c>
      <c r="X299" s="41" t="n">
        <v>1305431.38</v>
      </c>
      <c r="Y299" s="41" t="n">
        <v>4255355.43</v>
      </c>
      <c r="Z299" s="41" t="n">
        <v>1496679.47</v>
      </c>
      <c r="AA299" s="41" t="n">
        <v>2555532.21</v>
      </c>
      <c r="AB299" s="41" t="n">
        <v>872673.32</v>
      </c>
      <c r="AC299" s="41" t="n">
        <v>12521213.04</v>
      </c>
      <c r="AD299" s="41" t="n">
        <v>31791157.82</v>
      </c>
      <c r="AE299" s="41" t="n">
        <v>1031334.77</v>
      </c>
      <c r="AF299" s="41" t="n">
        <v>458366</v>
      </c>
      <c r="AG299" s="41" t="n">
        <v>210310.85</v>
      </c>
      <c r="AH299" s="41" t="n">
        <v>2481299.35</v>
      </c>
      <c r="AI299" s="41" t="n">
        <v>2032474.48</v>
      </c>
      <c r="AJ299" s="41" t="n">
        <v>5693833.95</v>
      </c>
      <c r="AK299" s="41" t="n">
        <v>1619780.4</v>
      </c>
      <c r="AL299" s="41" t="n">
        <v>824879.49</v>
      </c>
      <c r="AM299" s="41" t="n">
        <v>280125.86</v>
      </c>
      <c r="AN299" s="41" t="n">
        <v>29660505.21</v>
      </c>
      <c r="AO299" s="41" t="n">
        <v>656226.36</v>
      </c>
      <c r="AP299" s="41" t="n">
        <v>8060992.51</v>
      </c>
      <c r="AQ299" s="41" t="n">
        <v>1823059.44</v>
      </c>
      <c r="AR299" s="41" t="n">
        <v>2483856.93</v>
      </c>
      <c r="AS299" s="41" t="n">
        <v>6731155.89</v>
      </c>
      <c r="AT299" s="41" t="n">
        <v>3044260.24</v>
      </c>
      <c r="AU299" s="41" t="n">
        <v>173139.75</v>
      </c>
      <c r="AV299" s="41" t="n">
        <v>198547691.38</v>
      </c>
    </row>
    <row r="300" customFormat="false" ht="12" hidden="false" customHeight="true" outlineLevel="0" collapsed="false">
      <c r="A300" s="35" t="s">
        <v>474</v>
      </c>
      <c r="B300" s="35" t="s">
        <v>166</v>
      </c>
      <c r="C300" s="44" t="s">
        <v>92</v>
      </c>
      <c r="D300" s="35" t="n">
        <v>6</v>
      </c>
      <c r="E300" s="41" t="n">
        <v>0</v>
      </c>
      <c r="F300" s="41" t="n">
        <v>287418.68</v>
      </c>
      <c r="G300" s="41" t="n">
        <v>5281.87</v>
      </c>
      <c r="H300" s="41" t="n">
        <v>1</v>
      </c>
      <c r="I300" s="41" t="n">
        <v>0</v>
      </c>
      <c r="J300" s="41" t="n">
        <v>78779.02</v>
      </c>
      <c r="K300" s="41" t="n">
        <v>20</v>
      </c>
      <c r="L300" s="41" t="n">
        <v>471170.93</v>
      </c>
      <c r="M300" s="41" t="n">
        <v>388</v>
      </c>
      <c r="N300" s="41" t="n">
        <v>56260.84</v>
      </c>
      <c r="O300" s="41" t="n">
        <v>0</v>
      </c>
      <c r="P300" s="41" t="n">
        <v>0</v>
      </c>
      <c r="Q300" s="41" t="n">
        <v>0</v>
      </c>
      <c r="R300" s="41" t="n">
        <v>134.2</v>
      </c>
      <c r="S300" s="41" t="n">
        <v>219809.75</v>
      </c>
      <c r="T300" s="41" t="n">
        <v>7</v>
      </c>
      <c r="U300" s="41" t="n">
        <v>13</v>
      </c>
      <c r="V300" s="41" t="n">
        <v>1</v>
      </c>
      <c r="W300" s="41" t="n">
        <v>0</v>
      </c>
      <c r="X300" s="41" t="n">
        <v>2</v>
      </c>
      <c r="Y300" s="41" t="n">
        <v>0</v>
      </c>
      <c r="Z300" s="41" t="n">
        <v>1</v>
      </c>
      <c r="AA300" s="41" t="n">
        <v>4350.39</v>
      </c>
      <c r="AB300" s="41" t="n">
        <v>14573.79</v>
      </c>
      <c r="AC300" s="41" t="n">
        <v>1101537.45</v>
      </c>
      <c r="AD300" s="41" t="n">
        <v>34682.3</v>
      </c>
      <c r="AE300" s="41" t="n">
        <v>1774.89</v>
      </c>
      <c r="AF300" s="41" t="n">
        <v>0</v>
      </c>
      <c r="AG300" s="41" t="n">
        <v>0</v>
      </c>
      <c r="AH300" s="41" t="n">
        <v>94</v>
      </c>
      <c r="AI300" s="41" t="n">
        <v>66889.12</v>
      </c>
      <c r="AJ300" s="41" t="n">
        <v>8201.54</v>
      </c>
      <c r="AK300" s="41" t="n">
        <v>1</v>
      </c>
      <c r="AL300" s="41" t="n">
        <v>50</v>
      </c>
      <c r="AM300" s="41" t="n">
        <v>0</v>
      </c>
      <c r="AN300" s="41" t="n">
        <v>0</v>
      </c>
      <c r="AO300" s="41" t="n">
        <v>0</v>
      </c>
      <c r="AP300" s="41" t="n">
        <v>386975.88</v>
      </c>
      <c r="AQ300" s="41" t="n">
        <v>3</v>
      </c>
      <c r="AR300" s="41" t="n">
        <v>0</v>
      </c>
      <c r="AS300" s="41" t="n">
        <v>333338.49</v>
      </c>
      <c r="AT300" s="41" t="n">
        <v>576.82</v>
      </c>
      <c r="AU300" s="41" t="n">
        <v>1</v>
      </c>
      <c r="AV300" s="41" t="n">
        <v>3072337.96</v>
      </c>
    </row>
    <row r="301" customFormat="false" ht="12" hidden="false" customHeight="true" outlineLevel="0" collapsed="false">
      <c r="A301" s="35" t="s">
        <v>475</v>
      </c>
      <c r="B301" s="35" t="s">
        <v>168</v>
      </c>
      <c r="C301" s="44" t="s">
        <v>92</v>
      </c>
      <c r="D301" s="35" t="n">
        <v>6</v>
      </c>
      <c r="E301" s="41" t="n">
        <v>448752.87</v>
      </c>
      <c r="F301" s="41" t="n">
        <v>430154.25</v>
      </c>
      <c r="G301" s="41" t="n">
        <v>1709687.01</v>
      </c>
      <c r="H301" s="41" t="n">
        <v>43212.25</v>
      </c>
      <c r="I301" s="41" t="n">
        <v>349001.09</v>
      </c>
      <c r="J301" s="41" t="n">
        <v>422885.36</v>
      </c>
      <c r="K301" s="41" t="n">
        <v>193027.57</v>
      </c>
      <c r="L301" s="41" t="n">
        <v>1587823.13</v>
      </c>
      <c r="M301" s="41" t="n">
        <v>259491.2</v>
      </c>
      <c r="N301" s="41" t="n">
        <v>89227.06</v>
      </c>
      <c r="O301" s="41" t="n">
        <v>332804.29</v>
      </c>
      <c r="P301" s="41" t="n">
        <v>136291.69</v>
      </c>
      <c r="Q301" s="41" t="n">
        <v>151115.87</v>
      </c>
      <c r="R301" s="41" t="n">
        <v>1026426.09</v>
      </c>
      <c r="S301" s="41" t="n">
        <v>1233031.99</v>
      </c>
      <c r="T301" s="41" t="n">
        <v>94027.22</v>
      </c>
      <c r="U301" s="41" t="n">
        <v>412790.38</v>
      </c>
      <c r="V301" s="41" t="n">
        <v>127616.1</v>
      </c>
      <c r="W301" s="41" t="n">
        <v>64894.6</v>
      </c>
      <c r="X301" s="41" t="n">
        <v>173740.7</v>
      </c>
      <c r="Y301" s="41" t="n">
        <v>403731.33</v>
      </c>
      <c r="Z301" s="41" t="n">
        <v>222452.44</v>
      </c>
      <c r="AA301" s="41" t="n">
        <v>342785.82</v>
      </c>
      <c r="AB301" s="41" t="n">
        <v>111891.43</v>
      </c>
      <c r="AC301" s="41" t="n">
        <v>1906891.45</v>
      </c>
      <c r="AD301" s="41" t="n">
        <v>4160822.35</v>
      </c>
      <c r="AE301" s="41" t="n">
        <v>141239.82</v>
      </c>
      <c r="AF301" s="41" t="n">
        <v>86532.82</v>
      </c>
      <c r="AG301" s="41" t="n">
        <v>29698.29</v>
      </c>
      <c r="AH301" s="41" t="n">
        <v>381088.63</v>
      </c>
      <c r="AI301" s="41" t="n">
        <v>197860.76</v>
      </c>
      <c r="AJ301" s="41" t="n">
        <v>292780.75</v>
      </c>
      <c r="AK301" s="41" t="n">
        <v>345135.19</v>
      </c>
      <c r="AL301" s="41" t="n">
        <v>178929.7</v>
      </c>
      <c r="AM301" s="41" t="n">
        <v>81374.19</v>
      </c>
      <c r="AN301" s="41" t="n">
        <v>4597462.26</v>
      </c>
      <c r="AO301" s="41" t="n">
        <v>116112.59</v>
      </c>
      <c r="AP301" s="41" t="n">
        <v>1008382.99</v>
      </c>
      <c r="AQ301" s="41" t="n">
        <v>269985.36</v>
      </c>
      <c r="AR301" s="41" t="n">
        <v>229093.4</v>
      </c>
      <c r="AS301" s="41" t="n">
        <v>478771.58</v>
      </c>
      <c r="AT301" s="41" t="n">
        <v>226773.27</v>
      </c>
      <c r="AU301" s="41" t="n">
        <v>31229.2</v>
      </c>
      <c r="AV301" s="41" t="n">
        <v>25127026.34</v>
      </c>
    </row>
    <row r="302" customFormat="false" ht="12" hidden="false" customHeight="true" outlineLevel="0" collapsed="false">
      <c r="A302" s="35" t="s">
        <v>476</v>
      </c>
      <c r="B302" s="35" t="s">
        <v>170</v>
      </c>
      <c r="C302" s="44" t="s">
        <v>92</v>
      </c>
      <c r="D302" s="35" t="n">
        <v>6</v>
      </c>
      <c r="E302" s="41" t="n">
        <v>406658.6</v>
      </c>
      <c r="F302" s="41" t="n">
        <v>1681648.4</v>
      </c>
      <c r="G302" s="41" t="n">
        <v>2012783.72</v>
      </c>
      <c r="H302" s="41" t="n">
        <v>66648.67</v>
      </c>
      <c r="I302" s="41" t="n">
        <v>290390.33</v>
      </c>
      <c r="J302" s="41" t="n">
        <v>156737.46</v>
      </c>
      <c r="K302" s="41" t="n">
        <v>217544.17</v>
      </c>
      <c r="L302" s="41" t="n">
        <v>4706048.43</v>
      </c>
      <c r="M302" s="41" t="n">
        <v>1115641.64</v>
      </c>
      <c r="N302" s="41" t="n">
        <v>99760.82</v>
      </c>
      <c r="O302" s="41" t="n">
        <v>326268.55</v>
      </c>
      <c r="P302" s="41" t="n">
        <v>129263.16</v>
      </c>
      <c r="Q302" s="41" t="n">
        <v>191402.88</v>
      </c>
      <c r="R302" s="41" t="n">
        <v>1324734.36</v>
      </c>
      <c r="S302" s="41" t="n">
        <v>1376113.24</v>
      </c>
      <c r="T302" s="41" t="n">
        <v>114140.94</v>
      </c>
      <c r="U302" s="41" t="n">
        <v>454354.11</v>
      </c>
      <c r="V302" s="41" t="n">
        <v>148812.89</v>
      </c>
      <c r="W302" s="41" t="n">
        <v>71549.33</v>
      </c>
      <c r="X302" s="41" t="n">
        <v>171088.9</v>
      </c>
      <c r="Y302" s="41" t="n">
        <v>541587.68</v>
      </c>
      <c r="Z302" s="41" t="n">
        <v>230987.69</v>
      </c>
      <c r="AA302" s="41" t="n">
        <v>385579.11</v>
      </c>
      <c r="AB302" s="41" t="n">
        <v>141797.42</v>
      </c>
      <c r="AC302" s="41" t="n">
        <v>1941880.4</v>
      </c>
      <c r="AD302" s="41" t="n">
        <v>6475514.11</v>
      </c>
      <c r="AE302" s="41" t="n">
        <v>167525.22</v>
      </c>
      <c r="AF302" s="41" t="n">
        <v>66147.39</v>
      </c>
      <c r="AG302" s="41" t="n">
        <v>32738.03</v>
      </c>
      <c r="AH302" s="41" t="n">
        <v>428868.4</v>
      </c>
      <c r="AI302" s="41" t="n">
        <v>253156.38</v>
      </c>
      <c r="AJ302" s="41" t="n">
        <v>427147.21</v>
      </c>
      <c r="AK302" s="41" t="n">
        <v>362893.26</v>
      </c>
      <c r="AL302" s="41" t="n">
        <v>156481.1</v>
      </c>
      <c r="AM302" s="41" t="n">
        <v>31314.74</v>
      </c>
      <c r="AN302" s="41" t="n">
        <v>5492669.16</v>
      </c>
      <c r="AO302" s="41" t="n">
        <v>116377.99</v>
      </c>
      <c r="AP302" s="41" t="n">
        <v>1135306.93</v>
      </c>
      <c r="AQ302" s="41" t="n">
        <v>246682.69</v>
      </c>
      <c r="AR302" s="41" t="n">
        <v>291059.68</v>
      </c>
      <c r="AS302" s="41" t="n">
        <v>568156.34</v>
      </c>
      <c r="AT302" s="41" t="n">
        <v>525881.41</v>
      </c>
      <c r="AU302" s="41" t="n">
        <v>32165.34</v>
      </c>
      <c r="AV302" s="41" t="n">
        <v>35113508.28</v>
      </c>
    </row>
    <row r="303" customFormat="false" ht="12" hidden="false" customHeight="true" outlineLevel="0" collapsed="false">
      <c r="A303" s="35" t="s">
        <v>477</v>
      </c>
      <c r="B303" s="35" t="s">
        <v>478</v>
      </c>
      <c r="C303" s="44" t="s">
        <v>92</v>
      </c>
      <c r="D303" s="35" t="n">
        <v>6</v>
      </c>
      <c r="E303" s="41" t="n">
        <v>455511.27</v>
      </c>
      <c r="F303" s="41" t="n">
        <v>2086492.24</v>
      </c>
      <c r="G303" s="41" t="n">
        <v>1521499.16</v>
      </c>
      <c r="H303" s="41" t="n">
        <v>56256.98</v>
      </c>
      <c r="I303" s="41" t="n">
        <v>243195.57</v>
      </c>
      <c r="J303" s="41" t="n">
        <v>1071217.95</v>
      </c>
      <c r="K303" s="41" t="n">
        <v>174064.45</v>
      </c>
      <c r="L303" s="41" t="n">
        <v>1777729.94</v>
      </c>
      <c r="M303" s="41" t="n">
        <v>662300.75</v>
      </c>
      <c r="N303" s="41" t="n">
        <v>79020.52</v>
      </c>
      <c r="O303" s="41" t="n">
        <v>284337.02</v>
      </c>
      <c r="P303" s="41" t="n">
        <v>89951.45</v>
      </c>
      <c r="Q303" s="41" t="n">
        <v>182218.24</v>
      </c>
      <c r="R303" s="41" t="n">
        <v>1194095.16</v>
      </c>
      <c r="S303" s="41" t="n">
        <v>1163511.69</v>
      </c>
      <c r="T303" s="41" t="n">
        <v>76740.13</v>
      </c>
      <c r="U303" s="41" t="n">
        <v>381563.45</v>
      </c>
      <c r="V303" s="41" t="n">
        <v>127303.46</v>
      </c>
      <c r="W303" s="41" t="n">
        <v>70366.77</v>
      </c>
      <c r="X303" s="41" t="n">
        <v>197918.28</v>
      </c>
      <c r="Y303" s="41" t="n">
        <v>524396.12</v>
      </c>
      <c r="Z303" s="41" t="n">
        <v>205896.74</v>
      </c>
      <c r="AA303" s="41" t="n">
        <v>366730.13</v>
      </c>
      <c r="AB303" s="41" t="n">
        <v>121346.93</v>
      </c>
      <c r="AC303" s="41" t="n">
        <v>1521225.07</v>
      </c>
      <c r="AD303" s="41" t="n">
        <v>3982386.2</v>
      </c>
      <c r="AE303" s="41" t="n">
        <v>151183.54</v>
      </c>
      <c r="AF303" s="41" t="n">
        <v>42842.96</v>
      </c>
      <c r="AG303" s="41" t="n">
        <v>31090.65</v>
      </c>
      <c r="AH303" s="41" t="n">
        <v>366126.82</v>
      </c>
      <c r="AI303" s="41" t="n">
        <v>242052.67</v>
      </c>
      <c r="AJ303" s="41" t="n">
        <v>424612.04</v>
      </c>
      <c r="AK303" s="41" t="n">
        <v>280033.97</v>
      </c>
      <c r="AL303" s="41" t="n">
        <v>132996.4</v>
      </c>
      <c r="AM303" s="41" t="n">
        <v>7767.73</v>
      </c>
      <c r="AN303" s="41" t="n">
        <v>3757786.56</v>
      </c>
      <c r="AO303" s="41" t="n">
        <v>93931.55</v>
      </c>
      <c r="AP303" s="41" t="n">
        <v>994859.41</v>
      </c>
      <c r="AQ303" s="41" t="n">
        <v>236679.3</v>
      </c>
      <c r="AR303" s="41" t="n">
        <v>275618.78</v>
      </c>
      <c r="AS303" s="41" t="n">
        <v>884718.97</v>
      </c>
      <c r="AT303" s="41" t="n">
        <v>288590.47</v>
      </c>
      <c r="AU303" s="41" t="n">
        <v>24034.78</v>
      </c>
      <c r="AV303" s="41" t="n">
        <v>26852202.27</v>
      </c>
    </row>
    <row r="304" customFormat="false" ht="12" hidden="false" customHeight="true" outlineLevel="0" collapsed="false">
      <c r="A304" s="35" t="s">
        <v>479</v>
      </c>
      <c r="B304" s="35" t="s">
        <v>480</v>
      </c>
      <c r="C304" s="44" t="s">
        <v>92</v>
      </c>
      <c r="D304" s="35" t="n">
        <v>6</v>
      </c>
      <c r="E304" s="41" t="n">
        <v>776045.71</v>
      </c>
      <c r="F304" s="41" t="n">
        <v>1326787.86</v>
      </c>
      <c r="G304" s="41" t="n">
        <v>5857182.82</v>
      </c>
      <c r="H304" s="41" t="n">
        <v>338427.34</v>
      </c>
      <c r="I304" s="41" t="n">
        <v>1165877.94</v>
      </c>
      <c r="J304" s="41" t="n">
        <v>1697819.9</v>
      </c>
      <c r="K304" s="41" t="n">
        <v>624746.35</v>
      </c>
      <c r="L304" s="41" t="n">
        <v>7630476.93</v>
      </c>
      <c r="M304" s="41" t="n">
        <v>4102320.47</v>
      </c>
      <c r="N304" s="41" t="n">
        <v>207581.83</v>
      </c>
      <c r="O304" s="41" t="n">
        <v>1199807.3</v>
      </c>
      <c r="P304" s="41" t="n">
        <v>193391.05</v>
      </c>
      <c r="Q304" s="41" t="n">
        <v>709732.95</v>
      </c>
      <c r="R304" s="41" t="n">
        <v>4056858.31</v>
      </c>
      <c r="S304" s="41" t="n">
        <v>6703760.76</v>
      </c>
      <c r="T304" s="41" t="n">
        <v>995932.92</v>
      </c>
      <c r="U304" s="41" t="n">
        <v>1188611.86</v>
      </c>
      <c r="V304" s="41" t="n">
        <v>573025.38</v>
      </c>
      <c r="W304" s="41" t="n">
        <v>316236.34</v>
      </c>
      <c r="X304" s="41" t="n">
        <v>762681.5</v>
      </c>
      <c r="Y304" s="41" t="n">
        <v>2785640.3</v>
      </c>
      <c r="Z304" s="41" t="n">
        <v>837341.6</v>
      </c>
      <c r="AA304" s="41" t="n">
        <v>1456086.76</v>
      </c>
      <c r="AB304" s="41" t="n">
        <v>483063.75</v>
      </c>
      <c r="AC304" s="41" t="n">
        <v>6049678.67</v>
      </c>
      <c r="AD304" s="41" t="n">
        <v>17137752.86</v>
      </c>
      <c r="AE304" s="41" t="n">
        <v>569611.3</v>
      </c>
      <c r="AF304" s="41" t="n">
        <v>262842.83</v>
      </c>
      <c r="AG304" s="41" t="n">
        <v>116783.88</v>
      </c>
      <c r="AH304" s="41" t="n">
        <v>1305121.5</v>
      </c>
      <c r="AI304" s="41" t="n">
        <v>1272515.55</v>
      </c>
      <c r="AJ304" s="41" t="n">
        <v>4541092.41</v>
      </c>
      <c r="AK304" s="41" t="n">
        <v>631716.98</v>
      </c>
      <c r="AL304" s="41" t="n">
        <v>356422.29</v>
      </c>
      <c r="AM304" s="41" t="n">
        <v>159669.2</v>
      </c>
      <c r="AN304" s="41" t="n">
        <v>15812587.23</v>
      </c>
      <c r="AO304" s="41" t="n">
        <v>329804.23</v>
      </c>
      <c r="AP304" s="41" t="n">
        <v>4535467.3</v>
      </c>
      <c r="AQ304" s="41" t="n">
        <v>1069709.09</v>
      </c>
      <c r="AR304" s="41" t="n">
        <v>1688085.07</v>
      </c>
      <c r="AS304" s="41" t="n">
        <v>4466170.51</v>
      </c>
      <c r="AT304" s="41" t="n">
        <v>2002438.27</v>
      </c>
      <c r="AU304" s="41" t="n">
        <v>85709.43</v>
      </c>
      <c r="AV304" s="41" t="n">
        <v>108382616.53</v>
      </c>
    </row>
    <row r="305" customFormat="false" ht="12" hidden="false" customHeight="true" outlineLevel="0" collapsed="false">
      <c r="A305" s="35" t="s">
        <v>481</v>
      </c>
      <c r="B305" s="35" t="s">
        <v>482</v>
      </c>
      <c r="C305" s="44" t="s">
        <v>92</v>
      </c>
      <c r="D305" s="35" t="n">
        <v>4</v>
      </c>
      <c r="E305" s="41" t="n">
        <v>227578.18</v>
      </c>
      <c r="F305" s="41" t="n">
        <v>215154.89</v>
      </c>
      <c r="G305" s="41" t="n">
        <v>178737.52</v>
      </c>
      <c r="H305" s="41" t="n">
        <v>2</v>
      </c>
      <c r="I305" s="41" t="n">
        <v>0</v>
      </c>
      <c r="J305" s="41" t="n">
        <v>4</v>
      </c>
      <c r="K305" s="41" t="n">
        <v>17706.34</v>
      </c>
      <c r="L305" s="41" t="n">
        <v>2354902.67</v>
      </c>
      <c r="M305" s="41" t="n">
        <v>1096186.81</v>
      </c>
      <c r="N305" s="41" t="n">
        <v>5290.07</v>
      </c>
      <c r="O305" s="41" t="n">
        <v>36802.86</v>
      </c>
      <c r="P305" s="41" t="n">
        <v>269.05</v>
      </c>
      <c r="Q305" s="41" t="n">
        <v>14803.03</v>
      </c>
      <c r="R305" s="41" t="n">
        <v>314924.44</v>
      </c>
      <c r="S305" s="41" t="n">
        <v>943697.2</v>
      </c>
      <c r="T305" s="41" t="n">
        <v>9</v>
      </c>
      <c r="U305" s="41" t="n">
        <v>26396.63</v>
      </c>
      <c r="V305" s="41" t="n">
        <v>19637.2</v>
      </c>
      <c r="W305" s="41" t="n">
        <v>8</v>
      </c>
      <c r="X305" s="41" t="n">
        <v>0</v>
      </c>
      <c r="Y305" s="41" t="n">
        <v>62533</v>
      </c>
      <c r="Z305" s="41" t="n">
        <v>1573.66</v>
      </c>
      <c r="AA305" s="41" t="n">
        <v>50922.64</v>
      </c>
      <c r="AB305" s="41" t="n">
        <v>546</v>
      </c>
      <c r="AC305" s="41" t="n">
        <v>159150.38</v>
      </c>
      <c r="AD305" s="41" t="n">
        <v>7510200.13</v>
      </c>
      <c r="AE305" s="41" t="n">
        <v>0</v>
      </c>
      <c r="AF305" s="41" t="n">
        <v>797.98</v>
      </c>
      <c r="AG305" s="41" t="n">
        <v>2</v>
      </c>
      <c r="AH305" s="41" t="n">
        <v>29040.8</v>
      </c>
      <c r="AI305" s="41" t="n">
        <v>620610.49</v>
      </c>
      <c r="AJ305" s="41" t="n">
        <v>130468.41</v>
      </c>
      <c r="AK305" s="41" t="n">
        <v>81230.94</v>
      </c>
      <c r="AL305" s="41" t="n">
        <v>7525.57</v>
      </c>
      <c r="AM305" s="41" t="n">
        <v>0</v>
      </c>
      <c r="AN305" s="41" t="n">
        <v>344613.51</v>
      </c>
      <c r="AO305" s="41" t="n">
        <v>106274.8</v>
      </c>
      <c r="AP305" s="41" t="n">
        <v>439551.05</v>
      </c>
      <c r="AQ305" s="41" t="n">
        <v>8677.02</v>
      </c>
      <c r="AR305" s="41" t="n">
        <v>6466.85</v>
      </c>
      <c r="AS305" s="41" t="n">
        <v>329696.34</v>
      </c>
      <c r="AT305" s="41" t="n">
        <v>3</v>
      </c>
      <c r="AU305" s="41" t="n">
        <v>0</v>
      </c>
      <c r="AV305" s="41" t="n">
        <v>15341994.46</v>
      </c>
    </row>
    <row r="306" customFormat="false" ht="12" hidden="false" customHeight="true" outlineLevel="0" collapsed="false">
      <c r="A306" s="35" t="s">
        <v>483</v>
      </c>
      <c r="B306" s="35" t="s">
        <v>166</v>
      </c>
      <c r="C306" s="44" t="s">
        <v>92</v>
      </c>
      <c r="D306" s="35" t="n">
        <v>6</v>
      </c>
      <c r="E306" s="41" t="n">
        <v>0</v>
      </c>
      <c r="F306" s="41" t="n">
        <v>3</v>
      </c>
      <c r="G306" s="41" t="n">
        <v>0</v>
      </c>
      <c r="H306" s="41" t="n">
        <v>0</v>
      </c>
      <c r="I306" s="41" t="n">
        <v>0</v>
      </c>
      <c r="J306" s="41" t="n">
        <v>0</v>
      </c>
      <c r="K306" s="41" t="n">
        <v>0</v>
      </c>
      <c r="L306" s="41" t="n">
        <v>102155.67</v>
      </c>
      <c r="M306" s="41" t="n">
        <v>1</v>
      </c>
      <c r="N306" s="41" t="n">
        <v>823.06</v>
      </c>
      <c r="O306" s="41" t="n">
        <v>0</v>
      </c>
      <c r="P306" s="41" t="n">
        <v>0</v>
      </c>
      <c r="Q306" s="41" t="n">
        <v>0</v>
      </c>
      <c r="R306" s="41" t="n">
        <v>0</v>
      </c>
      <c r="S306" s="41" t="n">
        <v>8447.92</v>
      </c>
      <c r="T306" s="41" t="n">
        <v>0</v>
      </c>
      <c r="U306" s="41" t="n">
        <v>0</v>
      </c>
      <c r="V306" s="41" t="n">
        <v>0</v>
      </c>
      <c r="W306" s="41" t="n">
        <v>0</v>
      </c>
      <c r="X306" s="41" t="n">
        <v>0</v>
      </c>
      <c r="Y306" s="41" t="n">
        <v>0</v>
      </c>
      <c r="Z306" s="41" t="n">
        <v>1</v>
      </c>
      <c r="AA306" s="41" t="n">
        <v>0</v>
      </c>
      <c r="AB306" s="41" t="n">
        <v>0</v>
      </c>
      <c r="AC306" s="41" t="n">
        <v>14674.79</v>
      </c>
      <c r="AD306" s="41" t="n">
        <v>0</v>
      </c>
      <c r="AE306" s="41" t="n">
        <v>0</v>
      </c>
      <c r="AF306" s="41" t="n">
        <v>0</v>
      </c>
      <c r="AG306" s="41" t="n">
        <v>0</v>
      </c>
      <c r="AH306" s="41" t="n">
        <v>6</v>
      </c>
      <c r="AI306" s="41" t="n">
        <v>11427.46</v>
      </c>
      <c r="AJ306" s="41" t="n">
        <v>0</v>
      </c>
      <c r="AK306" s="41" t="n">
        <v>0</v>
      </c>
      <c r="AL306" s="41" t="n">
        <v>1</v>
      </c>
      <c r="AM306" s="41" t="n">
        <v>0</v>
      </c>
      <c r="AN306" s="41" t="n">
        <v>0</v>
      </c>
      <c r="AO306" s="41" t="n">
        <v>0</v>
      </c>
      <c r="AP306" s="41" t="n">
        <v>7013.61</v>
      </c>
      <c r="AQ306" s="41" t="n">
        <v>0</v>
      </c>
      <c r="AR306" s="41" t="n">
        <v>0</v>
      </c>
      <c r="AS306" s="41" t="n">
        <v>29679.4</v>
      </c>
      <c r="AT306" s="41" t="n">
        <v>0</v>
      </c>
      <c r="AU306" s="41" t="n">
        <v>0</v>
      </c>
      <c r="AV306" s="41" t="n">
        <v>174233.91</v>
      </c>
    </row>
    <row r="307" customFormat="false" ht="12" hidden="false" customHeight="true" outlineLevel="0" collapsed="false">
      <c r="A307" s="35" t="s">
        <v>484</v>
      </c>
      <c r="B307" s="35" t="s">
        <v>168</v>
      </c>
      <c r="C307" s="44" t="s">
        <v>92</v>
      </c>
      <c r="D307" s="35" t="n">
        <v>6</v>
      </c>
      <c r="E307" s="41" t="n">
        <v>844.74</v>
      </c>
      <c r="F307" s="41" t="n">
        <v>2909.13</v>
      </c>
      <c r="G307" s="41" t="n">
        <v>14124.73</v>
      </c>
      <c r="H307" s="41" t="n">
        <v>0</v>
      </c>
      <c r="I307" s="41" t="n">
        <v>0</v>
      </c>
      <c r="J307" s="41" t="n">
        <v>0</v>
      </c>
      <c r="K307" s="41" t="n">
        <v>2112.32</v>
      </c>
      <c r="L307" s="41" t="n">
        <v>156687.34</v>
      </c>
      <c r="M307" s="41" t="n">
        <v>6189.31</v>
      </c>
      <c r="N307" s="41" t="n">
        <v>1279.53</v>
      </c>
      <c r="O307" s="41" t="n">
        <v>6434.67</v>
      </c>
      <c r="P307" s="41" t="n">
        <v>86.43</v>
      </c>
      <c r="Q307" s="41" t="n">
        <v>816.08</v>
      </c>
      <c r="R307" s="41" t="n">
        <v>19510.47</v>
      </c>
      <c r="S307" s="41" t="n">
        <v>20656.67</v>
      </c>
      <c r="T307" s="41" t="n">
        <v>0</v>
      </c>
      <c r="U307" s="41" t="n">
        <v>3268.7</v>
      </c>
      <c r="V307" s="41" t="n">
        <v>1902.38</v>
      </c>
      <c r="W307" s="41" t="n">
        <v>0</v>
      </c>
      <c r="X307" s="41" t="n">
        <v>0</v>
      </c>
      <c r="Y307" s="41" t="n">
        <v>6200.52</v>
      </c>
      <c r="Z307" s="41" t="n">
        <v>78.97</v>
      </c>
      <c r="AA307" s="41" t="n">
        <v>3867.6</v>
      </c>
      <c r="AB307" s="41" t="n">
        <v>54</v>
      </c>
      <c r="AC307" s="41" t="n">
        <v>29203.67</v>
      </c>
      <c r="AD307" s="41" t="n">
        <v>256555.05</v>
      </c>
      <c r="AE307" s="41" t="n">
        <v>0</v>
      </c>
      <c r="AF307" s="41" t="n">
        <v>149.96</v>
      </c>
      <c r="AG307" s="41" t="n">
        <v>0</v>
      </c>
      <c r="AH307" s="41" t="n">
        <v>3708.5</v>
      </c>
      <c r="AI307" s="41" t="n">
        <v>23277.47</v>
      </c>
      <c r="AJ307" s="41" t="n">
        <v>12560.88</v>
      </c>
      <c r="AK307" s="41" t="n">
        <v>7946.03</v>
      </c>
      <c r="AL307" s="41" t="n">
        <v>1410.18</v>
      </c>
      <c r="AM307" s="41" t="n">
        <v>0</v>
      </c>
      <c r="AN307" s="41" t="n">
        <v>22398.39</v>
      </c>
      <c r="AO307" s="41" t="n">
        <v>7754.22</v>
      </c>
      <c r="AP307" s="41" t="n">
        <v>13781.64</v>
      </c>
      <c r="AQ307" s="41" t="n">
        <v>1063.25</v>
      </c>
      <c r="AR307" s="41" t="n">
        <v>509.12</v>
      </c>
      <c r="AS307" s="41" t="n">
        <v>28263.3</v>
      </c>
      <c r="AT307" s="41" t="n">
        <v>0</v>
      </c>
      <c r="AU307" s="41" t="n">
        <v>0</v>
      </c>
      <c r="AV307" s="41" t="n">
        <v>655605.25</v>
      </c>
    </row>
    <row r="308" customFormat="false" ht="12" hidden="false" customHeight="true" outlineLevel="0" collapsed="false">
      <c r="A308" s="35" t="s">
        <v>485</v>
      </c>
      <c r="B308" s="35" t="s">
        <v>486</v>
      </c>
      <c r="C308" s="44" t="s">
        <v>92</v>
      </c>
      <c r="D308" s="35" t="n">
        <v>6</v>
      </c>
      <c r="E308" s="41" t="n">
        <v>187404.15</v>
      </c>
      <c r="F308" s="41" t="n">
        <v>30448.11</v>
      </c>
      <c r="G308" s="41" t="n">
        <v>57820.64</v>
      </c>
      <c r="H308" s="41" t="n">
        <v>0</v>
      </c>
      <c r="I308" s="41" t="n">
        <v>0</v>
      </c>
      <c r="J308" s="41" t="n">
        <v>0</v>
      </c>
      <c r="K308" s="41" t="n">
        <v>7893.28</v>
      </c>
      <c r="L308" s="41" t="n">
        <v>767520.78</v>
      </c>
      <c r="M308" s="41" t="n">
        <v>413360.8</v>
      </c>
      <c r="N308" s="41" t="n">
        <v>2743.72</v>
      </c>
      <c r="O308" s="41" t="n">
        <v>23114.87</v>
      </c>
      <c r="P308" s="41" t="n">
        <v>182.62</v>
      </c>
      <c r="Q308" s="41" t="n">
        <v>3854.54</v>
      </c>
      <c r="R308" s="41" t="n">
        <v>90626.28</v>
      </c>
      <c r="S308" s="41" t="n">
        <v>54759.44</v>
      </c>
      <c r="T308" s="41" t="n">
        <v>2</v>
      </c>
      <c r="U308" s="41" t="n">
        <v>11599.75</v>
      </c>
      <c r="V308" s="41" t="n">
        <v>2461.38</v>
      </c>
      <c r="W308" s="41" t="n">
        <v>0</v>
      </c>
      <c r="X308" s="41" t="n">
        <v>0</v>
      </c>
      <c r="Y308" s="41" t="n">
        <v>23898.73</v>
      </c>
      <c r="Z308" s="41" t="n">
        <v>432.59</v>
      </c>
      <c r="AA308" s="41" t="n">
        <v>19068.1</v>
      </c>
      <c r="AB308" s="41" t="n">
        <v>324</v>
      </c>
      <c r="AC308" s="41" t="n">
        <v>45730.39</v>
      </c>
      <c r="AD308" s="41" t="n">
        <v>3684458.75</v>
      </c>
      <c r="AE308" s="41" t="n">
        <v>0</v>
      </c>
      <c r="AF308" s="41" t="n">
        <v>646.02</v>
      </c>
      <c r="AG308" s="41" t="n">
        <v>0</v>
      </c>
      <c r="AH308" s="41" t="n">
        <v>6706.54</v>
      </c>
      <c r="AI308" s="41" t="n">
        <v>69030.18</v>
      </c>
      <c r="AJ308" s="41" t="n">
        <v>52473.62</v>
      </c>
      <c r="AK308" s="41" t="n">
        <v>29241.41</v>
      </c>
      <c r="AL308" s="41" t="n">
        <v>4047.3</v>
      </c>
      <c r="AM308" s="41" t="n">
        <v>0</v>
      </c>
      <c r="AN308" s="41" t="n">
        <v>106262.91</v>
      </c>
      <c r="AO308" s="41" t="n">
        <v>31312.83</v>
      </c>
      <c r="AP308" s="41" t="n">
        <v>35905.58</v>
      </c>
      <c r="AQ308" s="41" t="n">
        <v>3336.2</v>
      </c>
      <c r="AR308" s="41" t="n">
        <v>2715.63</v>
      </c>
      <c r="AS308" s="41" t="n">
        <v>56528.93</v>
      </c>
      <c r="AT308" s="41" t="n">
        <v>0</v>
      </c>
      <c r="AU308" s="41" t="n">
        <v>0</v>
      </c>
      <c r="AV308" s="41" t="n">
        <v>5825912.07</v>
      </c>
    </row>
    <row r="309" customFormat="false" ht="12" hidden="false" customHeight="true" outlineLevel="0" collapsed="false">
      <c r="A309" s="35" t="s">
        <v>487</v>
      </c>
      <c r="B309" s="35" t="s">
        <v>488</v>
      </c>
      <c r="C309" s="44" t="s">
        <v>92</v>
      </c>
      <c r="D309" s="35" t="n">
        <v>6</v>
      </c>
      <c r="E309" s="41" t="n">
        <v>28832.09</v>
      </c>
      <c r="F309" s="41" t="n">
        <v>2522.93</v>
      </c>
      <c r="G309" s="41" t="n">
        <v>23041.15</v>
      </c>
      <c r="H309" s="41" t="n">
        <v>0</v>
      </c>
      <c r="I309" s="41" t="n">
        <v>0</v>
      </c>
      <c r="J309" s="41" t="n">
        <v>0</v>
      </c>
      <c r="K309" s="41" t="n">
        <v>2522.31</v>
      </c>
      <c r="L309" s="41" t="n">
        <v>306516.45</v>
      </c>
      <c r="M309" s="41" t="n">
        <v>104559.29</v>
      </c>
      <c r="N309" s="41" t="n">
        <v>431.76</v>
      </c>
      <c r="O309" s="41" t="n">
        <v>7253.32</v>
      </c>
      <c r="P309" s="41" t="n">
        <v>0</v>
      </c>
      <c r="Q309" s="41" t="n">
        <v>2212.61</v>
      </c>
      <c r="R309" s="41" t="n">
        <v>42817.58</v>
      </c>
      <c r="S309" s="41" t="n">
        <v>21877.35</v>
      </c>
      <c r="T309" s="41" t="n">
        <v>2</v>
      </c>
      <c r="U309" s="41" t="n">
        <v>4507.41</v>
      </c>
      <c r="V309" s="41" t="n">
        <v>752.2</v>
      </c>
      <c r="W309" s="41" t="n">
        <v>0</v>
      </c>
      <c r="X309" s="41" t="n">
        <v>0</v>
      </c>
      <c r="Y309" s="41" t="n">
        <v>8413.37</v>
      </c>
      <c r="Z309" s="41" t="n">
        <v>232.35</v>
      </c>
      <c r="AA309" s="41" t="n">
        <v>6655.3</v>
      </c>
      <c r="AB309" s="41" t="n">
        <v>162</v>
      </c>
      <c r="AC309" s="41" t="n">
        <v>17859.53</v>
      </c>
      <c r="AD309" s="41" t="n">
        <v>1218169.33</v>
      </c>
      <c r="AE309" s="41" t="n">
        <v>0</v>
      </c>
      <c r="AF309" s="41" t="n">
        <v>0</v>
      </c>
      <c r="AG309" s="41" t="n">
        <v>0</v>
      </c>
      <c r="AH309" s="41" t="n">
        <v>3354.22</v>
      </c>
      <c r="AI309" s="41" t="n">
        <v>32014.33</v>
      </c>
      <c r="AJ309" s="41" t="n">
        <v>19872.37</v>
      </c>
      <c r="AK309" s="41" t="n">
        <v>11551.53</v>
      </c>
      <c r="AL309" s="41" t="n">
        <v>1669.53</v>
      </c>
      <c r="AM309" s="41" t="n">
        <v>0</v>
      </c>
      <c r="AN309" s="41" t="n">
        <v>47580.97</v>
      </c>
      <c r="AO309" s="41" t="n">
        <v>9867.5</v>
      </c>
      <c r="AP309" s="41" t="n">
        <v>16390.99</v>
      </c>
      <c r="AQ309" s="41" t="n">
        <v>1459.08</v>
      </c>
      <c r="AR309" s="41" t="n">
        <v>1363.6</v>
      </c>
      <c r="AS309" s="41" t="n">
        <v>37838.99</v>
      </c>
      <c r="AT309" s="41" t="n">
        <v>0</v>
      </c>
      <c r="AU309" s="41" t="n">
        <v>0</v>
      </c>
      <c r="AV309" s="41" t="n">
        <v>1982303.44</v>
      </c>
    </row>
    <row r="310" customFormat="false" ht="12" hidden="false" customHeight="true" outlineLevel="0" collapsed="false">
      <c r="A310" s="35" t="s">
        <v>489</v>
      </c>
      <c r="B310" s="35" t="s">
        <v>490</v>
      </c>
      <c r="C310" s="44" t="s">
        <v>92</v>
      </c>
      <c r="D310" s="35" t="n">
        <v>6</v>
      </c>
      <c r="E310" s="41" t="n">
        <v>8933.17</v>
      </c>
      <c r="F310" s="41" t="n">
        <v>56472.86</v>
      </c>
      <c r="G310" s="41" t="n">
        <v>60211.54</v>
      </c>
      <c r="H310" s="41" t="n">
        <v>1</v>
      </c>
      <c r="I310" s="41" t="n">
        <v>0</v>
      </c>
      <c r="J310" s="41" t="n">
        <v>0</v>
      </c>
      <c r="K310" s="41" t="n">
        <v>3383.18</v>
      </c>
      <c r="L310" s="41" t="n">
        <v>981274.72</v>
      </c>
      <c r="M310" s="41" t="n">
        <v>212228.56</v>
      </c>
      <c r="N310" s="41" t="n">
        <v>3</v>
      </c>
      <c r="O310" s="41" t="n">
        <v>0</v>
      </c>
      <c r="P310" s="41" t="n">
        <v>0</v>
      </c>
      <c r="Q310" s="41" t="n">
        <v>6425.35</v>
      </c>
      <c r="R310" s="41" t="n">
        <v>115530.66</v>
      </c>
      <c r="S310" s="41" t="n">
        <v>74043.65</v>
      </c>
      <c r="T310" s="41" t="n">
        <v>0</v>
      </c>
      <c r="U310" s="41" t="n">
        <v>7009.77</v>
      </c>
      <c r="V310" s="41" t="n">
        <v>10049.16</v>
      </c>
      <c r="W310" s="41" t="n">
        <v>0</v>
      </c>
      <c r="X310" s="41" t="n">
        <v>0</v>
      </c>
      <c r="Y310" s="41" t="n">
        <v>20629.19</v>
      </c>
      <c r="Z310" s="41" t="n">
        <v>732.24</v>
      </c>
      <c r="AA310" s="41" t="n">
        <v>19797.77</v>
      </c>
      <c r="AB310" s="41" t="n">
        <v>0</v>
      </c>
      <c r="AC310" s="41" t="n">
        <v>51682</v>
      </c>
      <c r="AD310" s="41" t="n">
        <v>1998654.42</v>
      </c>
      <c r="AE310" s="41" t="n">
        <v>0</v>
      </c>
      <c r="AF310" s="41" t="n">
        <v>0</v>
      </c>
      <c r="AG310" s="41" t="n">
        <v>0</v>
      </c>
      <c r="AH310" s="41" t="n">
        <v>11717</v>
      </c>
      <c r="AI310" s="41" t="n">
        <v>104161.01</v>
      </c>
      <c r="AJ310" s="41" t="n">
        <v>40658.34</v>
      </c>
      <c r="AK310" s="41" t="n">
        <v>21362.23</v>
      </c>
      <c r="AL310" s="41" t="n">
        <v>397.56</v>
      </c>
      <c r="AM310" s="41" t="n">
        <v>0</v>
      </c>
      <c r="AN310" s="41" t="n">
        <v>102850.35</v>
      </c>
      <c r="AO310" s="41" t="n">
        <v>33469.5</v>
      </c>
      <c r="AP310" s="41" t="n">
        <v>59954.79</v>
      </c>
      <c r="AQ310" s="41" t="n">
        <v>2463.44</v>
      </c>
      <c r="AR310" s="41" t="n">
        <v>1875.5</v>
      </c>
      <c r="AS310" s="41" t="n">
        <v>176123.49</v>
      </c>
      <c r="AT310" s="41" t="n">
        <v>0</v>
      </c>
      <c r="AU310" s="41" t="n">
        <v>0</v>
      </c>
      <c r="AV310" s="41" t="n">
        <v>4182095.45</v>
      </c>
    </row>
    <row r="311" customFormat="false" ht="12" hidden="false" customHeight="true" outlineLevel="0" collapsed="false">
      <c r="A311" s="35" t="s">
        <v>491</v>
      </c>
      <c r="B311" s="35" t="s">
        <v>492</v>
      </c>
      <c r="C311" s="44" t="s">
        <v>92</v>
      </c>
      <c r="D311" s="35" t="n">
        <v>6</v>
      </c>
      <c r="E311" s="41" t="n">
        <v>1564.03</v>
      </c>
      <c r="F311" s="41" t="n">
        <v>122798.86</v>
      </c>
      <c r="G311" s="41" t="n">
        <v>23539.46</v>
      </c>
      <c r="H311" s="41" t="n">
        <v>1</v>
      </c>
      <c r="I311" s="41" t="n">
        <v>0</v>
      </c>
      <c r="J311" s="41" t="n">
        <v>4</v>
      </c>
      <c r="K311" s="41" t="n">
        <v>1795.25</v>
      </c>
      <c r="L311" s="41" t="n">
        <v>40747.71</v>
      </c>
      <c r="M311" s="41" t="n">
        <v>359847.85</v>
      </c>
      <c r="N311" s="41" t="n">
        <v>9</v>
      </c>
      <c r="O311" s="41" t="n">
        <v>0</v>
      </c>
      <c r="P311" s="41" t="n">
        <v>0</v>
      </c>
      <c r="Q311" s="41" t="n">
        <v>1494.45</v>
      </c>
      <c r="R311" s="41" t="n">
        <v>46439.45</v>
      </c>
      <c r="S311" s="41" t="n">
        <v>763912.17</v>
      </c>
      <c r="T311" s="41" t="n">
        <v>5</v>
      </c>
      <c r="U311" s="41" t="n">
        <v>11</v>
      </c>
      <c r="V311" s="41" t="n">
        <v>4472.08</v>
      </c>
      <c r="W311" s="41" t="n">
        <v>8</v>
      </c>
      <c r="X311" s="41" t="n">
        <v>0</v>
      </c>
      <c r="Y311" s="41" t="n">
        <v>3391.19</v>
      </c>
      <c r="Z311" s="41" t="n">
        <v>96.51</v>
      </c>
      <c r="AA311" s="41" t="n">
        <v>1533.87</v>
      </c>
      <c r="AB311" s="41" t="n">
        <v>6</v>
      </c>
      <c r="AC311" s="41" t="n">
        <v>0</v>
      </c>
      <c r="AD311" s="41" t="n">
        <v>352362.58</v>
      </c>
      <c r="AE311" s="41" t="n">
        <v>0</v>
      </c>
      <c r="AF311" s="41" t="n">
        <v>2</v>
      </c>
      <c r="AG311" s="41" t="n">
        <v>2</v>
      </c>
      <c r="AH311" s="41" t="n">
        <v>3548.54</v>
      </c>
      <c r="AI311" s="41" t="n">
        <v>380700.04</v>
      </c>
      <c r="AJ311" s="41" t="n">
        <v>4903.2</v>
      </c>
      <c r="AK311" s="41" t="n">
        <v>11129.74</v>
      </c>
      <c r="AL311" s="41" t="n">
        <v>0</v>
      </c>
      <c r="AM311" s="41" t="n">
        <v>0</v>
      </c>
      <c r="AN311" s="41" t="n">
        <v>65520.89</v>
      </c>
      <c r="AO311" s="41" t="n">
        <v>23870.75</v>
      </c>
      <c r="AP311" s="41" t="n">
        <v>306504.44</v>
      </c>
      <c r="AQ311" s="41" t="n">
        <v>355.05</v>
      </c>
      <c r="AR311" s="41" t="n">
        <v>3</v>
      </c>
      <c r="AS311" s="41" t="n">
        <v>1262.23</v>
      </c>
      <c r="AT311" s="41" t="n">
        <v>3</v>
      </c>
      <c r="AU311" s="41" t="n">
        <v>0</v>
      </c>
      <c r="AV311" s="41" t="n">
        <v>2521844.34</v>
      </c>
    </row>
    <row r="312" customFormat="false" ht="12" hidden="false" customHeight="true" outlineLevel="0" collapsed="false">
      <c r="A312" s="35" t="s">
        <v>493</v>
      </c>
      <c r="B312" s="35" t="s">
        <v>494</v>
      </c>
      <c r="C312" s="44" t="s">
        <v>92</v>
      </c>
      <c r="D312" s="35" t="n">
        <v>4</v>
      </c>
      <c r="E312" s="41" t="n">
        <v>3881747.42</v>
      </c>
      <c r="F312" s="41" t="n">
        <v>7636216.83</v>
      </c>
      <c r="G312" s="41" t="n">
        <v>5663871.24</v>
      </c>
      <c r="H312" s="41" t="n">
        <v>1839732.1</v>
      </c>
      <c r="I312" s="41" t="n">
        <v>1082333.87</v>
      </c>
      <c r="J312" s="41" t="n">
        <v>27444849.78</v>
      </c>
      <c r="K312" s="41" t="n">
        <v>6267662.72</v>
      </c>
      <c r="L312" s="41" t="n">
        <v>7629069.5</v>
      </c>
      <c r="M312" s="41" t="n">
        <v>7496797.1</v>
      </c>
      <c r="N312" s="41" t="n">
        <v>4192605.89</v>
      </c>
      <c r="O312" s="41" t="n">
        <v>12400201.29</v>
      </c>
      <c r="P312" s="41" t="n">
        <v>2254335.24</v>
      </c>
      <c r="Q312" s="41" t="n">
        <v>1310199.49</v>
      </c>
      <c r="R312" s="41" t="n">
        <v>15309793.88</v>
      </c>
      <c r="S312" s="41" t="n">
        <v>3673596.02</v>
      </c>
      <c r="T312" s="41" t="n">
        <v>467376.03</v>
      </c>
      <c r="U312" s="41" t="n">
        <v>6279039.44</v>
      </c>
      <c r="V312" s="41" t="n">
        <v>2671840.65</v>
      </c>
      <c r="W312" s="41" t="n">
        <v>500238.88</v>
      </c>
      <c r="X312" s="41" t="n">
        <v>0</v>
      </c>
      <c r="Y312" s="41" t="n">
        <v>2387051.25</v>
      </c>
      <c r="Z312" s="41" t="n">
        <v>2554332.72</v>
      </c>
      <c r="AA312" s="41" t="n">
        <v>12131229.1</v>
      </c>
      <c r="AB312" s="41" t="n">
        <v>4987993.56</v>
      </c>
      <c r="AC312" s="41" t="n">
        <v>6278160.21</v>
      </c>
      <c r="AD312" s="41" t="n">
        <v>7458751.82</v>
      </c>
      <c r="AE312" s="41" t="n">
        <v>7977428.97</v>
      </c>
      <c r="AF312" s="41" t="n">
        <v>616404.41</v>
      </c>
      <c r="AG312" s="41" t="n">
        <v>813273.34</v>
      </c>
      <c r="AH312" s="41" t="n">
        <v>8700147.4</v>
      </c>
      <c r="AI312" s="41" t="n">
        <v>5680179.91</v>
      </c>
      <c r="AJ312" s="41" t="n">
        <v>10312790.18</v>
      </c>
      <c r="AK312" s="41" t="n">
        <v>1906152.75</v>
      </c>
      <c r="AL312" s="41" t="n">
        <v>953720.88</v>
      </c>
      <c r="AM312" s="41" t="n">
        <v>402007.1</v>
      </c>
      <c r="AN312" s="41" t="n">
        <v>2907585.78</v>
      </c>
      <c r="AO312" s="41" t="n">
        <v>3231203.12</v>
      </c>
      <c r="AP312" s="41" t="n">
        <v>6010109.02</v>
      </c>
      <c r="AQ312" s="41" t="n">
        <v>3863975.1</v>
      </c>
      <c r="AR312" s="41" t="n">
        <v>2275115.91</v>
      </c>
      <c r="AS312" s="41" t="n">
        <v>4133506.89</v>
      </c>
      <c r="AT312" s="41" t="n">
        <v>5036069.51</v>
      </c>
      <c r="AU312" s="41" t="n">
        <v>2122633.97</v>
      </c>
      <c r="AV312" s="41" t="n">
        <v>220741330.27</v>
      </c>
    </row>
    <row r="313" customFormat="false" ht="12" hidden="false" customHeight="true" outlineLevel="0" collapsed="false">
      <c r="A313" s="35" t="s">
        <v>495</v>
      </c>
      <c r="B313" s="35" t="s">
        <v>166</v>
      </c>
      <c r="C313" s="44" t="s">
        <v>92</v>
      </c>
      <c r="D313" s="35" t="n">
        <v>6</v>
      </c>
      <c r="E313" s="41" t="n">
        <v>60326.52</v>
      </c>
      <c r="F313" s="41" t="n">
        <v>420441.23</v>
      </c>
      <c r="G313" s="41" t="n">
        <v>1848.41</v>
      </c>
      <c r="H313" s="41" t="n">
        <v>9</v>
      </c>
      <c r="I313" s="41" t="n">
        <v>0</v>
      </c>
      <c r="J313" s="41" t="n">
        <v>488895.21</v>
      </c>
      <c r="K313" s="41" t="n">
        <v>158</v>
      </c>
      <c r="L313" s="41" t="n">
        <v>215131.91</v>
      </c>
      <c r="M313" s="41" t="n">
        <v>329</v>
      </c>
      <c r="N313" s="41" t="n">
        <v>238673.56</v>
      </c>
      <c r="O313" s="41" t="n">
        <v>11031.84</v>
      </c>
      <c r="P313" s="41" t="n">
        <v>3</v>
      </c>
      <c r="Q313" s="41" t="n">
        <v>3</v>
      </c>
      <c r="R313" s="41" t="n">
        <v>984.6</v>
      </c>
      <c r="S313" s="41" t="n">
        <v>75524.33</v>
      </c>
      <c r="T313" s="41" t="n">
        <v>5</v>
      </c>
      <c r="U313" s="41" t="n">
        <v>16</v>
      </c>
      <c r="V313" s="41" t="n">
        <v>2</v>
      </c>
      <c r="W313" s="41" t="n">
        <v>0</v>
      </c>
      <c r="X313" s="41" t="n">
        <v>0</v>
      </c>
      <c r="Y313" s="41" t="n">
        <v>0</v>
      </c>
      <c r="Z313" s="41" t="n">
        <v>0</v>
      </c>
      <c r="AA313" s="41" t="n">
        <v>11638.36</v>
      </c>
      <c r="AB313" s="41" t="n">
        <v>80735.5</v>
      </c>
      <c r="AC313" s="41" t="n">
        <v>400932.16</v>
      </c>
      <c r="AD313" s="41" t="n">
        <v>2</v>
      </c>
      <c r="AE313" s="41" t="n">
        <v>2243.02</v>
      </c>
      <c r="AF313" s="41" t="n">
        <v>0</v>
      </c>
      <c r="AG313" s="41" t="n">
        <v>1</v>
      </c>
      <c r="AH313" s="41" t="n">
        <v>510</v>
      </c>
      <c r="AI313" s="41" t="n">
        <v>196682.43</v>
      </c>
      <c r="AJ313" s="41" t="n">
        <v>0</v>
      </c>
      <c r="AK313" s="41" t="n">
        <v>3</v>
      </c>
      <c r="AL313" s="41" t="n">
        <v>44</v>
      </c>
      <c r="AM313" s="41" t="n">
        <v>0</v>
      </c>
      <c r="AN313" s="41" t="n">
        <v>0</v>
      </c>
      <c r="AO313" s="41" t="n">
        <v>5</v>
      </c>
      <c r="AP313" s="41" t="n">
        <v>307401.26</v>
      </c>
      <c r="AQ313" s="41" t="n">
        <v>4</v>
      </c>
      <c r="AR313" s="41" t="n">
        <v>0</v>
      </c>
      <c r="AS313" s="41" t="n">
        <v>187340.74</v>
      </c>
      <c r="AT313" s="41" t="n">
        <v>1101.33</v>
      </c>
      <c r="AU313" s="41" t="n">
        <v>19</v>
      </c>
      <c r="AV313" s="41" t="n">
        <v>2702045.41</v>
      </c>
    </row>
    <row r="314" customFormat="false" ht="12" hidden="false" customHeight="true" outlineLevel="0" collapsed="false">
      <c r="A314" s="35" t="s">
        <v>496</v>
      </c>
      <c r="B314" s="35" t="s">
        <v>168</v>
      </c>
      <c r="C314" s="44" t="s">
        <v>92</v>
      </c>
      <c r="D314" s="35" t="n">
        <v>6</v>
      </c>
      <c r="E314" s="41" t="n">
        <v>275642.19</v>
      </c>
      <c r="F314" s="41" t="n">
        <v>586452.3</v>
      </c>
      <c r="G314" s="41" t="n">
        <v>768693.93</v>
      </c>
      <c r="H314" s="41" t="n">
        <v>322921.19</v>
      </c>
      <c r="I314" s="41" t="n">
        <v>114371.18</v>
      </c>
      <c r="J314" s="41" t="n">
        <v>2352914.5</v>
      </c>
      <c r="K314" s="41" t="n">
        <v>823686.81</v>
      </c>
      <c r="L314" s="41" t="n">
        <v>626231.4</v>
      </c>
      <c r="M314" s="41" t="n">
        <v>284789.41</v>
      </c>
      <c r="N314" s="41" t="n">
        <v>459356.69</v>
      </c>
      <c r="O314" s="41" t="n">
        <v>1567895.26</v>
      </c>
      <c r="P314" s="41" t="n">
        <v>333171.84</v>
      </c>
      <c r="Q314" s="41" t="n">
        <v>156402.28</v>
      </c>
      <c r="R314" s="41" t="n">
        <v>1845900.84</v>
      </c>
      <c r="S314" s="41" t="n">
        <v>443940.1</v>
      </c>
      <c r="T314" s="41" t="n">
        <v>70849.41</v>
      </c>
      <c r="U314" s="41" t="n">
        <v>979135.33</v>
      </c>
      <c r="V314" s="41" t="n">
        <v>335135.12</v>
      </c>
      <c r="W314" s="41" t="n">
        <v>71657.2</v>
      </c>
      <c r="X314" s="41" t="n">
        <v>0</v>
      </c>
      <c r="Y314" s="41" t="n">
        <v>219679.9</v>
      </c>
      <c r="Z314" s="41" t="n">
        <v>306525.62</v>
      </c>
      <c r="AA314" s="41" t="n">
        <v>1377565.06</v>
      </c>
      <c r="AB314" s="41" t="n">
        <v>625537.8</v>
      </c>
      <c r="AC314" s="41" t="n">
        <v>804322.76</v>
      </c>
      <c r="AD314" s="41" t="n">
        <v>1207584.76</v>
      </c>
      <c r="AE314" s="41" t="n">
        <v>1039757.43</v>
      </c>
      <c r="AF314" s="41" t="n">
        <v>108088.54</v>
      </c>
      <c r="AG314" s="41" t="n">
        <v>125530.12</v>
      </c>
      <c r="AH314" s="41" t="n">
        <v>1290288.12</v>
      </c>
      <c r="AI314" s="41" t="n">
        <v>569797.28</v>
      </c>
      <c r="AJ314" s="41" t="n">
        <v>1275883.06</v>
      </c>
      <c r="AK314" s="41" t="n">
        <v>376292.65</v>
      </c>
      <c r="AL314" s="41" t="n">
        <v>182425.76</v>
      </c>
      <c r="AM314" s="41" t="n">
        <v>276493.65</v>
      </c>
      <c r="AN314" s="41" t="n">
        <v>373450.44</v>
      </c>
      <c r="AO314" s="41" t="n">
        <v>480925.83</v>
      </c>
      <c r="AP314" s="41" t="n">
        <v>825549.87</v>
      </c>
      <c r="AQ314" s="41" t="n">
        <v>511243.76</v>
      </c>
      <c r="AR314" s="41" t="n">
        <v>222681.8</v>
      </c>
      <c r="AS314" s="41" t="n">
        <v>521134.43</v>
      </c>
      <c r="AT314" s="41" t="n">
        <v>274451.12</v>
      </c>
      <c r="AU314" s="41" t="n">
        <v>255535.52</v>
      </c>
      <c r="AV314" s="41" t="n">
        <v>25669892.26</v>
      </c>
    </row>
    <row r="315" customFormat="false" ht="12" hidden="false" customHeight="true" outlineLevel="0" collapsed="false">
      <c r="A315" s="35" t="s">
        <v>497</v>
      </c>
      <c r="B315" s="35" t="s">
        <v>170</v>
      </c>
      <c r="C315" s="44" t="s">
        <v>92</v>
      </c>
      <c r="D315" s="35" t="n">
        <v>6</v>
      </c>
      <c r="E315" s="41" t="n">
        <v>425550.19</v>
      </c>
      <c r="F315" s="41" t="n">
        <v>2380608.8</v>
      </c>
      <c r="G315" s="41" t="n">
        <v>919955.63</v>
      </c>
      <c r="H315" s="41" t="n">
        <v>355130.31</v>
      </c>
      <c r="I315" s="41" t="n">
        <v>105490.26</v>
      </c>
      <c r="J315" s="41" t="n">
        <v>820668.95</v>
      </c>
      <c r="K315" s="41" t="n">
        <v>930203.78</v>
      </c>
      <c r="L315" s="41" t="n">
        <v>2155990.77</v>
      </c>
      <c r="M315" s="41" t="n">
        <v>1134029.77</v>
      </c>
      <c r="N315" s="41" t="n">
        <v>805257.42</v>
      </c>
      <c r="O315" s="41" t="n">
        <v>1844582.32</v>
      </c>
      <c r="P315" s="41" t="n">
        <v>335616.87</v>
      </c>
      <c r="Q315" s="41" t="n">
        <v>203890.89</v>
      </c>
      <c r="R315" s="41" t="n">
        <v>2443371.88</v>
      </c>
      <c r="S315" s="41" t="n">
        <v>491582.12</v>
      </c>
      <c r="T315" s="41" t="n">
        <v>73493.94</v>
      </c>
      <c r="U315" s="41" t="n">
        <v>1070415.1</v>
      </c>
      <c r="V315" s="41" t="n">
        <v>434019.77</v>
      </c>
      <c r="W315" s="41" t="n">
        <v>67245.72</v>
      </c>
      <c r="X315" s="41" t="n">
        <v>0</v>
      </c>
      <c r="Y315" s="41" t="n">
        <v>298491.66</v>
      </c>
      <c r="Z315" s="41" t="n">
        <v>354278.11</v>
      </c>
      <c r="AA315" s="41" t="n">
        <v>1643341.35</v>
      </c>
      <c r="AB315" s="41" t="n">
        <v>756405.76</v>
      </c>
      <c r="AC315" s="41" t="n">
        <v>810990.75</v>
      </c>
      <c r="AD315" s="41" t="n">
        <v>1530453.11</v>
      </c>
      <c r="AE315" s="41" t="n">
        <v>1249166.86</v>
      </c>
      <c r="AF315" s="41" t="n">
        <v>93034.8</v>
      </c>
      <c r="AG315" s="41" t="n">
        <v>118749.12</v>
      </c>
      <c r="AH315" s="41" t="n">
        <v>1454726.13</v>
      </c>
      <c r="AI315" s="41" t="n">
        <v>705657.62</v>
      </c>
      <c r="AJ315" s="41" t="n">
        <v>1556602.16</v>
      </c>
      <c r="AK315" s="41" t="n">
        <v>393792.1</v>
      </c>
      <c r="AL315" s="41" t="n">
        <v>170307.08</v>
      </c>
      <c r="AM315" s="41" t="n">
        <v>75867.04</v>
      </c>
      <c r="AN315" s="41" t="n">
        <v>431603.53</v>
      </c>
      <c r="AO315" s="41" t="n">
        <v>522852.24</v>
      </c>
      <c r="AP315" s="41" t="n">
        <v>918238.43</v>
      </c>
      <c r="AQ315" s="41" t="n">
        <v>485012.28</v>
      </c>
      <c r="AR315" s="41" t="n">
        <v>300827.06</v>
      </c>
      <c r="AS315" s="41" t="n">
        <v>402932.68</v>
      </c>
      <c r="AT315" s="41" t="n">
        <v>806687.61</v>
      </c>
      <c r="AU315" s="41" t="n">
        <v>275186.67</v>
      </c>
      <c r="AV315" s="41" t="n">
        <v>32352308.64</v>
      </c>
    </row>
    <row r="316" customFormat="false" ht="12" hidden="false" customHeight="true" outlineLevel="0" collapsed="false">
      <c r="A316" s="35" t="s">
        <v>498</v>
      </c>
      <c r="B316" s="35" t="s">
        <v>172</v>
      </c>
      <c r="C316" s="44" t="s">
        <v>92</v>
      </c>
      <c r="D316" s="35" t="n">
        <v>6</v>
      </c>
      <c r="E316" s="41" t="n">
        <v>1156003.9</v>
      </c>
      <c r="F316" s="41" t="n">
        <v>3193409.06</v>
      </c>
      <c r="G316" s="41" t="n">
        <v>1450037.58</v>
      </c>
      <c r="H316" s="41" t="n">
        <v>523917.66</v>
      </c>
      <c r="I316" s="41" t="n">
        <v>200202.93</v>
      </c>
      <c r="J316" s="41" t="n">
        <v>13223875.71</v>
      </c>
      <c r="K316" s="41" t="n">
        <v>1609964.26</v>
      </c>
      <c r="L316" s="41" t="n">
        <v>1435746.05</v>
      </c>
      <c r="M316" s="41" t="n">
        <v>2173035.95</v>
      </c>
      <c r="N316" s="41" t="n">
        <v>1098627.48</v>
      </c>
      <c r="O316" s="41" t="n">
        <v>3073026.97</v>
      </c>
      <c r="P316" s="41" t="n">
        <v>599132.51</v>
      </c>
      <c r="Q316" s="41" t="n">
        <v>316498.56</v>
      </c>
      <c r="R316" s="41" t="n">
        <v>4358839.41</v>
      </c>
      <c r="S316" s="41" t="n">
        <v>751638.08</v>
      </c>
      <c r="T316" s="41" t="n">
        <v>117735.61</v>
      </c>
      <c r="U316" s="41" t="n">
        <v>1759663.33</v>
      </c>
      <c r="V316" s="41" t="n">
        <v>661323.84</v>
      </c>
      <c r="W316" s="41" t="n">
        <v>118528.62</v>
      </c>
      <c r="X316" s="41" t="n">
        <v>0</v>
      </c>
      <c r="Y316" s="41" t="n">
        <v>572649.49</v>
      </c>
      <c r="Z316" s="41" t="n">
        <v>634852.26</v>
      </c>
      <c r="AA316" s="41" t="n">
        <v>3061855.21</v>
      </c>
      <c r="AB316" s="41" t="n">
        <v>1205361.1</v>
      </c>
      <c r="AC316" s="41" t="n">
        <v>1332827.12</v>
      </c>
      <c r="AD316" s="41" t="n">
        <v>2151612.47</v>
      </c>
      <c r="AE316" s="41" t="n">
        <v>2105406.01</v>
      </c>
      <c r="AF316" s="41" t="n">
        <v>131406.1</v>
      </c>
      <c r="AG316" s="41" t="n">
        <v>174554.62</v>
      </c>
      <c r="AH316" s="41" t="n">
        <v>2442497.35</v>
      </c>
      <c r="AI316" s="41" t="n">
        <v>1198428.21</v>
      </c>
      <c r="AJ316" s="41" t="n">
        <v>2543064.79</v>
      </c>
      <c r="AK316" s="41" t="n">
        <v>563999.6</v>
      </c>
      <c r="AL316" s="41" t="n">
        <v>275772.96</v>
      </c>
      <c r="AM316" s="41" t="n">
        <v>18289.79</v>
      </c>
      <c r="AN316" s="41" t="n">
        <v>688459.14</v>
      </c>
      <c r="AO316" s="41" t="n">
        <v>826957.64</v>
      </c>
      <c r="AP316" s="41" t="n">
        <v>1468464.58</v>
      </c>
      <c r="AQ316" s="41" t="n">
        <v>829257.51</v>
      </c>
      <c r="AR316" s="41" t="n">
        <v>618211.51</v>
      </c>
      <c r="AS316" s="41" t="n">
        <v>731712.19</v>
      </c>
      <c r="AT316" s="41" t="n">
        <v>1149741.24</v>
      </c>
      <c r="AU316" s="41" t="n">
        <v>236853.19</v>
      </c>
      <c r="AV316" s="41" t="n">
        <v>62783441.59</v>
      </c>
    </row>
    <row r="317" customFormat="false" ht="12" hidden="false" customHeight="true" outlineLevel="0" collapsed="false">
      <c r="A317" s="35" t="s">
        <v>499</v>
      </c>
      <c r="B317" s="35" t="s">
        <v>174</v>
      </c>
      <c r="C317" s="44" t="s">
        <v>92</v>
      </c>
      <c r="D317" s="35" t="n">
        <v>6</v>
      </c>
      <c r="E317" s="41" t="n">
        <v>1964224.62</v>
      </c>
      <c r="F317" s="41" t="n">
        <v>1055305.44</v>
      </c>
      <c r="G317" s="41" t="n">
        <v>2523335.69</v>
      </c>
      <c r="H317" s="41" t="n">
        <v>637753.94</v>
      </c>
      <c r="I317" s="41" t="n">
        <v>662269.5</v>
      </c>
      <c r="J317" s="41" t="n">
        <v>10558495.41</v>
      </c>
      <c r="K317" s="41" t="n">
        <v>2903649.87</v>
      </c>
      <c r="L317" s="41" t="n">
        <v>3195969.37</v>
      </c>
      <c r="M317" s="41" t="n">
        <v>3904612.97</v>
      </c>
      <c r="N317" s="41" t="n">
        <v>1590690.74</v>
      </c>
      <c r="O317" s="41" t="n">
        <v>5903664.9</v>
      </c>
      <c r="P317" s="41" t="n">
        <v>986411.02</v>
      </c>
      <c r="Q317" s="41" t="n">
        <v>633404.76</v>
      </c>
      <c r="R317" s="41" t="n">
        <v>6660697.15</v>
      </c>
      <c r="S317" s="41" t="n">
        <v>1910911.39</v>
      </c>
      <c r="T317" s="41" t="n">
        <v>205292.07</v>
      </c>
      <c r="U317" s="41" t="n">
        <v>2469809.68</v>
      </c>
      <c r="V317" s="41" t="n">
        <v>1241359.92</v>
      </c>
      <c r="W317" s="41" t="n">
        <v>242807.34</v>
      </c>
      <c r="X317" s="41" t="n">
        <v>0</v>
      </c>
      <c r="Y317" s="41" t="n">
        <v>1296230.2</v>
      </c>
      <c r="Z317" s="41" t="n">
        <v>1258676.73</v>
      </c>
      <c r="AA317" s="41" t="n">
        <v>6036829.12</v>
      </c>
      <c r="AB317" s="41" t="n">
        <v>2319953.4</v>
      </c>
      <c r="AC317" s="41" t="n">
        <v>2929087.42</v>
      </c>
      <c r="AD317" s="41" t="n">
        <v>2569099.48</v>
      </c>
      <c r="AE317" s="41" t="n">
        <v>3580855.65</v>
      </c>
      <c r="AF317" s="41" t="n">
        <v>283874.97</v>
      </c>
      <c r="AG317" s="41" t="n">
        <v>394438.48</v>
      </c>
      <c r="AH317" s="41" t="n">
        <v>3512125.8</v>
      </c>
      <c r="AI317" s="41" t="n">
        <v>3009614.37</v>
      </c>
      <c r="AJ317" s="41" t="n">
        <v>4937240.17</v>
      </c>
      <c r="AK317" s="41" t="n">
        <v>572065.4</v>
      </c>
      <c r="AL317" s="41" t="n">
        <v>325171.08</v>
      </c>
      <c r="AM317" s="41" t="n">
        <v>31356.62</v>
      </c>
      <c r="AN317" s="41" t="n">
        <v>1414072.67</v>
      </c>
      <c r="AO317" s="41" t="n">
        <v>1400462.41</v>
      </c>
      <c r="AP317" s="41" t="n">
        <v>2490454.88</v>
      </c>
      <c r="AQ317" s="41" t="n">
        <v>2038457.55</v>
      </c>
      <c r="AR317" s="41" t="n">
        <v>1133395.54</v>
      </c>
      <c r="AS317" s="41" t="n">
        <v>2290386.85</v>
      </c>
      <c r="AT317" s="41" t="n">
        <v>2804088.21</v>
      </c>
      <c r="AU317" s="41" t="n">
        <v>1355039.59</v>
      </c>
      <c r="AV317" s="41" t="n">
        <v>97233642.37</v>
      </c>
    </row>
    <row r="318" customFormat="false" ht="12" hidden="false" customHeight="true" outlineLevel="0" collapsed="false">
      <c r="A318" s="35" t="s">
        <v>500</v>
      </c>
      <c r="B318" s="35" t="s">
        <v>501</v>
      </c>
      <c r="C318" s="44" t="s">
        <v>92</v>
      </c>
      <c r="D318" s="35" t="n">
        <v>4</v>
      </c>
      <c r="E318" s="41" t="n">
        <v>0</v>
      </c>
      <c r="F318" s="41" t="n">
        <v>0</v>
      </c>
      <c r="G318" s="41" t="n">
        <v>0</v>
      </c>
      <c r="H318" s="41" t="n">
        <v>0</v>
      </c>
      <c r="I318" s="41" t="n">
        <v>0</v>
      </c>
      <c r="J318" s="41" t="n">
        <v>0</v>
      </c>
      <c r="K318" s="41" t="n">
        <v>0</v>
      </c>
      <c r="L318" s="41" t="n">
        <v>0</v>
      </c>
      <c r="M318" s="41" t="n">
        <v>0</v>
      </c>
      <c r="N318" s="41" t="n">
        <v>0</v>
      </c>
      <c r="O318" s="41" t="n">
        <v>0</v>
      </c>
      <c r="P318" s="41" t="n">
        <v>0</v>
      </c>
      <c r="Q318" s="41" t="n">
        <v>0</v>
      </c>
      <c r="R318" s="41" t="n">
        <v>0</v>
      </c>
      <c r="S318" s="41" t="n">
        <v>0</v>
      </c>
      <c r="T318" s="41" t="n">
        <v>0</v>
      </c>
      <c r="U318" s="41" t="n">
        <v>0</v>
      </c>
      <c r="V318" s="41" t="n">
        <v>0</v>
      </c>
      <c r="W318" s="41" t="n">
        <v>0</v>
      </c>
      <c r="X318" s="41" t="n">
        <v>0</v>
      </c>
      <c r="Y318" s="41" t="n">
        <v>0</v>
      </c>
      <c r="Z318" s="41" t="n">
        <v>0</v>
      </c>
      <c r="AA318" s="41" t="n">
        <v>0</v>
      </c>
      <c r="AB318" s="41" t="n">
        <v>0</v>
      </c>
      <c r="AC318" s="41" t="n">
        <v>0</v>
      </c>
      <c r="AD318" s="41" t="n">
        <v>0</v>
      </c>
      <c r="AE318" s="41" t="n">
        <v>0</v>
      </c>
      <c r="AF318" s="41" t="n">
        <v>0</v>
      </c>
      <c r="AG318" s="41" t="n">
        <v>0</v>
      </c>
      <c r="AH318" s="41" t="n">
        <v>0</v>
      </c>
      <c r="AI318" s="41" t="n">
        <v>0</v>
      </c>
      <c r="AJ318" s="41" t="n">
        <v>0</v>
      </c>
      <c r="AK318" s="41" t="n">
        <v>0</v>
      </c>
      <c r="AL318" s="41" t="n">
        <v>0</v>
      </c>
      <c r="AM318" s="41" t="n">
        <v>0</v>
      </c>
      <c r="AN318" s="41" t="n">
        <v>7510.44</v>
      </c>
      <c r="AO318" s="41" t="n">
        <v>0</v>
      </c>
      <c r="AP318" s="41" t="n">
        <v>0</v>
      </c>
      <c r="AQ318" s="41" t="n">
        <v>0</v>
      </c>
      <c r="AR318" s="41" t="n">
        <v>0</v>
      </c>
      <c r="AS318" s="41" t="n">
        <v>0</v>
      </c>
      <c r="AT318" s="41" t="n">
        <v>0</v>
      </c>
      <c r="AU318" s="41" t="n">
        <v>0</v>
      </c>
      <c r="AV318" s="41" t="n">
        <v>7510.44</v>
      </c>
    </row>
    <row r="319" customFormat="false" ht="12" hidden="false" customHeight="true" outlineLevel="0" collapsed="false">
      <c r="A319" s="35" t="s">
        <v>502</v>
      </c>
      <c r="B319" s="35" t="s">
        <v>166</v>
      </c>
      <c r="C319" s="44" t="s">
        <v>92</v>
      </c>
      <c r="D319" s="35" t="n">
        <v>6</v>
      </c>
      <c r="E319" s="41" t="n">
        <v>0</v>
      </c>
      <c r="F319" s="41" t="n">
        <v>0</v>
      </c>
      <c r="G319" s="41" t="n">
        <v>0</v>
      </c>
      <c r="H319" s="41" t="n">
        <v>0</v>
      </c>
      <c r="I319" s="41" t="n">
        <v>0</v>
      </c>
      <c r="J319" s="41" t="n">
        <v>0</v>
      </c>
      <c r="K319" s="41" t="n">
        <v>0</v>
      </c>
      <c r="L319" s="41" t="n">
        <v>0</v>
      </c>
      <c r="M319" s="41" t="n">
        <v>0</v>
      </c>
      <c r="N319" s="41" t="n">
        <v>0</v>
      </c>
      <c r="O319" s="41" t="n">
        <v>0</v>
      </c>
      <c r="P319" s="41" t="n">
        <v>0</v>
      </c>
      <c r="Q319" s="41" t="n">
        <v>0</v>
      </c>
      <c r="R319" s="41" t="n">
        <v>0</v>
      </c>
      <c r="S319" s="41" t="n">
        <v>0</v>
      </c>
      <c r="T319" s="41" t="n">
        <v>0</v>
      </c>
      <c r="U319" s="41" t="n">
        <v>0</v>
      </c>
      <c r="V319" s="41" t="n">
        <v>0</v>
      </c>
      <c r="W319" s="41" t="n">
        <v>0</v>
      </c>
      <c r="X319" s="41" t="n">
        <v>0</v>
      </c>
      <c r="Y319" s="41" t="n">
        <v>0</v>
      </c>
      <c r="Z319" s="41" t="n">
        <v>0</v>
      </c>
      <c r="AA319" s="41" t="n">
        <v>0</v>
      </c>
      <c r="AB319" s="41" t="n">
        <v>0</v>
      </c>
      <c r="AC319" s="41" t="n">
        <v>0</v>
      </c>
      <c r="AD319" s="41" t="n">
        <v>0</v>
      </c>
      <c r="AE319" s="41" t="n">
        <v>0</v>
      </c>
      <c r="AF319" s="41" t="n">
        <v>0</v>
      </c>
      <c r="AG319" s="41" t="n">
        <v>0</v>
      </c>
      <c r="AH319" s="41" t="n">
        <v>0</v>
      </c>
      <c r="AI319" s="41" t="n">
        <v>0</v>
      </c>
      <c r="AJ319" s="41" t="n">
        <v>0</v>
      </c>
      <c r="AK319" s="41" t="n">
        <v>0</v>
      </c>
      <c r="AL319" s="41" t="n">
        <v>0</v>
      </c>
      <c r="AM319" s="41" t="n">
        <v>0</v>
      </c>
      <c r="AN319" s="41" t="n">
        <v>0</v>
      </c>
      <c r="AO319" s="41" t="n">
        <v>0</v>
      </c>
      <c r="AP319" s="41" t="n">
        <v>0</v>
      </c>
      <c r="AQ319" s="41" t="n">
        <v>0</v>
      </c>
      <c r="AR319" s="41" t="n">
        <v>0</v>
      </c>
      <c r="AS319" s="41" t="n">
        <v>0</v>
      </c>
      <c r="AT319" s="41" t="n">
        <v>0</v>
      </c>
      <c r="AU319" s="41" t="n">
        <v>0</v>
      </c>
      <c r="AV319" s="41" t="n">
        <v>0</v>
      </c>
    </row>
    <row r="320" customFormat="false" ht="12" hidden="false" customHeight="true" outlineLevel="0" collapsed="false">
      <c r="A320" s="35" t="s">
        <v>503</v>
      </c>
      <c r="B320" s="35" t="s">
        <v>168</v>
      </c>
      <c r="C320" s="44" t="s">
        <v>92</v>
      </c>
      <c r="D320" s="35" t="n">
        <v>6</v>
      </c>
      <c r="E320" s="41" t="n">
        <v>0</v>
      </c>
      <c r="F320" s="41" t="n">
        <v>0</v>
      </c>
      <c r="G320" s="41" t="n">
        <v>0</v>
      </c>
      <c r="H320" s="41" t="n">
        <v>0</v>
      </c>
      <c r="I320" s="41" t="n">
        <v>0</v>
      </c>
      <c r="J320" s="41" t="n">
        <v>0</v>
      </c>
      <c r="K320" s="41" t="n">
        <v>0</v>
      </c>
      <c r="L320" s="41" t="n">
        <v>0</v>
      </c>
      <c r="M320" s="41" t="n">
        <v>0</v>
      </c>
      <c r="N320" s="41" t="n">
        <v>0</v>
      </c>
      <c r="O320" s="41" t="n">
        <v>0</v>
      </c>
      <c r="P320" s="41" t="n">
        <v>0</v>
      </c>
      <c r="Q320" s="41" t="n">
        <v>0</v>
      </c>
      <c r="R320" s="41" t="n">
        <v>0</v>
      </c>
      <c r="S320" s="41" t="n">
        <v>0</v>
      </c>
      <c r="T320" s="41" t="n">
        <v>0</v>
      </c>
      <c r="U320" s="41" t="n">
        <v>0</v>
      </c>
      <c r="V320" s="41" t="n">
        <v>0</v>
      </c>
      <c r="W320" s="41" t="n">
        <v>0</v>
      </c>
      <c r="X320" s="41" t="n">
        <v>0</v>
      </c>
      <c r="Y320" s="41" t="n">
        <v>0</v>
      </c>
      <c r="Z320" s="41" t="n">
        <v>0</v>
      </c>
      <c r="AA320" s="41" t="n">
        <v>0</v>
      </c>
      <c r="AB320" s="41" t="n">
        <v>0</v>
      </c>
      <c r="AC320" s="41" t="n">
        <v>0</v>
      </c>
      <c r="AD320" s="41" t="n">
        <v>0</v>
      </c>
      <c r="AE320" s="41" t="n">
        <v>0</v>
      </c>
      <c r="AF320" s="41" t="n">
        <v>0</v>
      </c>
      <c r="AG320" s="41" t="n">
        <v>0</v>
      </c>
      <c r="AH320" s="41" t="n">
        <v>0</v>
      </c>
      <c r="AI320" s="41" t="n">
        <v>0</v>
      </c>
      <c r="AJ320" s="41" t="n">
        <v>0</v>
      </c>
      <c r="AK320" s="41" t="n">
        <v>0</v>
      </c>
      <c r="AL320" s="41" t="n">
        <v>0</v>
      </c>
      <c r="AM320" s="41" t="n">
        <v>0</v>
      </c>
      <c r="AN320" s="41" t="n">
        <v>296.1</v>
      </c>
      <c r="AO320" s="41" t="n">
        <v>0</v>
      </c>
      <c r="AP320" s="41" t="n">
        <v>0</v>
      </c>
      <c r="AQ320" s="41" t="n">
        <v>0</v>
      </c>
      <c r="AR320" s="41" t="n">
        <v>0</v>
      </c>
      <c r="AS320" s="41" t="n">
        <v>0</v>
      </c>
      <c r="AT320" s="41" t="n">
        <v>0</v>
      </c>
      <c r="AU320" s="41" t="n">
        <v>0</v>
      </c>
      <c r="AV320" s="41" t="n">
        <v>296.1</v>
      </c>
    </row>
    <row r="321" customFormat="false" ht="12" hidden="false" customHeight="true" outlineLevel="0" collapsed="false">
      <c r="A321" s="35" t="s">
        <v>504</v>
      </c>
      <c r="B321" s="35" t="s">
        <v>486</v>
      </c>
      <c r="C321" s="44" t="s">
        <v>92</v>
      </c>
      <c r="D321" s="35" t="n">
        <v>6</v>
      </c>
      <c r="E321" s="41" t="n">
        <v>0</v>
      </c>
      <c r="F321" s="41" t="n">
        <v>0</v>
      </c>
      <c r="G321" s="41" t="n">
        <v>0</v>
      </c>
      <c r="H321" s="41" t="n">
        <v>0</v>
      </c>
      <c r="I321" s="41" t="n">
        <v>0</v>
      </c>
      <c r="J321" s="41" t="n">
        <v>0</v>
      </c>
      <c r="K321" s="41" t="n">
        <v>0</v>
      </c>
      <c r="L321" s="41" t="n">
        <v>0</v>
      </c>
      <c r="M321" s="41" t="n">
        <v>0</v>
      </c>
      <c r="N321" s="41" t="n">
        <v>0</v>
      </c>
      <c r="O321" s="41" t="n">
        <v>0</v>
      </c>
      <c r="P321" s="41" t="n">
        <v>0</v>
      </c>
      <c r="Q321" s="41" t="n">
        <v>0</v>
      </c>
      <c r="R321" s="41" t="n">
        <v>0</v>
      </c>
      <c r="S321" s="41" t="n">
        <v>0</v>
      </c>
      <c r="T321" s="41" t="n">
        <v>0</v>
      </c>
      <c r="U321" s="41" t="n">
        <v>0</v>
      </c>
      <c r="V321" s="41" t="n">
        <v>0</v>
      </c>
      <c r="W321" s="41" t="n">
        <v>0</v>
      </c>
      <c r="X321" s="41" t="n">
        <v>0</v>
      </c>
      <c r="Y321" s="41" t="n">
        <v>0</v>
      </c>
      <c r="Z321" s="41" t="n">
        <v>0</v>
      </c>
      <c r="AA321" s="41" t="n">
        <v>0</v>
      </c>
      <c r="AB321" s="41" t="n">
        <v>0</v>
      </c>
      <c r="AC321" s="41" t="n">
        <v>0</v>
      </c>
      <c r="AD321" s="41" t="n">
        <v>0</v>
      </c>
      <c r="AE321" s="41" t="n">
        <v>0</v>
      </c>
      <c r="AF321" s="41" t="n">
        <v>0</v>
      </c>
      <c r="AG321" s="41" t="n">
        <v>0</v>
      </c>
      <c r="AH321" s="41" t="n">
        <v>0</v>
      </c>
      <c r="AI321" s="41" t="n">
        <v>0</v>
      </c>
      <c r="AJ321" s="41" t="n">
        <v>0</v>
      </c>
      <c r="AK321" s="41" t="n">
        <v>0</v>
      </c>
      <c r="AL321" s="41" t="n">
        <v>0</v>
      </c>
      <c r="AM321" s="41" t="n">
        <v>0</v>
      </c>
      <c r="AN321" s="41" t="n">
        <v>1404.73</v>
      </c>
      <c r="AO321" s="41" t="n">
        <v>0</v>
      </c>
      <c r="AP321" s="41" t="n">
        <v>0</v>
      </c>
      <c r="AQ321" s="41" t="n">
        <v>0</v>
      </c>
      <c r="AR321" s="41" t="n">
        <v>0</v>
      </c>
      <c r="AS321" s="41" t="n">
        <v>0</v>
      </c>
      <c r="AT321" s="41" t="n">
        <v>0</v>
      </c>
      <c r="AU321" s="41" t="n">
        <v>0</v>
      </c>
      <c r="AV321" s="41" t="n">
        <v>1404.73</v>
      </c>
    </row>
    <row r="322" customFormat="false" ht="12" hidden="false" customHeight="true" outlineLevel="0" collapsed="false">
      <c r="A322" s="35" t="s">
        <v>505</v>
      </c>
      <c r="B322" s="35" t="s">
        <v>488</v>
      </c>
      <c r="C322" s="44" t="s">
        <v>92</v>
      </c>
      <c r="D322" s="35" t="n">
        <v>6</v>
      </c>
      <c r="E322" s="41" t="n">
        <v>0</v>
      </c>
      <c r="F322" s="41" t="n">
        <v>0</v>
      </c>
      <c r="G322" s="41" t="n">
        <v>0</v>
      </c>
      <c r="H322" s="41" t="n">
        <v>0</v>
      </c>
      <c r="I322" s="41" t="n">
        <v>0</v>
      </c>
      <c r="J322" s="41" t="n">
        <v>0</v>
      </c>
      <c r="K322" s="41" t="n">
        <v>0</v>
      </c>
      <c r="L322" s="41" t="n">
        <v>0</v>
      </c>
      <c r="M322" s="41" t="n">
        <v>0</v>
      </c>
      <c r="N322" s="41" t="n">
        <v>0</v>
      </c>
      <c r="O322" s="41" t="n">
        <v>0</v>
      </c>
      <c r="P322" s="41" t="n">
        <v>0</v>
      </c>
      <c r="Q322" s="41" t="n">
        <v>0</v>
      </c>
      <c r="R322" s="41" t="n">
        <v>0</v>
      </c>
      <c r="S322" s="41" t="n">
        <v>0</v>
      </c>
      <c r="T322" s="41" t="n">
        <v>0</v>
      </c>
      <c r="U322" s="41" t="n">
        <v>0</v>
      </c>
      <c r="V322" s="41" t="n">
        <v>0</v>
      </c>
      <c r="W322" s="41" t="n">
        <v>0</v>
      </c>
      <c r="X322" s="41" t="n">
        <v>0</v>
      </c>
      <c r="Y322" s="41" t="n">
        <v>0</v>
      </c>
      <c r="Z322" s="41" t="n">
        <v>0</v>
      </c>
      <c r="AA322" s="41" t="n">
        <v>0</v>
      </c>
      <c r="AB322" s="41" t="n">
        <v>0</v>
      </c>
      <c r="AC322" s="41" t="n">
        <v>0</v>
      </c>
      <c r="AD322" s="41" t="n">
        <v>0</v>
      </c>
      <c r="AE322" s="41" t="n">
        <v>0</v>
      </c>
      <c r="AF322" s="41" t="n">
        <v>0</v>
      </c>
      <c r="AG322" s="41" t="n">
        <v>0</v>
      </c>
      <c r="AH322" s="41" t="n">
        <v>0</v>
      </c>
      <c r="AI322" s="41" t="n">
        <v>0</v>
      </c>
      <c r="AJ322" s="41" t="n">
        <v>0</v>
      </c>
      <c r="AK322" s="41" t="n">
        <v>0</v>
      </c>
      <c r="AL322" s="41" t="n">
        <v>0</v>
      </c>
      <c r="AM322" s="41" t="n">
        <v>0</v>
      </c>
      <c r="AN322" s="41" t="n">
        <v>822.6</v>
      </c>
      <c r="AO322" s="41" t="n">
        <v>0</v>
      </c>
      <c r="AP322" s="41" t="n">
        <v>0</v>
      </c>
      <c r="AQ322" s="41" t="n">
        <v>0</v>
      </c>
      <c r="AR322" s="41" t="n">
        <v>0</v>
      </c>
      <c r="AS322" s="41" t="n">
        <v>0</v>
      </c>
      <c r="AT322" s="41" t="n">
        <v>0</v>
      </c>
      <c r="AU322" s="41" t="n">
        <v>0</v>
      </c>
      <c r="AV322" s="41" t="n">
        <v>822.6</v>
      </c>
    </row>
    <row r="323" customFormat="false" ht="12" hidden="false" customHeight="true" outlineLevel="0" collapsed="false">
      <c r="A323" s="35" t="s">
        <v>506</v>
      </c>
      <c r="B323" s="35" t="s">
        <v>490</v>
      </c>
      <c r="C323" s="44" t="s">
        <v>92</v>
      </c>
      <c r="D323" s="35" t="n">
        <v>6</v>
      </c>
      <c r="E323" s="41" t="n">
        <v>0</v>
      </c>
      <c r="F323" s="41" t="n">
        <v>0</v>
      </c>
      <c r="G323" s="41" t="n">
        <v>0</v>
      </c>
      <c r="H323" s="41" t="n">
        <v>0</v>
      </c>
      <c r="I323" s="41" t="n">
        <v>0</v>
      </c>
      <c r="J323" s="41" t="n">
        <v>0</v>
      </c>
      <c r="K323" s="41" t="n">
        <v>0</v>
      </c>
      <c r="L323" s="41" t="n">
        <v>0</v>
      </c>
      <c r="M323" s="41" t="n">
        <v>0</v>
      </c>
      <c r="N323" s="41" t="n">
        <v>0</v>
      </c>
      <c r="O323" s="41" t="n">
        <v>0</v>
      </c>
      <c r="P323" s="41" t="n">
        <v>0</v>
      </c>
      <c r="Q323" s="41" t="n">
        <v>0</v>
      </c>
      <c r="R323" s="41" t="n">
        <v>0</v>
      </c>
      <c r="S323" s="41" t="n">
        <v>0</v>
      </c>
      <c r="T323" s="41" t="n">
        <v>0</v>
      </c>
      <c r="U323" s="41" t="n">
        <v>0</v>
      </c>
      <c r="V323" s="41" t="n">
        <v>0</v>
      </c>
      <c r="W323" s="41" t="n">
        <v>0</v>
      </c>
      <c r="X323" s="41" t="n">
        <v>0</v>
      </c>
      <c r="Y323" s="41" t="n">
        <v>0</v>
      </c>
      <c r="Z323" s="41" t="n">
        <v>0</v>
      </c>
      <c r="AA323" s="41" t="n">
        <v>0</v>
      </c>
      <c r="AB323" s="41" t="n">
        <v>0</v>
      </c>
      <c r="AC323" s="41" t="n">
        <v>0</v>
      </c>
      <c r="AD323" s="41" t="n">
        <v>0</v>
      </c>
      <c r="AE323" s="41" t="n">
        <v>0</v>
      </c>
      <c r="AF323" s="41" t="n">
        <v>0</v>
      </c>
      <c r="AG323" s="41" t="n">
        <v>0</v>
      </c>
      <c r="AH323" s="41" t="n">
        <v>0</v>
      </c>
      <c r="AI323" s="41" t="n">
        <v>0</v>
      </c>
      <c r="AJ323" s="41" t="n">
        <v>0</v>
      </c>
      <c r="AK323" s="41" t="n">
        <v>0</v>
      </c>
      <c r="AL323" s="41" t="n">
        <v>0</v>
      </c>
      <c r="AM323" s="41" t="n">
        <v>0</v>
      </c>
      <c r="AN323" s="41" t="n">
        <v>3099.37</v>
      </c>
      <c r="AO323" s="41" t="n">
        <v>0</v>
      </c>
      <c r="AP323" s="41" t="n">
        <v>0</v>
      </c>
      <c r="AQ323" s="41" t="n">
        <v>0</v>
      </c>
      <c r="AR323" s="41" t="n">
        <v>0</v>
      </c>
      <c r="AS323" s="41" t="n">
        <v>0</v>
      </c>
      <c r="AT323" s="41" t="n">
        <v>0</v>
      </c>
      <c r="AU323" s="41" t="n">
        <v>0</v>
      </c>
      <c r="AV323" s="41" t="n">
        <v>3099.37</v>
      </c>
    </row>
    <row r="324" customFormat="false" ht="12" hidden="false" customHeight="true" outlineLevel="0" collapsed="false">
      <c r="A324" s="35" t="s">
        <v>507</v>
      </c>
      <c r="B324" s="35" t="s">
        <v>492</v>
      </c>
      <c r="C324" s="44" t="s">
        <v>92</v>
      </c>
      <c r="D324" s="35" t="n">
        <v>6</v>
      </c>
      <c r="E324" s="41" t="n">
        <v>0</v>
      </c>
      <c r="F324" s="41" t="n">
        <v>0</v>
      </c>
      <c r="G324" s="41" t="n">
        <v>0</v>
      </c>
      <c r="H324" s="41" t="n">
        <v>0</v>
      </c>
      <c r="I324" s="41" t="n">
        <v>0</v>
      </c>
      <c r="J324" s="41" t="n">
        <v>0</v>
      </c>
      <c r="K324" s="41" t="n">
        <v>0</v>
      </c>
      <c r="L324" s="41" t="n">
        <v>0</v>
      </c>
      <c r="M324" s="41" t="n">
        <v>0</v>
      </c>
      <c r="N324" s="41" t="n">
        <v>0</v>
      </c>
      <c r="O324" s="41" t="n">
        <v>0</v>
      </c>
      <c r="P324" s="41" t="n">
        <v>0</v>
      </c>
      <c r="Q324" s="41" t="n">
        <v>0</v>
      </c>
      <c r="R324" s="41" t="n">
        <v>0</v>
      </c>
      <c r="S324" s="41" t="n">
        <v>0</v>
      </c>
      <c r="T324" s="41" t="n">
        <v>0</v>
      </c>
      <c r="U324" s="41" t="n">
        <v>0</v>
      </c>
      <c r="V324" s="41" t="n">
        <v>0</v>
      </c>
      <c r="W324" s="41" t="n">
        <v>0</v>
      </c>
      <c r="X324" s="41" t="n">
        <v>0</v>
      </c>
      <c r="Y324" s="41" t="n">
        <v>0</v>
      </c>
      <c r="Z324" s="41" t="n">
        <v>0</v>
      </c>
      <c r="AA324" s="41" t="n">
        <v>0</v>
      </c>
      <c r="AB324" s="41" t="n">
        <v>0</v>
      </c>
      <c r="AC324" s="41" t="n">
        <v>0</v>
      </c>
      <c r="AD324" s="41" t="n">
        <v>0</v>
      </c>
      <c r="AE324" s="41" t="n">
        <v>0</v>
      </c>
      <c r="AF324" s="41" t="n">
        <v>0</v>
      </c>
      <c r="AG324" s="41" t="n">
        <v>0</v>
      </c>
      <c r="AH324" s="41" t="n">
        <v>0</v>
      </c>
      <c r="AI324" s="41" t="n">
        <v>0</v>
      </c>
      <c r="AJ324" s="41" t="n">
        <v>0</v>
      </c>
      <c r="AK324" s="41" t="n">
        <v>0</v>
      </c>
      <c r="AL324" s="41" t="n">
        <v>0</v>
      </c>
      <c r="AM324" s="41" t="n">
        <v>0</v>
      </c>
      <c r="AN324" s="41" t="n">
        <v>1887.64</v>
      </c>
      <c r="AO324" s="41" t="n">
        <v>0</v>
      </c>
      <c r="AP324" s="41" t="n">
        <v>0</v>
      </c>
      <c r="AQ324" s="41" t="n">
        <v>0</v>
      </c>
      <c r="AR324" s="41" t="n">
        <v>0</v>
      </c>
      <c r="AS324" s="41" t="n">
        <v>0</v>
      </c>
      <c r="AT324" s="41" t="n">
        <v>0</v>
      </c>
      <c r="AU324" s="41" t="n">
        <v>0</v>
      </c>
      <c r="AV324" s="41" t="n">
        <v>1887.64</v>
      </c>
    </row>
    <row r="325" customFormat="false" ht="12" hidden="false" customHeight="true" outlineLevel="0" collapsed="false">
      <c r="A325" s="35" t="s">
        <v>508</v>
      </c>
      <c r="B325" s="35" t="s">
        <v>509</v>
      </c>
      <c r="C325" s="44" t="s">
        <v>92</v>
      </c>
      <c r="D325" s="35" t="n">
        <v>4</v>
      </c>
      <c r="E325" s="41" t="n">
        <v>50003</v>
      </c>
      <c r="F325" s="41" t="n">
        <v>0</v>
      </c>
      <c r="G325" s="41" t="n">
        <v>0</v>
      </c>
      <c r="H325" s="41" t="n">
        <v>0</v>
      </c>
      <c r="I325" s="41" t="n">
        <v>1</v>
      </c>
      <c r="J325" s="41" t="n">
        <v>0</v>
      </c>
      <c r="K325" s="41" t="n">
        <v>0</v>
      </c>
      <c r="L325" s="41" t="n">
        <v>0</v>
      </c>
      <c r="M325" s="41" t="n">
        <v>0</v>
      </c>
      <c r="N325" s="41" t="n">
        <v>0</v>
      </c>
      <c r="O325" s="41" t="n">
        <v>0</v>
      </c>
      <c r="P325" s="41" t="n">
        <v>0</v>
      </c>
      <c r="Q325" s="41" t="n">
        <v>0</v>
      </c>
      <c r="R325" s="41" t="n">
        <v>1</v>
      </c>
      <c r="S325" s="41" t="n">
        <v>0</v>
      </c>
      <c r="T325" s="41" t="n">
        <v>0</v>
      </c>
      <c r="U325" s="41" t="n">
        <v>0</v>
      </c>
      <c r="V325" s="41" t="n">
        <v>0</v>
      </c>
      <c r="W325" s="41" t="n">
        <v>0</v>
      </c>
      <c r="X325" s="41" t="n">
        <v>0</v>
      </c>
      <c r="Y325" s="41" t="n">
        <v>2</v>
      </c>
      <c r="Z325" s="41" t="n">
        <v>0</v>
      </c>
      <c r="AA325" s="41" t="n">
        <v>0</v>
      </c>
      <c r="AB325" s="41" t="n">
        <v>0</v>
      </c>
      <c r="AC325" s="41" t="n">
        <v>9209.5</v>
      </c>
      <c r="AD325" s="41" t="n">
        <v>161922.9</v>
      </c>
      <c r="AE325" s="41" t="n">
        <v>0</v>
      </c>
      <c r="AF325" s="41" t="n">
        <v>0</v>
      </c>
      <c r="AG325" s="41" t="n">
        <v>0</v>
      </c>
      <c r="AH325" s="41" t="n">
        <v>0</v>
      </c>
      <c r="AI325" s="41" t="n">
        <v>0</v>
      </c>
      <c r="AJ325" s="41" t="n">
        <v>13886.27</v>
      </c>
      <c r="AK325" s="41" t="n">
        <v>0</v>
      </c>
      <c r="AL325" s="41" t="n">
        <v>0</v>
      </c>
      <c r="AM325" s="41" t="n">
        <v>0</v>
      </c>
      <c r="AN325" s="41" t="n">
        <v>1436773.29</v>
      </c>
      <c r="AO325" s="41" t="n">
        <v>15169.33</v>
      </c>
      <c r="AP325" s="41" t="n">
        <v>0</v>
      </c>
      <c r="AQ325" s="41" t="n">
        <v>0</v>
      </c>
      <c r="AR325" s="41" t="n">
        <v>384.66</v>
      </c>
      <c r="AS325" s="41" t="n">
        <v>0</v>
      </c>
      <c r="AT325" s="41" t="n">
        <v>0</v>
      </c>
      <c r="AU325" s="41" t="n">
        <v>0</v>
      </c>
      <c r="AV325" s="41" t="n">
        <v>1687352.95</v>
      </c>
    </row>
    <row r="326" customFormat="false" ht="12" hidden="false" customHeight="true" outlineLevel="0" collapsed="false">
      <c r="A326" s="35" t="s">
        <v>510</v>
      </c>
      <c r="B326" s="35" t="s">
        <v>166</v>
      </c>
      <c r="C326" s="44" t="s">
        <v>92</v>
      </c>
      <c r="D326" s="35" t="n">
        <v>6</v>
      </c>
      <c r="E326" s="41" t="n">
        <v>0</v>
      </c>
      <c r="F326" s="41" t="n">
        <v>0</v>
      </c>
      <c r="G326" s="41" t="n">
        <v>0</v>
      </c>
      <c r="H326" s="41" t="n">
        <v>0</v>
      </c>
      <c r="I326" s="41" t="n">
        <v>0</v>
      </c>
      <c r="J326" s="41" t="n">
        <v>0</v>
      </c>
      <c r="K326" s="41" t="n">
        <v>0</v>
      </c>
      <c r="L326" s="41" t="n">
        <v>0</v>
      </c>
      <c r="M326" s="41" t="n">
        <v>0</v>
      </c>
      <c r="N326" s="41" t="n">
        <v>0</v>
      </c>
      <c r="O326" s="41" t="n">
        <v>0</v>
      </c>
      <c r="P326" s="41" t="n">
        <v>0</v>
      </c>
      <c r="Q326" s="41" t="n">
        <v>0</v>
      </c>
      <c r="R326" s="41" t="n">
        <v>0</v>
      </c>
      <c r="S326" s="41" t="n">
        <v>0</v>
      </c>
      <c r="T326" s="41" t="n">
        <v>0</v>
      </c>
      <c r="U326" s="41" t="n">
        <v>0</v>
      </c>
      <c r="V326" s="41" t="n">
        <v>0</v>
      </c>
      <c r="W326" s="41" t="n">
        <v>0</v>
      </c>
      <c r="X326" s="41" t="n">
        <v>0</v>
      </c>
      <c r="Y326" s="41" t="n">
        <v>0</v>
      </c>
      <c r="Z326" s="41" t="n">
        <v>0</v>
      </c>
      <c r="AA326" s="41" t="n">
        <v>0</v>
      </c>
      <c r="AB326" s="41" t="n">
        <v>0</v>
      </c>
      <c r="AC326" s="41" t="n">
        <v>1860.61</v>
      </c>
      <c r="AD326" s="41" t="n">
        <v>0</v>
      </c>
      <c r="AE326" s="41" t="n">
        <v>0</v>
      </c>
      <c r="AF326" s="41" t="n">
        <v>0</v>
      </c>
      <c r="AG326" s="41" t="n">
        <v>0</v>
      </c>
      <c r="AH326" s="41" t="n">
        <v>0</v>
      </c>
      <c r="AI326" s="41" t="n">
        <v>0</v>
      </c>
      <c r="AJ326" s="41" t="n">
        <v>0</v>
      </c>
      <c r="AK326" s="41" t="n">
        <v>0</v>
      </c>
      <c r="AL326" s="41" t="n">
        <v>0</v>
      </c>
      <c r="AM326" s="41" t="n">
        <v>0</v>
      </c>
      <c r="AN326" s="41" t="n">
        <v>0</v>
      </c>
      <c r="AO326" s="41" t="n">
        <v>0</v>
      </c>
      <c r="AP326" s="41" t="n">
        <v>0</v>
      </c>
      <c r="AQ326" s="41" t="n">
        <v>0</v>
      </c>
      <c r="AR326" s="41" t="n">
        <v>0</v>
      </c>
      <c r="AS326" s="41" t="n">
        <v>0</v>
      </c>
      <c r="AT326" s="41" t="n">
        <v>0</v>
      </c>
      <c r="AU326" s="41" t="n">
        <v>0</v>
      </c>
      <c r="AV326" s="41" t="n">
        <v>1860.61</v>
      </c>
    </row>
    <row r="327" customFormat="false" ht="12" hidden="false" customHeight="true" outlineLevel="0" collapsed="false">
      <c r="A327" s="35" t="s">
        <v>511</v>
      </c>
      <c r="B327" s="35" t="s">
        <v>168</v>
      </c>
      <c r="C327" s="44" t="s">
        <v>92</v>
      </c>
      <c r="D327" s="35" t="n">
        <v>6</v>
      </c>
      <c r="E327" s="41" t="n">
        <v>0</v>
      </c>
      <c r="F327" s="41" t="n">
        <v>0</v>
      </c>
      <c r="G327" s="41" t="n">
        <v>0</v>
      </c>
      <c r="H327" s="41" t="n">
        <v>0</v>
      </c>
      <c r="I327" s="41" t="n">
        <v>0</v>
      </c>
      <c r="J327" s="41" t="n">
        <v>0</v>
      </c>
      <c r="K327" s="41" t="n">
        <v>0</v>
      </c>
      <c r="L327" s="41" t="n">
        <v>0</v>
      </c>
      <c r="M327" s="41" t="n">
        <v>0</v>
      </c>
      <c r="N327" s="41" t="n">
        <v>0</v>
      </c>
      <c r="O327" s="41" t="n">
        <v>0</v>
      </c>
      <c r="P327" s="41" t="n">
        <v>0</v>
      </c>
      <c r="Q327" s="41" t="n">
        <v>0</v>
      </c>
      <c r="R327" s="41" t="n">
        <v>0</v>
      </c>
      <c r="S327" s="41" t="n">
        <v>0</v>
      </c>
      <c r="T327" s="41" t="n">
        <v>0</v>
      </c>
      <c r="U327" s="41" t="n">
        <v>0</v>
      </c>
      <c r="V327" s="41" t="n">
        <v>0</v>
      </c>
      <c r="W327" s="41" t="n">
        <v>0</v>
      </c>
      <c r="X327" s="41" t="n">
        <v>0</v>
      </c>
      <c r="Y327" s="41" t="n">
        <v>0</v>
      </c>
      <c r="Z327" s="41" t="n">
        <v>0</v>
      </c>
      <c r="AA327" s="41" t="n">
        <v>0</v>
      </c>
      <c r="AB327" s="41" t="n">
        <v>0</v>
      </c>
      <c r="AC327" s="41" t="n">
        <v>2695.51</v>
      </c>
      <c r="AD327" s="41" t="n">
        <v>1196.57</v>
      </c>
      <c r="AE327" s="41" t="n">
        <v>0</v>
      </c>
      <c r="AF327" s="41" t="n">
        <v>0</v>
      </c>
      <c r="AG327" s="41" t="n">
        <v>0</v>
      </c>
      <c r="AH327" s="41" t="n">
        <v>0</v>
      </c>
      <c r="AI327" s="41" t="n">
        <v>0</v>
      </c>
      <c r="AJ327" s="41" t="n">
        <v>465.62</v>
      </c>
      <c r="AK327" s="41" t="n">
        <v>0</v>
      </c>
      <c r="AL327" s="41" t="n">
        <v>0</v>
      </c>
      <c r="AM327" s="41" t="n">
        <v>0</v>
      </c>
      <c r="AN327" s="41" t="n">
        <v>168781.05</v>
      </c>
      <c r="AO327" s="41" t="n">
        <v>2986.41</v>
      </c>
      <c r="AP327" s="41" t="n">
        <v>0</v>
      </c>
      <c r="AQ327" s="41" t="n">
        <v>0</v>
      </c>
      <c r="AR327" s="41" t="n">
        <v>384.66</v>
      </c>
      <c r="AS327" s="41" t="n">
        <v>0</v>
      </c>
      <c r="AT327" s="41" t="n">
        <v>0</v>
      </c>
      <c r="AU327" s="41" t="n">
        <v>0</v>
      </c>
      <c r="AV327" s="41" t="n">
        <v>176509.82</v>
      </c>
    </row>
    <row r="328" customFormat="false" ht="12" hidden="false" customHeight="true" outlineLevel="0" collapsed="false">
      <c r="A328" s="35" t="s">
        <v>512</v>
      </c>
      <c r="B328" s="35" t="s">
        <v>170</v>
      </c>
      <c r="C328" s="44" t="s">
        <v>92</v>
      </c>
      <c r="D328" s="35" t="n">
        <v>6</v>
      </c>
      <c r="E328" s="41" t="n">
        <v>0</v>
      </c>
      <c r="F328" s="41" t="n">
        <v>0</v>
      </c>
      <c r="G328" s="41" t="n">
        <v>0</v>
      </c>
      <c r="H328" s="41" t="n">
        <v>0</v>
      </c>
      <c r="I328" s="41" t="n">
        <v>0</v>
      </c>
      <c r="J328" s="41" t="n">
        <v>0</v>
      </c>
      <c r="K328" s="41" t="n">
        <v>0</v>
      </c>
      <c r="L328" s="41" t="n">
        <v>0</v>
      </c>
      <c r="M328" s="41" t="n">
        <v>0</v>
      </c>
      <c r="N328" s="41" t="n">
        <v>0</v>
      </c>
      <c r="O328" s="41" t="n">
        <v>0</v>
      </c>
      <c r="P328" s="41" t="n">
        <v>0</v>
      </c>
      <c r="Q328" s="41" t="n">
        <v>0</v>
      </c>
      <c r="R328" s="41" t="n">
        <v>0</v>
      </c>
      <c r="S328" s="41" t="n">
        <v>0</v>
      </c>
      <c r="T328" s="41" t="n">
        <v>0</v>
      </c>
      <c r="U328" s="41" t="n">
        <v>0</v>
      </c>
      <c r="V328" s="41" t="n">
        <v>0</v>
      </c>
      <c r="W328" s="41" t="n">
        <v>0</v>
      </c>
      <c r="X328" s="41" t="n">
        <v>0</v>
      </c>
      <c r="Y328" s="41" t="n">
        <v>0</v>
      </c>
      <c r="Z328" s="41" t="n">
        <v>0</v>
      </c>
      <c r="AA328" s="41" t="n">
        <v>0</v>
      </c>
      <c r="AB328" s="41" t="n">
        <v>0</v>
      </c>
      <c r="AC328" s="41" t="n">
        <v>1329.53</v>
      </c>
      <c r="AD328" s="41" t="n">
        <v>1755.5</v>
      </c>
      <c r="AE328" s="41" t="n">
        <v>0</v>
      </c>
      <c r="AF328" s="41" t="n">
        <v>0</v>
      </c>
      <c r="AG328" s="41" t="n">
        <v>0</v>
      </c>
      <c r="AH328" s="41" t="n">
        <v>0</v>
      </c>
      <c r="AI328" s="41" t="n">
        <v>0</v>
      </c>
      <c r="AJ328" s="41" t="n">
        <v>1377.23</v>
      </c>
      <c r="AK328" s="41" t="n">
        <v>0</v>
      </c>
      <c r="AL328" s="41" t="n">
        <v>0</v>
      </c>
      <c r="AM328" s="41" t="n">
        <v>0</v>
      </c>
      <c r="AN328" s="41" t="n">
        <v>169449.07</v>
      </c>
      <c r="AO328" s="41" t="n">
        <v>4374.29</v>
      </c>
      <c r="AP328" s="41" t="n">
        <v>0</v>
      </c>
      <c r="AQ328" s="41" t="n">
        <v>0</v>
      </c>
      <c r="AR328" s="41" t="n">
        <v>0</v>
      </c>
      <c r="AS328" s="41" t="n">
        <v>0</v>
      </c>
      <c r="AT328" s="41" t="n">
        <v>0</v>
      </c>
      <c r="AU328" s="41" t="n">
        <v>0</v>
      </c>
      <c r="AV328" s="41" t="n">
        <v>178285.62</v>
      </c>
    </row>
    <row r="329" customFormat="false" ht="12" hidden="false" customHeight="true" outlineLevel="0" collapsed="false">
      <c r="A329" s="35" t="s">
        <v>513</v>
      </c>
      <c r="B329" s="35" t="s">
        <v>172</v>
      </c>
      <c r="C329" s="44" t="s">
        <v>92</v>
      </c>
      <c r="D329" s="35" t="n">
        <v>6</v>
      </c>
      <c r="E329" s="41" t="n">
        <v>0</v>
      </c>
      <c r="F329" s="41" t="n">
        <v>0</v>
      </c>
      <c r="G329" s="41" t="n">
        <v>0</v>
      </c>
      <c r="H329" s="41" t="n">
        <v>0</v>
      </c>
      <c r="I329" s="41" t="n">
        <v>0</v>
      </c>
      <c r="J329" s="41" t="n">
        <v>0</v>
      </c>
      <c r="K329" s="41" t="n">
        <v>0</v>
      </c>
      <c r="L329" s="41" t="n">
        <v>0</v>
      </c>
      <c r="M329" s="41" t="n">
        <v>0</v>
      </c>
      <c r="N329" s="41" t="n">
        <v>0</v>
      </c>
      <c r="O329" s="41" t="n">
        <v>0</v>
      </c>
      <c r="P329" s="41" t="n">
        <v>0</v>
      </c>
      <c r="Q329" s="41" t="n">
        <v>0</v>
      </c>
      <c r="R329" s="41" t="n">
        <v>0</v>
      </c>
      <c r="S329" s="41" t="n">
        <v>0</v>
      </c>
      <c r="T329" s="41" t="n">
        <v>0</v>
      </c>
      <c r="U329" s="41" t="n">
        <v>0</v>
      </c>
      <c r="V329" s="41" t="n">
        <v>0</v>
      </c>
      <c r="W329" s="41" t="n">
        <v>0</v>
      </c>
      <c r="X329" s="41" t="n">
        <v>0</v>
      </c>
      <c r="Y329" s="41" t="n">
        <v>0</v>
      </c>
      <c r="Z329" s="41" t="n">
        <v>0</v>
      </c>
      <c r="AA329" s="41" t="n">
        <v>0</v>
      </c>
      <c r="AB329" s="41" t="n">
        <v>0</v>
      </c>
      <c r="AC329" s="41" t="n">
        <v>2253.08</v>
      </c>
      <c r="AD329" s="41" t="n">
        <v>1709.36</v>
      </c>
      <c r="AE329" s="41" t="n">
        <v>0</v>
      </c>
      <c r="AF329" s="41" t="n">
        <v>0</v>
      </c>
      <c r="AG329" s="41" t="n">
        <v>0</v>
      </c>
      <c r="AH329" s="41" t="n">
        <v>0</v>
      </c>
      <c r="AI329" s="41" t="n">
        <v>0</v>
      </c>
      <c r="AJ329" s="41" t="n">
        <v>2986.95</v>
      </c>
      <c r="AK329" s="41" t="n">
        <v>0</v>
      </c>
      <c r="AL329" s="41" t="n">
        <v>0</v>
      </c>
      <c r="AM329" s="41" t="n">
        <v>0</v>
      </c>
      <c r="AN329" s="41" t="n">
        <v>397422.82</v>
      </c>
      <c r="AO329" s="41" t="n">
        <v>2548.8</v>
      </c>
      <c r="AP329" s="41" t="n">
        <v>0</v>
      </c>
      <c r="AQ329" s="41" t="n">
        <v>0</v>
      </c>
      <c r="AR329" s="41" t="n">
        <v>0</v>
      </c>
      <c r="AS329" s="41" t="n">
        <v>0</v>
      </c>
      <c r="AT329" s="41" t="n">
        <v>0</v>
      </c>
      <c r="AU329" s="41" t="n">
        <v>0</v>
      </c>
      <c r="AV329" s="41" t="n">
        <v>406921.01</v>
      </c>
    </row>
    <row r="330" customFormat="false" ht="12" hidden="false" customHeight="true" outlineLevel="0" collapsed="false">
      <c r="A330" s="35" t="s">
        <v>514</v>
      </c>
      <c r="B330" s="35" t="s">
        <v>174</v>
      </c>
      <c r="C330" s="44" t="s">
        <v>92</v>
      </c>
      <c r="D330" s="35" t="n">
        <v>6</v>
      </c>
      <c r="E330" s="41" t="n">
        <v>50003</v>
      </c>
      <c r="F330" s="41" t="n">
        <v>0</v>
      </c>
      <c r="G330" s="41" t="n">
        <v>0</v>
      </c>
      <c r="H330" s="41" t="n">
        <v>0</v>
      </c>
      <c r="I330" s="41" t="n">
        <v>1</v>
      </c>
      <c r="J330" s="41" t="n">
        <v>0</v>
      </c>
      <c r="K330" s="41" t="n">
        <v>0</v>
      </c>
      <c r="L330" s="41" t="n">
        <v>0</v>
      </c>
      <c r="M330" s="41" t="n">
        <v>0</v>
      </c>
      <c r="N330" s="41" t="n">
        <v>0</v>
      </c>
      <c r="O330" s="41" t="n">
        <v>0</v>
      </c>
      <c r="P330" s="41" t="n">
        <v>0</v>
      </c>
      <c r="Q330" s="41" t="n">
        <v>0</v>
      </c>
      <c r="R330" s="41" t="n">
        <v>1</v>
      </c>
      <c r="S330" s="41" t="n">
        <v>0</v>
      </c>
      <c r="T330" s="41" t="n">
        <v>0</v>
      </c>
      <c r="U330" s="41" t="n">
        <v>0</v>
      </c>
      <c r="V330" s="41" t="n">
        <v>0</v>
      </c>
      <c r="W330" s="41" t="n">
        <v>0</v>
      </c>
      <c r="X330" s="41" t="n">
        <v>0</v>
      </c>
      <c r="Y330" s="41" t="n">
        <v>2</v>
      </c>
      <c r="Z330" s="41" t="n">
        <v>0</v>
      </c>
      <c r="AA330" s="41" t="n">
        <v>0</v>
      </c>
      <c r="AB330" s="41" t="n">
        <v>0</v>
      </c>
      <c r="AC330" s="41" t="n">
        <v>1070.77</v>
      </c>
      <c r="AD330" s="41" t="n">
        <v>157261.47</v>
      </c>
      <c r="AE330" s="41" t="n">
        <v>0</v>
      </c>
      <c r="AF330" s="41" t="n">
        <v>0</v>
      </c>
      <c r="AG330" s="41" t="n">
        <v>0</v>
      </c>
      <c r="AH330" s="41" t="n">
        <v>0</v>
      </c>
      <c r="AI330" s="41" t="n">
        <v>0</v>
      </c>
      <c r="AJ330" s="41" t="n">
        <v>9056.47</v>
      </c>
      <c r="AK330" s="41" t="n">
        <v>0</v>
      </c>
      <c r="AL330" s="41" t="n">
        <v>0</v>
      </c>
      <c r="AM330" s="41" t="n">
        <v>0</v>
      </c>
      <c r="AN330" s="41" t="n">
        <v>701120.35</v>
      </c>
      <c r="AO330" s="41" t="n">
        <v>5259.83</v>
      </c>
      <c r="AP330" s="41" t="n">
        <v>0</v>
      </c>
      <c r="AQ330" s="41" t="n">
        <v>0</v>
      </c>
      <c r="AR330" s="41" t="n">
        <v>0</v>
      </c>
      <c r="AS330" s="41" t="n">
        <v>0</v>
      </c>
      <c r="AT330" s="41" t="n">
        <v>0</v>
      </c>
      <c r="AU330" s="41" t="n">
        <v>0</v>
      </c>
      <c r="AV330" s="41" t="n">
        <v>923775.89</v>
      </c>
    </row>
    <row r="331" customFormat="false" ht="12" hidden="false" customHeight="true" outlineLevel="0" collapsed="false">
      <c r="A331" s="35" t="s">
        <v>515</v>
      </c>
      <c r="B331" s="35" t="s">
        <v>516</v>
      </c>
      <c r="C331" s="44" t="s">
        <v>92</v>
      </c>
      <c r="D331" s="35" t="n">
        <v>4</v>
      </c>
      <c r="E331" s="41" t="n">
        <v>4248.55</v>
      </c>
      <c r="F331" s="41" t="n">
        <v>1418865.19</v>
      </c>
      <c r="G331" s="41" t="n">
        <v>1461820.8</v>
      </c>
      <c r="H331" s="41" t="n">
        <v>13277.58</v>
      </c>
      <c r="I331" s="41" t="n">
        <v>27344.72</v>
      </c>
      <c r="J331" s="41" t="n">
        <v>13215.87</v>
      </c>
      <c r="K331" s="41" t="n">
        <v>0</v>
      </c>
      <c r="L331" s="41" t="n">
        <v>84668.65</v>
      </c>
      <c r="M331" s="41" t="n">
        <v>55362.63</v>
      </c>
      <c r="N331" s="41" t="n">
        <v>0</v>
      </c>
      <c r="O331" s="41" t="n">
        <v>0</v>
      </c>
      <c r="P331" s="41" t="n">
        <v>0</v>
      </c>
      <c r="Q331" s="41" t="n">
        <v>0</v>
      </c>
      <c r="R331" s="41" t="n">
        <v>1038778.08</v>
      </c>
      <c r="S331" s="41" t="n">
        <v>0</v>
      </c>
      <c r="T331" s="41" t="n">
        <v>0</v>
      </c>
      <c r="U331" s="41" t="n">
        <v>15</v>
      </c>
      <c r="V331" s="41" t="n">
        <v>1</v>
      </c>
      <c r="W331" s="41" t="n">
        <v>448.06</v>
      </c>
      <c r="X331" s="41" t="n">
        <v>0</v>
      </c>
      <c r="Y331" s="41" t="n">
        <v>25783.58</v>
      </c>
      <c r="Z331" s="41" t="n">
        <v>38865.18</v>
      </c>
      <c r="AA331" s="41" t="n">
        <v>0</v>
      </c>
      <c r="AB331" s="41" t="n">
        <v>3721.63</v>
      </c>
      <c r="AC331" s="41" t="n">
        <v>647930.85</v>
      </c>
      <c r="AD331" s="41" t="n">
        <v>2533026.2</v>
      </c>
      <c r="AE331" s="41" t="n">
        <v>110653.09</v>
      </c>
      <c r="AF331" s="41" t="n">
        <v>56542.33</v>
      </c>
      <c r="AG331" s="41" t="n">
        <v>533.48</v>
      </c>
      <c r="AH331" s="41" t="n">
        <v>507958.07</v>
      </c>
      <c r="AI331" s="41" t="n">
        <v>677809.24</v>
      </c>
      <c r="AJ331" s="41" t="n">
        <v>271351.22</v>
      </c>
      <c r="AK331" s="41" t="n">
        <v>29187.28</v>
      </c>
      <c r="AL331" s="41" t="n">
        <v>13598.42</v>
      </c>
      <c r="AM331" s="41" t="n">
        <v>2133.3</v>
      </c>
      <c r="AN331" s="41" t="n">
        <v>780321.68</v>
      </c>
      <c r="AO331" s="41" t="n">
        <v>47490.79</v>
      </c>
      <c r="AP331" s="41" t="n">
        <v>1</v>
      </c>
      <c r="AQ331" s="41" t="n">
        <v>106334.34</v>
      </c>
      <c r="AR331" s="41" t="n">
        <v>187757.95</v>
      </c>
      <c r="AS331" s="41" t="n">
        <v>774127.15</v>
      </c>
      <c r="AT331" s="41" t="n">
        <v>0</v>
      </c>
      <c r="AU331" s="41" t="n">
        <v>0</v>
      </c>
      <c r="AV331" s="41" t="n">
        <v>10933172.91</v>
      </c>
    </row>
    <row r="332" customFormat="false" ht="12" hidden="false" customHeight="true" outlineLevel="0" collapsed="false">
      <c r="A332" s="35" t="s">
        <v>517</v>
      </c>
      <c r="B332" s="35" t="s">
        <v>166</v>
      </c>
      <c r="C332" s="44" t="s">
        <v>92</v>
      </c>
      <c r="D332" s="35" t="n">
        <v>6</v>
      </c>
      <c r="E332" s="41" t="n">
        <v>0</v>
      </c>
      <c r="F332" s="41" t="n">
        <v>10465.49</v>
      </c>
      <c r="G332" s="41" t="n">
        <v>1048.12</v>
      </c>
      <c r="H332" s="41" t="n">
        <v>0</v>
      </c>
      <c r="I332" s="41" t="n">
        <v>0</v>
      </c>
      <c r="J332" s="41" t="n">
        <v>444.59</v>
      </c>
      <c r="K332" s="41" t="n">
        <v>0</v>
      </c>
      <c r="L332" s="41" t="n">
        <v>0</v>
      </c>
      <c r="M332" s="41" t="n">
        <v>3</v>
      </c>
      <c r="N332" s="41" t="n">
        <v>0</v>
      </c>
      <c r="O332" s="41" t="n">
        <v>0</v>
      </c>
      <c r="P332" s="41" t="n">
        <v>0</v>
      </c>
      <c r="Q332" s="41" t="n">
        <v>0</v>
      </c>
      <c r="R332" s="41" t="n">
        <v>0</v>
      </c>
      <c r="S332" s="41" t="n">
        <v>0</v>
      </c>
      <c r="T332" s="41" t="n">
        <v>0</v>
      </c>
      <c r="U332" s="41" t="n">
        <v>0</v>
      </c>
      <c r="V332" s="41" t="n">
        <v>0</v>
      </c>
      <c r="W332" s="41" t="n">
        <v>0</v>
      </c>
      <c r="X332" s="41" t="n">
        <v>0</v>
      </c>
      <c r="Y332" s="41" t="n">
        <v>0</v>
      </c>
      <c r="Z332" s="41" t="n">
        <v>0</v>
      </c>
      <c r="AA332" s="41" t="n">
        <v>0</v>
      </c>
      <c r="AB332" s="41" t="n">
        <v>0</v>
      </c>
      <c r="AC332" s="41" t="n">
        <v>61684.21</v>
      </c>
      <c r="AD332" s="41" t="n">
        <v>13115.02</v>
      </c>
      <c r="AE332" s="41" t="n">
        <v>0</v>
      </c>
      <c r="AF332" s="41" t="n">
        <v>0</v>
      </c>
      <c r="AG332" s="41" t="n">
        <v>0</v>
      </c>
      <c r="AH332" s="41" t="n">
        <v>6</v>
      </c>
      <c r="AI332" s="41" t="n">
        <v>7689.35</v>
      </c>
      <c r="AJ332" s="41" t="n">
        <v>0</v>
      </c>
      <c r="AK332" s="41" t="n">
        <v>0</v>
      </c>
      <c r="AL332" s="41" t="n">
        <v>1</v>
      </c>
      <c r="AM332" s="41" t="n">
        <v>0</v>
      </c>
      <c r="AN332" s="41" t="n">
        <v>0</v>
      </c>
      <c r="AO332" s="41" t="n">
        <v>0</v>
      </c>
      <c r="AP332" s="41" t="n">
        <v>0</v>
      </c>
      <c r="AQ332" s="41" t="n">
        <v>0</v>
      </c>
      <c r="AR332" s="41" t="n">
        <v>0</v>
      </c>
      <c r="AS332" s="41" t="n">
        <v>32486.89</v>
      </c>
      <c r="AT332" s="41" t="n">
        <v>0</v>
      </c>
      <c r="AU332" s="41" t="n">
        <v>0</v>
      </c>
      <c r="AV332" s="41" t="n">
        <v>126943.67</v>
      </c>
    </row>
    <row r="333" customFormat="false" ht="12" hidden="false" customHeight="true" outlineLevel="0" collapsed="false">
      <c r="A333" s="35" t="s">
        <v>518</v>
      </c>
      <c r="B333" s="35" t="s">
        <v>168</v>
      </c>
      <c r="C333" s="44" t="s">
        <v>92</v>
      </c>
      <c r="D333" s="35" t="n">
        <v>6</v>
      </c>
      <c r="E333" s="41" t="n">
        <v>0</v>
      </c>
      <c r="F333" s="41" t="n">
        <v>108326.57</v>
      </c>
      <c r="G333" s="41" t="n">
        <v>221110.6</v>
      </c>
      <c r="H333" s="41" t="n">
        <v>2202.34</v>
      </c>
      <c r="I333" s="41" t="n">
        <v>5742.36</v>
      </c>
      <c r="J333" s="41" t="n">
        <v>11079.59</v>
      </c>
      <c r="K333" s="41" t="n">
        <v>0</v>
      </c>
      <c r="L333" s="41" t="n">
        <v>42969.64</v>
      </c>
      <c r="M333" s="41" t="n">
        <v>581.35</v>
      </c>
      <c r="N333" s="41" t="n">
        <v>0</v>
      </c>
      <c r="O333" s="41" t="n">
        <v>0</v>
      </c>
      <c r="P333" s="41" t="n">
        <v>0</v>
      </c>
      <c r="Q333" s="41" t="n">
        <v>0</v>
      </c>
      <c r="R333" s="41" t="n">
        <v>232375.85</v>
      </c>
      <c r="S333" s="41" t="n">
        <v>0</v>
      </c>
      <c r="T333" s="41" t="n">
        <v>0</v>
      </c>
      <c r="U333" s="41" t="n">
        <v>0</v>
      </c>
      <c r="V333" s="41" t="n">
        <v>0</v>
      </c>
      <c r="W333" s="41" t="n">
        <v>153.78</v>
      </c>
      <c r="X333" s="41" t="n">
        <v>0</v>
      </c>
      <c r="Y333" s="41" t="n">
        <v>11303.7</v>
      </c>
      <c r="Z333" s="41" t="n">
        <v>4270.46</v>
      </c>
      <c r="AA333" s="41" t="n">
        <v>0</v>
      </c>
      <c r="AB333" s="41" t="n">
        <v>2159.73</v>
      </c>
      <c r="AC333" s="41" t="n">
        <v>120166.09</v>
      </c>
      <c r="AD333" s="41" t="n">
        <v>183180.74</v>
      </c>
      <c r="AE333" s="41" t="n">
        <v>11734</v>
      </c>
      <c r="AF333" s="41" t="n">
        <v>15346.93</v>
      </c>
      <c r="AG333" s="41" t="n">
        <v>463.53</v>
      </c>
      <c r="AH333" s="41" t="n">
        <v>41085.52</v>
      </c>
      <c r="AI333" s="41" t="n">
        <v>21513.07</v>
      </c>
      <c r="AJ333" s="41" t="n">
        <v>13491.67</v>
      </c>
      <c r="AK333" s="41" t="n">
        <v>8671.23</v>
      </c>
      <c r="AL333" s="41" t="n">
        <v>2522.63</v>
      </c>
      <c r="AM333" s="41" t="n">
        <v>0</v>
      </c>
      <c r="AN333" s="41" t="n">
        <v>110147.07</v>
      </c>
      <c r="AO333" s="41" t="n">
        <v>8387.2</v>
      </c>
      <c r="AP333" s="41" t="n">
        <v>0</v>
      </c>
      <c r="AQ333" s="41" t="n">
        <v>1727.94</v>
      </c>
      <c r="AR333" s="41" t="n">
        <v>21380.67</v>
      </c>
      <c r="AS333" s="41" t="n">
        <v>65367.18</v>
      </c>
      <c r="AT333" s="41" t="n">
        <v>0</v>
      </c>
      <c r="AU333" s="41" t="n">
        <v>0</v>
      </c>
      <c r="AV333" s="41" t="n">
        <v>1267461.44</v>
      </c>
    </row>
    <row r="334" customFormat="false" ht="12" hidden="false" customHeight="true" outlineLevel="0" collapsed="false">
      <c r="A334" s="35" t="s">
        <v>519</v>
      </c>
      <c r="B334" s="35" t="s">
        <v>170</v>
      </c>
      <c r="C334" s="44" t="s">
        <v>92</v>
      </c>
      <c r="D334" s="35" t="n">
        <v>6</v>
      </c>
      <c r="E334" s="41" t="n">
        <v>0</v>
      </c>
      <c r="F334" s="41" t="n">
        <v>421002.57</v>
      </c>
      <c r="G334" s="41" t="n">
        <v>274916.88</v>
      </c>
      <c r="H334" s="41" t="n">
        <v>2492.27</v>
      </c>
      <c r="I334" s="41" t="n">
        <v>3826.18</v>
      </c>
      <c r="J334" s="41" t="n">
        <v>1503.69</v>
      </c>
      <c r="K334" s="41" t="n">
        <v>0</v>
      </c>
      <c r="L334" s="41" t="n">
        <v>8775.31</v>
      </c>
      <c r="M334" s="41" t="n">
        <v>7902.74</v>
      </c>
      <c r="N334" s="41" t="n">
        <v>0</v>
      </c>
      <c r="O334" s="41" t="n">
        <v>0</v>
      </c>
      <c r="P334" s="41" t="n">
        <v>0</v>
      </c>
      <c r="Q334" s="41" t="n">
        <v>0</v>
      </c>
      <c r="R334" s="41" t="n">
        <v>232475.58</v>
      </c>
      <c r="S334" s="41" t="n">
        <v>0</v>
      </c>
      <c r="T334" s="41" t="n">
        <v>0</v>
      </c>
      <c r="U334" s="41" t="n">
        <v>0</v>
      </c>
      <c r="V334" s="41" t="n">
        <v>0</v>
      </c>
      <c r="W334" s="41" t="n">
        <v>294.28</v>
      </c>
      <c r="X334" s="41" t="n">
        <v>0</v>
      </c>
      <c r="Y334" s="41" t="n">
        <v>9521.61</v>
      </c>
      <c r="Z334" s="41" t="n">
        <v>5569.04</v>
      </c>
      <c r="AA334" s="41" t="n">
        <v>0</v>
      </c>
      <c r="AB334" s="41" t="n">
        <v>1024.77</v>
      </c>
      <c r="AC334" s="41" t="n">
        <v>104057.66</v>
      </c>
      <c r="AD334" s="41" t="n">
        <v>227586.11</v>
      </c>
      <c r="AE334" s="41" t="n">
        <v>14715.54</v>
      </c>
      <c r="AF334" s="41" t="n">
        <v>10691.39</v>
      </c>
      <c r="AG334" s="41" t="n">
        <v>69.95</v>
      </c>
      <c r="AH334" s="41" t="n">
        <v>50233.33</v>
      </c>
      <c r="AI334" s="41" t="n">
        <v>30710.01</v>
      </c>
      <c r="AJ334" s="41" t="n">
        <v>32830.79</v>
      </c>
      <c r="AK334" s="41" t="n">
        <v>10771.95</v>
      </c>
      <c r="AL334" s="41" t="n">
        <v>2373.63</v>
      </c>
      <c r="AM334" s="41" t="n">
        <v>0</v>
      </c>
      <c r="AN334" s="41" t="n">
        <v>141516.38</v>
      </c>
      <c r="AO334" s="41" t="n">
        <v>9194.32</v>
      </c>
      <c r="AP334" s="41" t="n">
        <v>0</v>
      </c>
      <c r="AQ334" s="41" t="n">
        <v>1161.95</v>
      </c>
      <c r="AR334" s="41" t="n">
        <v>30803.7</v>
      </c>
      <c r="AS334" s="41" t="n">
        <v>62877.87</v>
      </c>
      <c r="AT334" s="41" t="n">
        <v>0</v>
      </c>
      <c r="AU334" s="41" t="n">
        <v>0</v>
      </c>
      <c r="AV334" s="41" t="n">
        <v>1698899.5</v>
      </c>
    </row>
    <row r="335" customFormat="false" ht="12" hidden="false" customHeight="true" outlineLevel="0" collapsed="false">
      <c r="A335" s="35" t="s">
        <v>520</v>
      </c>
      <c r="B335" s="35" t="s">
        <v>478</v>
      </c>
      <c r="C335" s="44" t="s">
        <v>92</v>
      </c>
      <c r="D335" s="35" t="n">
        <v>6</v>
      </c>
      <c r="E335" s="41" t="n">
        <v>3973.73</v>
      </c>
      <c r="F335" s="41" t="n">
        <v>748874.46</v>
      </c>
      <c r="G335" s="41" t="n">
        <v>207871.84</v>
      </c>
      <c r="H335" s="41" t="n">
        <v>3679.34</v>
      </c>
      <c r="I335" s="41" t="n">
        <v>3259.59</v>
      </c>
      <c r="J335" s="41" t="n">
        <v>0</v>
      </c>
      <c r="K335" s="41" t="n">
        <v>0</v>
      </c>
      <c r="L335" s="41" t="n">
        <v>6803.21</v>
      </c>
      <c r="M335" s="41" t="n">
        <v>698.59</v>
      </c>
      <c r="N335" s="41" t="n">
        <v>0</v>
      </c>
      <c r="O335" s="41" t="n">
        <v>0</v>
      </c>
      <c r="P335" s="41" t="n">
        <v>0</v>
      </c>
      <c r="Q335" s="41" t="n">
        <v>0</v>
      </c>
      <c r="R335" s="41" t="n">
        <v>182958.77</v>
      </c>
      <c r="S335" s="41" t="n">
        <v>0</v>
      </c>
      <c r="T335" s="41" t="n">
        <v>0</v>
      </c>
      <c r="U335" s="41" t="n">
        <v>0</v>
      </c>
      <c r="V335" s="41" t="n">
        <v>0</v>
      </c>
      <c r="W335" s="41" t="n">
        <v>0</v>
      </c>
      <c r="X335" s="41" t="n">
        <v>0</v>
      </c>
      <c r="Y335" s="41" t="n">
        <v>3532.04</v>
      </c>
      <c r="Z335" s="41" t="n">
        <v>5037.2</v>
      </c>
      <c r="AA335" s="41" t="n">
        <v>0</v>
      </c>
      <c r="AB335" s="41" t="n">
        <v>424.34</v>
      </c>
      <c r="AC335" s="41" t="n">
        <v>79245.42</v>
      </c>
      <c r="AD335" s="41" t="n">
        <v>569898.87</v>
      </c>
      <c r="AE335" s="41" t="n">
        <v>13337.14</v>
      </c>
      <c r="AF335" s="41" t="n">
        <v>6011.66</v>
      </c>
      <c r="AG335" s="41" t="n">
        <v>0</v>
      </c>
      <c r="AH335" s="41" t="n">
        <v>59619.48</v>
      </c>
      <c r="AI335" s="41" t="n">
        <v>28116.5</v>
      </c>
      <c r="AJ335" s="41" t="n">
        <v>28814.62</v>
      </c>
      <c r="AK335" s="41" t="n">
        <v>3435.06</v>
      </c>
      <c r="AL335" s="41" t="n">
        <v>2850.76</v>
      </c>
      <c r="AM335" s="41" t="n">
        <v>0</v>
      </c>
      <c r="AN335" s="41" t="n">
        <v>104882.47</v>
      </c>
      <c r="AO335" s="41" t="n">
        <v>13044.12</v>
      </c>
      <c r="AP335" s="41" t="n">
        <v>0</v>
      </c>
      <c r="AQ335" s="41" t="n">
        <v>640.13</v>
      </c>
      <c r="AR335" s="41" t="n">
        <v>29356.09</v>
      </c>
      <c r="AS335" s="41" t="n">
        <v>176055.87</v>
      </c>
      <c r="AT335" s="41" t="n">
        <v>0</v>
      </c>
      <c r="AU335" s="41" t="n">
        <v>0</v>
      </c>
      <c r="AV335" s="41" t="n">
        <v>2282421.3</v>
      </c>
    </row>
    <row r="336" customFormat="false" ht="12" hidden="false" customHeight="true" outlineLevel="0" collapsed="false">
      <c r="A336" s="35" t="s">
        <v>521</v>
      </c>
      <c r="B336" s="35" t="s">
        <v>480</v>
      </c>
      <c r="C336" s="44" t="s">
        <v>92</v>
      </c>
      <c r="D336" s="35" t="n">
        <v>6</v>
      </c>
      <c r="E336" s="41" t="n">
        <v>274.82</v>
      </c>
      <c r="F336" s="41" t="n">
        <v>130196.1</v>
      </c>
      <c r="G336" s="41" t="n">
        <v>756873.36</v>
      </c>
      <c r="H336" s="41" t="n">
        <v>4903.63</v>
      </c>
      <c r="I336" s="41" t="n">
        <v>14516.59</v>
      </c>
      <c r="J336" s="41" t="n">
        <v>188</v>
      </c>
      <c r="K336" s="41" t="n">
        <v>0</v>
      </c>
      <c r="L336" s="41" t="n">
        <v>26120.49</v>
      </c>
      <c r="M336" s="41" t="n">
        <v>46176.95</v>
      </c>
      <c r="N336" s="41" t="n">
        <v>0</v>
      </c>
      <c r="O336" s="41" t="n">
        <v>0</v>
      </c>
      <c r="P336" s="41" t="n">
        <v>0</v>
      </c>
      <c r="Q336" s="41" t="n">
        <v>0</v>
      </c>
      <c r="R336" s="41" t="n">
        <v>390967.88</v>
      </c>
      <c r="S336" s="41" t="n">
        <v>0</v>
      </c>
      <c r="T336" s="41" t="n">
        <v>0</v>
      </c>
      <c r="U336" s="41" t="n">
        <v>15</v>
      </c>
      <c r="V336" s="41" t="n">
        <v>1</v>
      </c>
      <c r="W336" s="41" t="n">
        <v>0</v>
      </c>
      <c r="X336" s="41" t="n">
        <v>0</v>
      </c>
      <c r="Y336" s="41" t="n">
        <v>1426.23</v>
      </c>
      <c r="Z336" s="41" t="n">
        <v>23988.48</v>
      </c>
      <c r="AA336" s="41" t="n">
        <v>0</v>
      </c>
      <c r="AB336" s="41" t="n">
        <v>112.79</v>
      </c>
      <c r="AC336" s="41" t="n">
        <v>282777.47</v>
      </c>
      <c r="AD336" s="41" t="n">
        <v>1539245.46</v>
      </c>
      <c r="AE336" s="41" t="n">
        <v>70866.41</v>
      </c>
      <c r="AF336" s="41" t="n">
        <v>24492.35</v>
      </c>
      <c r="AG336" s="41" t="n">
        <v>0</v>
      </c>
      <c r="AH336" s="41" t="n">
        <v>357013.74</v>
      </c>
      <c r="AI336" s="41" t="n">
        <v>589780.31</v>
      </c>
      <c r="AJ336" s="41" t="n">
        <v>196214.14</v>
      </c>
      <c r="AK336" s="41" t="n">
        <v>6309.04</v>
      </c>
      <c r="AL336" s="41" t="n">
        <v>5850.4</v>
      </c>
      <c r="AM336" s="41" t="n">
        <v>2133.3</v>
      </c>
      <c r="AN336" s="41" t="n">
        <v>423775.76</v>
      </c>
      <c r="AO336" s="41" t="n">
        <v>16865.15</v>
      </c>
      <c r="AP336" s="41" t="n">
        <v>1</v>
      </c>
      <c r="AQ336" s="41" t="n">
        <v>102804.32</v>
      </c>
      <c r="AR336" s="41" t="n">
        <v>106217.49</v>
      </c>
      <c r="AS336" s="41" t="n">
        <v>437339.34</v>
      </c>
      <c r="AT336" s="41" t="n">
        <v>0</v>
      </c>
      <c r="AU336" s="41" t="n">
        <v>0</v>
      </c>
      <c r="AV336" s="41" t="n">
        <v>5557447</v>
      </c>
    </row>
    <row r="337" customFormat="false" ht="12" hidden="false" customHeight="true" outlineLevel="0" collapsed="false">
      <c r="A337" s="35" t="s">
        <v>522</v>
      </c>
      <c r="B337" s="35" t="s">
        <v>523</v>
      </c>
      <c r="C337" s="44" t="s">
        <v>92</v>
      </c>
      <c r="D337" s="35" t="n">
        <v>4</v>
      </c>
      <c r="E337" s="41" t="n">
        <v>0</v>
      </c>
      <c r="F337" s="41" t="n">
        <v>18725.98</v>
      </c>
      <c r="G337" s="41" t="n">
        <v>39078.12</v>
      </c>
      <c r="H337" s="41" t="n">
        <v>0</v>
      </c>
      <c r="I337" s="41" t="n">
        <v>0</v>
      </c>
      <c r="J337" s="41" t="n">
        <v>0</v>
      </c>
      <c r="K337" s="41" t="n">
        <v>0</v>
      </c>
      <c r="L337" s="41" t="n">
        <v>167790.35</v>
      </c>
      <c r="M337" s="41" t="n">
        <v>137755.34</v>
      </c>
      <c r="N337" s="41" t="n">
        <v>0</v>
      </c>
      <c r="O337" s="41" t="n">
        <v>0</v>
      </c>
      <c r="P337" s="41" t="n">
        <v>0</v>
      </c>
      <c r="Q337" s="41" t="n">
        <v>0</v>
      </c>
      <c r="R337" s="41" t="n">
        <v>106829.86</v>
      </c>
      <c r="S337" s="41" t="n">
        <v>0</v>
      </c>
      <c r="T337" s="41" t="n">
        <v>0</v>
      </c>
      <c r="U337" s="41" t="n">
        <v>0</v>
      </c>
      <c r="V337" s="41" t="n">
        <v>0</v>
      </c>
      <c r="W337" s="41" t="n">
        <v>0</v>
      </c>
      <c r="X337" s="41" t="n">
        <v>0</v>
      </c>
      <c r="Y337" s="41" t="n">
        <v>14791.39</v>
      </c>
      <c r="Z337" s="41" t="n">
        <v>0</v>
      </c>
      <c r="AA337" s="41" t="n">
        <v>0</v>
      </c>
      <c r="AB337" s="41" t="n">
        <v>0</v>
      </c>
      <c r="AC337" s="41" t="n">
        <v>5468.38</v>
      </c>
      <c r="AD337" s="41" t="n">
        <v>681527.5</v>
      </c>
      <c r="AE337" s="41" t="n">
        <v>0</v>
      </c>
      <c r="AF337" s="41" t="n">
        <v>0</v>
      </c>
      <c r="AG337" s="41" t="n">
        <v>0</v>
      </c>
      <c r="AH337" s="41" t="n">
        <v>103.43</v>
      </c>
      <c r="AI337" s="41" t="n">
        <v>120641.84</v>
      </c>
      <c r="AJ337" s="41" t="n">
        <v>18763.02</v>
      </c>
      <c r="AK337" s="41" t="n">
        <v>0</v>
      </c>
      <c r="AL337" s="41" t="n">
        <v>0</v>
      </c>
      <c r="AM337" s="41" t="n">
        <v>0</v>
      </c>
      <c r="AN337" s="41" t="n">
        <v>18315.08</v>
      </c>
      <c r="AO337" s="41" t="n">
        <v>453.93</v>
      </c>
      <c r="AP337" s="41" t="n">
        <v>0</v>
      </c>
      <c r="AQ337" s="41" t="n">
        <v>0</v>
      </c>
      <c r="AR337" s="41" t="n">
        <v>0</v>
      </c>
      <c r="AS337" s="41" t="n">
        <v>103621.01</v>
      </c>
      <c r="AT337" s="41" t="n">
        <v>0</v>
      </c>
      <c r="AU337" s="41" t="n">
        <v>0</v>
      </c>
      <c r="AV337" s="41" t="n">
        <v>1433865.23</v>
      </c>
    </row>
    <row r="338" customFormat="false" ht="12" hidden="false" customHeight="true" outlineLevel="0" collapsed="false">
      <c r="A338" s="35" t="s">
        <v>524</v>
      </c>
      <c r="B338" s="35" t="s">
        <v>166</v>
      </c>
      <c r="C338" s="44" t="s">
        <v>92</v>
      </c>
      <c r="D338" s="35" t="n">
        <v>6</v>
      </c>
      <c r="E338" s="41" t="n">
        <v>0</v>
      </c>
      <c r="F338" s="41" t="n">
        <v>0</v>
      </c>
      <c r="G338" s="41" t="n">
        <v>0</v>
      </c>
      <c r="H338" s="41" t="n">
        <v>0</v>
      </c>
      <c r="I338" s="41" t="n">
        <v>0</v>
      </c>
      <c r="J338" s="41" t="n">
        <v>0</v>
      </c>
      <c r="K338" s="41" t="n">
        <v>0</v>
      </c>
      <c r="L338" s="41" t="n">
        <v>115873.31</v>
      </c>
      <c r="M338" s="41" t="n">
        <v>0</v>
      </c>
      <c r="N338" s="41" t="n">
        <v>0</v>
      </c>
      <c r="O338" s="41" t="n">
        <v>0</v>
      </c>
      <c r="P338" s="41" t="n">
        <v>0</v>
      </c>
      <c r="Q338" s="41" t="n">
        <v>0</v>
      </c>
      <c r="R338" s="41" t="n">
        <v>0</v>
      </c>
      <c r="S338" s="41" t="n">
        <v>0</v>
      </c>
      <c r="T338" s="41" t="n">
        <v>0</v>
      </c>
      <c r="U338" s="41" t="n">
        <v>0</v>
      </c>
      <c r="V338" s="41" t="n">
        <v>0</v>
      </c>
      <c r="W338" s="41" t="n">
        <v>0</v>
      </c>
      <c r="X338" s="41" t="n">
        <v>0</v>
      </c>
      <c r="Y338" s="41" t="n">
        <v>0</v>
      </c>
      <c r="Z338" s="41" t="n">
        <v>0</v>
      </c>
      <c r="AA338" s="41" t="n">
        <v>0</v>
      </c>
      <c r="AB338" s="41" t="n">
        <v>0</v>
      </c>
      <c r="AC338" s="41" t="n">
        <v>298.58</v>
      </c>
      <c r="AD338" s="41" t="n">
        <v>0</v>
      </c>
      <c r="AE338" s="41" t="n">
        <v>0</v>
      </c>
      <c r="AF338" s="41" t="n">
        <v>0</v>
      </c>
      <c r="AG338" s="41" t="n">
        <v>0</v>
      </c>
      <c r="AH338" s="41" t="n">
        <v>1</v>
      </c>
      <c r="AI338" s="41" t="n">
        <v>1058.67</v>
      </c>
      <c r="AJ338" s="41" t="n">
        <v>0</v>
      </c>
      <c r="AK338" s="41" t="n">
        <v>0</v>
      </c>
      <c r="AL338" s="41" t="n">
        <v>0</v>
      </c>
      <c r="AM338" s="41" t="n">
        <v>0</v>
      </c>
      <c r="AN338" s="41" t="n">
        <v>0</v>
      </c>
      <c r="AO338" s="41" t="n">
        <v>0</v>
      </c>
      <c r="AP338" s="41" t="n">
        <v>0</v>
      </c>
      <c r="AQ338" s="41" t="n">
        <v>0</v>
      </c>
      <c r="AR338" s="41" t="n">
        <v>0</v>
      </c>
      <c r="AS338" s="41" t="n">
        <v>0</v>
      </c>
      <c r="AT338" s="41" t="n">
        <v>0</v>
      </c>
      <c r="AU338" s="41" t="n">
        <v>0</v>
      </c>
      <c r="AV338" s="41" t="n">
        <v>117231.56</v>
      </c>
    </row>
    <row r="339" customFormat="false" ht="12" hidden="false" customHeight="true" outlineLevel="0" collapsed="false">
      <c r="A339" s="35" t="s">
        <v>525</v>
      </c>
      <c r="B339" s="35" t="s">
        <v>168</v>
      </c>
      <c r="C339" s="44" t="s">
        <v>92</v>
      </c>
      <c r="D339" s="35" t="n">
        <v>6</v>
      </c>
      <c r="E339" s="41" t="n">
        <v>0</v>
      </c>
      <c r="F339" s="41" t="n">
        <v>1215.97</v>
      </c>
      <c r="G339" s="41" t="n">
        <v>3819.59</v>
      </c>
      <c r="H339" s="41" t="n">
        <v>0</v>
      </c>
      <c r="I339" s="41" t="n">
        <v>0</v>
      </c>
      <c r="J339" s="41" t="n">
        <v>0</v>
      </c>
      <c r="K339" s="41" t="n">
        <v>0</v>
      </c>
      <c r="L339" s="41" t="n">
        <v>5263.09</v>
      </c>
      <c r="M339" s="41" t="n">
        <v>0</v>
      </c>
      <c r="N339" s="41" t="n">
        <v>0</v>
      </c>
      <c r="O339" s="41" t="n">
        <v>0</v>
      </c>
      <c r="P339" s="41" t="n">
        <v>0</v>
      </c>
      <c r="Q339" s="41" t="n">
        <v>0</v>
      </c>
      <c r="R339" s="41" t="n">
        <v>5450.89</v>
      </c>
      <c r="S339" s="41" t="n">
        <v>0</v>
      </c>
      <c r="T339" s="41" t="n">
        <v>0</v>
      </c>
      <c r="U339" s="41" t="n">
        <v>0</v>
      </c>
      <c r="V339" s="41" t="n">
        <v>0</v>
      </c>
      <c r="W339" s="41" t="n">
        <v>0</v>
      </c>
      <c r="X339" s="41" t="n">
        <v>0</v>
      </c>
      <c r="Y339" s="41" t="n">
        <v>1114.95</v>
      </c>
      <c r="Z339" s="41" t="n">
        <v>0</v>
      </c>
      <c r="AA339" s="41" t="n">
        <v>0</v>
      </c>
      <c r="AB339" s="41" t="n">
        <v>0</v>
      </c>
      <c r="AC339" s="41" t="n">
        <v>1678.82</v>
      </c>
      <c r="AD339" s="41" t="n">
        <v>12181.79</v>
      </c>
      <c r="AE339" s="41" t="n">
        <v>0</v>
      </c>
      <c r="AF339" s="41" t="n">
        <v>0</v>
      </c>
      <c r="AG339" s="41" t="n">
        <v>0</v>
      </c>
      <c r="AH339" s="41" t="n">
        <v>102.43</v>
      </c>
      <c r="AI339" s="41" t="n">
        <v>2153.51</v>
      </c>
      <c r="AJ339" s="41" t="n">
        <v>2045.36</v>
      </c>
      <c r="AK339" s="41" t="n">
        <v>0</v>
      </c>
      <c r="AL339" s="41" t="n">
        <v>0</v>
      </c>
      <c r="AM339" s="41" t="n">
        <v>0</v>
      </c>
      <c r="AN339" s="41" t="n">
        <v>1293.31</v>
      </c>
      <c r="AO339" s="41" t="n">
        <v>233.06</v>
      </c>
      <c r="AP339" s="41" t="n">
        <v>0</v>
      </c>
      <c r="AQ339" s="41" t="n">
        <v>0</v>
      </c>
      <c r="AR339" s="41" t="n">
        <v>0</v>
      </c>
      <c r="AS339" s="41" t="n">
        <v>45523.65</v>
      </c>
      <c r="AT339" s="41" t="n">
        <v>0</v>
      </c>
      <c r="AU339" s="41" t="n">
        <v>0</v>
      </c>
      <c r="AV339" s="41" t="n">
        <v>82076.42</v>
      </c>
    </row>
    <row r="340" customFormat="false" ht="12" hidden="false" customHeight="true" outlineLevel="0" collapsed="false">
      <c r="A340" s="35" t="s">
        <v>526</v>
      </c>
      <c r="B340" s="35" t="s">
        <v>486</v>
      </c>
      <c r="C340" s="44" t="s">
        <v>92</v>
      </c>
      <c r="D340" s="35" t="n">
        <v>6</v>
      </c>
      <c r="E340" s="41" t="n">
        <v>0</v>
      </c>
      <c r="F340" s="41" t="n">
        <v>17002.65</v>
      </c>
      <c r="G340" s="41" t="n">
        <v>15916.83</v>
      </c>
      <c r="H340" s="41" t="n">
        <v>0</v>
      </c>
      <c r="I340" s="41" t="n">
        <v>0</v>
      </c>
      <c r="J340" s="41" t="n">
        <v>0</v>
      </c>
      <c r="K340" s="41" t="n">
        <v>0</v>
      </c>
      <c r="L340" s="41" t="n">
        <v>13154.59</v>
      </c>
      <c r="M340" s="41" t="n">
        <v>38898.92</v>
      </c>
      <c r="N340" s="41" t="n">
        <v>0</v>
      </c>
      <c r="O340" s="41" t="n">
        <v>0</v>
      </c>
      <c r="P340" s="41" t="n">
        <v>0</v>
      </c>
      <c r="Q340" s="41" t="n">
        <v>0</v>
      </c>
      <c r="R340" s="41" t="n">
        <v>27930.34</v>
      </c>
      <c r="S340" s="41" t="n">
        <v>0</v>
      </c>
      <c r="T340" s="41" t="n">
        <v>0</v>
      </c>
      <c r="U340" s="41" t="n">
        <v>0</v>
      </c>
      <c r="V340" s="41" t="n">
        <v>0</v>
      </c>
      <c r="W340" s="41" t="n">
        <v>0</v>
      </c>
      <c r="X340" s="41" t="n">
        <v>0</v>
      </c>
      <c r="Y340" s="41" t="n">
        <v>5947.12</v>
      </c>
      <c r="Z340" s="41" t="n">
        <v>0</v>
      </c>
      <c r="AA340" s="41" t="n">
        <v>0</v>
      </c>
      <c r="AB340" s="41" t="n">
        <v>0</v>
      </c>
      <c r="AC340" s="41" t="n">
        <v>521.38</v>
      </c>
      <c r="AD340" s="41" t="n">
        <v>543486.09</v>
      </c>
      <c r="AE340" s="41" t="n">
        <v>0</v>
      </c>
      <c r="AF340" s="41" t="n">
        <v>0</v>
      </c>
      <c r="AG340" s="41" t="n">
        <v>0</v>
      </c>
      <c r="AH340" s="41" t="n">
        <v>0</v>
      </c>
      <c r="AI340" s="41" t="n">
        <v>6007.95</v>
      </c>
      <c r="AJ340" s="41" t="n">
        <v>8951.09</v>
      </c>
      <c r="AK340" s="41" t="n">
        <v>0</v>
      </c>
      <c r="AL340" s="41" t="n">
        <v>0</v>
      </c>
      <c r="AM340" s="41" t="n">
        <v>0</v>
      </c>
      <c r="AN340" s="41" t="n">
        <v>5057.08</v>
      </c>
      <c r="AO340" s="41" t="n">
        <v>220.87</v>
      </c>
      <c r="AP340" s="41" t="n">
        <v>0</v>
      </c>
      <c r="AQ340" s="41" t="n">
        <v>0</v>
      </c>
      <c r="AR340" s="41" t="n">
        <v>0</v>
      </c>
      <c r="AS340" s="41" t="n">
        <v>56475.76</v>
      </c>
      <c r="AT340" s="41" t="n">
        <v>0</v>
      </c>
      <c r="AU340" s="41" t="n">
        <v>0</v>
      </c>
      <c r="AV340" s="41" t="n">
        <v>739570.67</v>
      </c>
    </row>
    <row r="341" customFormat="false" ht="12" hidden="false" customHeight="true" outlineLevel="0" collapsed="false">
      <c r="A341" s="35" t="s">
        <v>527</v>
      </c>
      <c r="B341" s="35" t="s">
        <v>488</v>
      </c>
      <c r="C341" s="44" t="s">
        <v>92</v>
      </c>
      <c r="D341" s="35" t="n">
        <v>6</v>
      </c>
      <c r="E341" s="41" t="n">
        <v>0</v>
      </c>
      <c r="F341" s="41" t="n">
        <v>504.36</v>
      </c>
      <c r="G341" s="41" t="n">
        <v>4956.94</v>
      </c>
      <c r="H341" s="41" t="n">
        <v>0</v>
      </c>
      <c r="I341" s="41" t="n">
        <v>0</v>
      </c>
      <c r="J341" s="41" t="n">
        <v>0</v>
      </c>
      <c r="K341" s="41" t="n">
        <v>0</v>
      </c>
      <c r="L341" s="41" t="n">
        <v>5365.18</v>
      </c>
      <c r="M341" s="41" t="n">
        <v>175.32</v>
      </c>
      <c r="N341" s="41" t="n">
        <v>0</v>
      </c>
      <c r="O341" s="41" t="n">
        <v>0</v>
      </c>
      <c r="P341" s="41" t="n">
        <v>0</v>
      </c>
      <c r="Q341" s="41" t="n">
        <v>0</v>
      </c>
      <c r="R341" s="41" t="n">
        <v>13799.8</v>
      </c>
      <c r="S341" s="41" t="n">
        <v>0</v>
      </c>
      <c r="T341" s="41" t="n">
        <v>0</v>
      </c>
      <c r="U341" s="41" t="n">
        <v>0</v>
      </c>
      <c r="V341" s="41" t="n">
        <v>0</v>
      </c>
      <c r="W341" s="41" t="n">
        <v>0</v>
      </c>
      <c r="X341" s="41" t="n">
        <v>0</v>
      </c>
      <c r="Y341" s="41" t="n">
        <v>2732.85</v>
      </c>
      <c r="Z341" s="41" t="n">
        <v>0</v>
      </c>
      <c r="AA341" s="41" t="n">
        <v>0</v>
      </c>
      <c r="AB341" s="41" t="n">
        <v>0</v>
      </c>
      <c r="AC341" s="41" t="n">
        <v>282.68</v>
      </c>
      <c r="AD341" s="41" t="n">
        <v>16978.27</v>
      </c>
      <c r="AE341" s="41" t="n">
        <v>0</v>
      </c>
      <c r="AF341" s="41" t="n">
        <v>0</v>
      </c>
      <c r="AG341" s="41" t="n">
        <v>0</v>
      </c>
      <c r="AH341" s="41" t="n">
        <v>0</v>
      </c>
      <c r="AI341" s="41" t="n">
        <v>3203.92</v>
      </c>
      <c r="AJ341" s="41" t="n">
        <v>2903.56</v>
      </c>
      <c r="AK341" s="41" t="n">
        <v>0</v>
      </c>
      <c r="AL341" s="41" t="n">
        <v>0</v>
      </c>
      <c r="AM341" s="41" t="n">
        <v>0</v>
      </c>
      <c r="AN341" s="41" t="n">
        <v>2208.22</v>
      </c>
      <c r="AO341" s="41" t="n">
        <v>0</v>
      </c>
      <c r="AP341" s="41" t="n">
        <v>0</v>
      </c>
      <c r="AQ341" s="41" t="n">
        <v>0</v>
      </c>
      <c r="AR341" s="41" t="n">
        <v>0</v>
      </c>
      <c r="AS341" s="41" t="n">
        <v>513.4</v>
      </c>
      <c r="AT341" s="41" t="n">
        <v>0</v>
      </c>
      <c r="AU341" s="41" t="n">
        <v>0</v>
      </c>
      <c r="AV341" s="41" t="n">
        <v>53624.5</v>
      </c>
    </row>
    <row r="342" customFormat="false" ht="12" hidden="false" customHeight="true" outlineLevel="0" collapsed="false">
      <c r="A342" s="35" t="s">
        <v>528</v>
      </c>
      <c r="B342" s="35" t="s">
        <v>490</v>
      </c>
      <c r="C342" s="44" t="s">
        <v>92</v>
      </c>
      <c r="D342" s="35" t="n">
        <v>6</v>
      </c>
      <c r="E342" s="41" t="n">
        <v>0</v>
      </c>
      <c r="F342" s="41" t="n">
        <v>2</v>
      </c>
      <c r="G342" s="41" t="n">
        <v>10778.88</v>
      </c>
      <c r="H342" s="41" t="n">
        <v>0</v>
      </c>
      <c r="I342" s="41" t="n">
        <v>0</v>
      </c>
      <c r="J342" s="41" t="n">
        <v>0</v>
      </c>
      <c r="K342" s="41" t="n">
        <v>0</v>
      </c>
      <c r="L342" s="41" t="n">
        <v>20828.44</v>
      </c>
      <c r="M342" s="41" t="n">
        <v>45955.39</v>
      </c>
      <c r="N342" s="41" t="n">
        <v>0</v>
      </c>
      <c r="O342" s="41" t="n">
        <v>0</v>
      </c>
      <c r="P342" s="41" t="n">
        <v>0</v>
      </c>
      <c r="Q342" s="41" t="n">
        <v>0</v>
      </c>
      <c r="R342" s="41" t="n">
        <v>40813.71</v>
      </c>
      <c r="S342" s="41" t="n">
        <v>0</v>
      </c>
      <c r="T342" s="41" t="n">
        <v>0</v>
      </c>
      <c r="U342" s="41" t="n">
        <v>0</v>
      </c>
      <c r="V342" s="41" t="n">
        <v>0</v>
      </c>
      <c r="W342" s="41" t="n">
        <v>0</v>
      </c>
      <c r="X342" s="41" t="n">
        <v>0</v>
      </c>
      <c r="Y342" s="41" t="n">
        <v>4992.47</v>
      </c>
      <c r="Z342" s="41" t="n">
        <v>0</v>
      </c>
      <c r="AA342" s="41" t="n">
        <v>0</v>
      </c>
      <c r="AB342" s="41" t="n">
        <v>0</v>
      </c>
      <c r="AC342" s="41" t="n">
        <v>2686.92</v>
      </c>
      <c r="AD342" s="41" t="n">
        <v>95554.79</v>
      </c>
      <c r="AE342" s="41" t="n">
        <v>0</v>
      </c>
      <c r="AF342" s="41" t="n">
        <v>0</v>
      </c>
      <c r="AG342" s="41" t="n">
        <v>0</v>
      </c>
      <c r="AH342" s="41" t="n">
        <v>0</v>
      </c>
      <c r="AI342" s="41" t="n">
        <v>12604.85</v>
      </c>
      <c r="AJ342" s="41" t="n">
        <v>4550.69</v>
      </c>
      <c r="AK342" s="41" t="n">
        <v>0</v>
      </c>
      <c r="AL342" s="41" t="n">
        <v>0</v>
      </c>
      <c r="AM342" s="41" t="n">
        <v>0</v>
      </c>
      <c r="AN342" s="41" t="n">
        <v>6468.17</v>
      </c>
      <c r="AO342" s="41" t="n">
        <v>0</v>
      </c>
      <c r="AP342" s="41" t="n">
        <v>0</v>
      </c>
      <c r="AQ342" s="41" t="n">
        <v>0</v>
      </c>
      <c r="AR342" s="41" t="n">
        <v>0</v>
      </c>
      <c r="AS342" s="41" t="n">
        <v>1106.2</v>
      </c>
      <c r="AT342" s="41" t="n">
        <v>0</v>
      </c>
      <c r="AU342" s="41" t="n">
        <v>0</v>
      </c>
      <c r="AV342" s="41" t="n">
        <v>246342.51</v>
      </c>
    </row>
    <row r="343" customFormat="false" ht="12" hidden="false" customHeight="true" outlineLevel="0" collapsed="false">
      <c r="A343" s="35" t="s">
        <v>529</v>
      </c>
      <c r="B343" s="35" t="s">
        <v>492</v>
      </c>
      <c r="C343" s="44" t="s">
        <v>92</v>
      </c>
      <c r="D343" s="35" t="n">
        <v>6</v>
      </c>
      <c r="E343" s="41" t="n">
        <v>0</v>
      </c>
      <c r="F343" s="41" t="n">
        <v>1</v>
      </c>
      <c r="G343" s="41" t="n">
        <v>3605.88</v>
      </c>
      <c r="H343" s="41" t="n">
        <v>0</v>
      </c>
      <c r="I343" s="41" t="n">
        <v>0</v>
      </c>
      <c r="J343" s="41" t="n">
        <v>0</v>
      </c>
      <c r="K343" s="41" t="n">
        <v>0</v>
      </c>
      <c r="L343" s="41" t="n">
        <v>7305.74</v>
      </c>
      <c r="M343" s="41" t="n">
        <v>52725.71</v>
      </c>
      <c r="N343" s="41" t="n">
        <v>0</v>
      </c>
      <c r="O343" s="41" t="n">
        <v>0</v>
      </c>
      <c r="P343" s="41" t="n">
        <v>0</v>
      </c>
      <c r="Q343" s="41" t="n">
        <v>0</v>
      </c>
      <c r="R343" s="41" t="n">
        <v>18835.12</v>
      </c>
      <c r="S343" s="41" t="n">
        <v>0</v>
      </c>
      <c r="T343" s="41" t="n">
        <v>0</v>
      </c>
      <c r="U343" s="41" t="n">
        <v>0</v>
      </c>
      <c r="V343" s="41" t="n">
        <v>0</v>
      </c>
      <c r="W343" s="41" t="n">
        <v>0</v>
      </c>
      <c r="X343" s="41" t="n">
        <v>0</v>
      </c>
      <c r="Y343" s="41" t="n">
        <v>4</v>
      </c>
      <c r="Z343" s="41" t="n">
        <v>0</v>
      </c>
      <c r="AA343" s="41" t="n">
        <v>0</v>
      </c>
      <c r="AB343" s="41" t="n">
        <v>0</v>
      </c>
      <c r="AC343" s="41" t="n">
        <v>0</v>
      </c>
      <c r="AD343" s="41" t="n">
        <v>13326.56</v>
      </c>
      <c r="AE343" s="41" t="n">
        <v>0</v>
      </c>
      <c r="AF343" s="41" t="n">
        <v>0</v>
      </c>
      <c r="AG343" s="41" t="n">
        <v>0</v>
      </c>
      <c r="AH343" s="41" t="n">
        <v>0</v>
      </c>
      <c r="AI343" s="41" t="n">
        <v>95612.94</v>
      </c>
      <c r="AJ343" s="41" t="n">
        <v>312.32</v>
      </c>
      <c r="AK343" s="41" t="n">
        <v>0</v>
      </c>
      <c r="AL343" s="41" t="n">
        <v>0</v>
      </c>
      <c r="AM343" s="41" t="n">
        <v>0</v>
      </c>
      <c r="AN343" s="41" t="n">
        <v>3288.3</v>
      </c>
      <c r="AO343" s="41" t="n">
        <v>0</v>
      </c>
      <c r="AP343" s="41" t="n">
        <v>0</v>
      </c>
      <c r="AQ343" s="41" t="n">
        <v>0</v>
      </c>
      <c r="AR343" s="41" t="n">
        <v>0</v>
      </c>
      <c r="AS343" s="41" t="n">
        <v>2</v>
      </c>
      <c r="AT343" s="41" t="n">
        <v>0</v>
      </c>
      <c r="AU343" s="41" t="n">
        <v>0</v>
      </c>
      <c r="AV343" s="41" t="n">
        <v>195019.57</v>
      </c>
    </row>
    <row r="344" customFormat="false" ht="12" hidden="false" customHeight="true" outlineLevel="0" collapsed="false">
      <c r="A344" s="35" t="s">
        <v>530</v>
      </c>
      <c r="B344" s="35" t="s">
        <v>531</v>
      </c>
      <c r="C344" s="44" t="s">
        <v>92</v>
      </c>
      <c r="D344" s="35" t="n">
        <v>4</v>
      </c>
      <c r="E344" s="41" t="n">
        <v>216990.06</v>
      </c>
      <c r="F344" s="41" t="n">
        <v>1617323.23</v>
      </c>
      <c r="G344" s="41" t="n">
        <v>869364.07</v>
      </c>
      <c r="H344" s="41" t="n">
        <v>50236.49</v>
      </c>
      <c r="I344" s="41" t="n">
        <v>47053.39</v>
      </c>
      <c r="J344" s="41" t="n">
        <v>66959.42</v>
      </c>
      <c r="K344" s="41" t="n">
        <v>7579.19</v>
      </c>
      <c r="L344" s="41" t="n">
        <v>19149.48</v>
      </c>
      <c r="M344" s="41" t="n">
        <v>87611.68</v>
      </c>
      <c r="N344" s="41" t="n">
        <v>0</v>
      </c>
      <c r="O344" s="41" t="n">
        <v>0</v>
      </c>
      <c r="P344" s="41" t="n">
        <v>0</v>
      </c>
      <c r="Q344" s="41" t="n">
        <v>0</v>
      </c>
      <c r="R344" s="41" t="n">
        <v>2820449.67</v>
      </c>
      <c r="S344" s="41" t="n">
        <v>0</v>
      </c>
      <c r="T344" s="41" t="n">
        <v>0</v>
      </c>
      <c r="U344" s="41" t="n">
        <v>4526.1</v>
      </c>
      <c r="V344" s="41" t="n">
        <v>2052.62</v>
      </c>
      <c r="W344" s="41" t="n">
        <v>17435.77</v>
      </c>
      <c r="X344" s="41" t="n">
        <v>0</v>
      </c>
      <c r="Y344" s="41" t="n">
        <v>22191.86</v>
      </c>
      <c r="Z344" s="41" t="n">
        <v>115018.09</v>
      </c>
      <c r="AA344" s="41" t="n">
        <v>0</v>
      </c>
      <c r="AB344" s="41" t="n">
        <v>168921.89</v>
      </c>
      <c r="AC344" s="41" t="n">
        <v>1282520.1</v>
      </c>
      <c r="AD344" s="41" t="n">
        <v>1004773.06</v>
      </c>
      <c r="AE344" s="41" t="n">
        <v>379056.06</v>
      </c>
      <c r="AF344" s="41" t="n">
        <v>168209.77</v>
      </c>
      <c r="AG344" s="41" t="n">
        <v>26007.02</v>
      </c>
      <c r="AH344" s="41" t="n">
        <v>291205.9</v>
      </c>
      <c r="AI344" s="41" t="n">
        <v>1360708.1</v>
      </c>
      <c r="AJ344" s="41" t="n">
        <v>717734.44</v>
      </c>
      <c r="AK344" s="41" t="n">
        <v>21493.63</v>
      </c>
      <c r="AL344" s="41" t="n">
        <v>35843.65</v>
      </c>
      <c r="AM344" s="41" t="n">
        <v>0</v>
      </c>
      <c r="AN344" s="41" t="n">
        <v>343326.16</v>
      </c>
      <c r="AO344" s="41" t="n">
        <v>229756.82</v>
      </c>
      <c r="AP344" s="41" t="n">
        <v>8200.84</v>
      </c>
      <c r="AQ344" s="41" t="n">
        <v>209455.27</v>
      </c>
      <c r="AR344" s="41" t="n">
        <v>256686.05</v>
      </c>
      <c r="AS344" s="41" t="n">
        <v>530957.25</v>
      </c>
      <c r="AT344" s="41" t="n">
        <v>0</v>
      </c>
      <c r="AU344" s="41" t="n">
        <v>4296.15</v>
      </c>
      <c r="AV344" s="41" t="n">
        <v>13003093.28</v>
      </c>
    </row>
    <row r="345" customFormat="false" ht="12" hidden="false" customHeight="true" outlineLevel="0" collapsed="false">
      <c r="A345" s="35" t="s">
        <v>532</v>
      </c>
      <c r="B345" s="35" t="s">
        <v>166</v>
      </c>
      <c r="C345" s="44" t="s">
        <v>92</v>
      </c>
      <c r="D345" s="35" t="n">
        <v>6</v>
      </c>
      <c r="E345" s="41" t="n">
        <v>97.95</v>
      </c>
      <c r="F345" s="41" t="n">
        <v>132669.79</v>
      </c>
      <c r="G345" s="41" t="n">
        <v>602.31</v>
      </c>
      <c r="H345" s="41" t="n">
        <v>0</v>
      </c>
      <c r="I345" s="41" t="n">
        <v>0</v>
      </c>
      <c r="J345" s="41" t="n">
        <v>1145.67</v>
      </c>
      <c r="K345" s="41" t="n">
        <v>0</v>
      </c>
      <c r="L345" s="41" t="n">
        <v>0</v>
      </c>
      <c r="M345" s="41" t="n">
        <v>11</v>
      </c>
      <c r="N345" s="41" t="n">
        <v>0</v>
      </c>
      <c r="O345" s="41" t="n">
        <v>0</v>
      </c>
      <c r="P345" s="41" t="n">
        <v>0</v>
      </c>
      <c r="Q345" s="41" t="n">
        <v>0</v>
      </c>
      <c r="R345" s="41" t="n">
        <v>0</v>
      </c>
      <c r="S345" s="41" t="n">
        <v>0</v>
      </c>
      <c r="T345" s="41" t="n">
        <v>0</v>
      </c>
      <c r="U345" s="41" t="n">
        <v>0</v>
      </c>
      <c r="V345" s="41" t="n">
        <v>0</v>
      </c>
      <c r="W345" s="41" t="n">
        <v>0</v>
      </c>
      <c r="X345" s="41" t="n">
        <v>0</v>
      </c>
      <c r="Y345" s="41" t="n">
        <v>0</v>
      </c>
      <c r="Z345" s="41" t="n">
        <v>0</v>
      </c>
      <c r="AA345" s="41" t="n">
        <v>0</v>
      </c>
      <c r="AB345" s="41" t="n">
        <v>1553.99</v>
      </c>
      <c r="AC345" s="41" t="n">
        <v>42807.8</v>
      </c>
      <c r="AD345" s="41" t="n">
        <v>26622.32</v>
      </c>
      <c r="AE345" s="41" t="n">
        <v>0</v>
      </c>
      <c r="AF345" s="41" t="n">
        <v>0</v>
      </c>
      <c r="AG345" s="41" t="n">
        <v>0</v>
      </c>
      <c r="AH345" s="41" t="n">
        <v>12</v>
      </c>
      <c r="AI345" s="41" t="n">
        <v>18851.65</v>
      </c>
      <c r="AJ345" s="41" t="n">
        <v>0</v>
      </c>
      <c r="AK345" s="41" t="n">
        <v>820.35</v>
      </c>
      <c r="AL345" s="41" t="n">
        <v>2</v>
      </c>
      <c r="AM345" s="41" t="n">
        <v>0</v>
      </c>
      <c r="AN345" s="41" t="n">
        <v>0</v>
      </c>
      <c r="AO345" s="41" t="n">
        <v>1</v>
      </c>
      <c r="AP345" s="41" t="n">
        <v>512.33</v>
      </c>
      <c r="AQ345" s="41" t="n">
        <v>0</v>
      </c>
      <c r="AR345" s="41" t="n">
        <v>0</v>
      </c>
      <c r="AS345" s="41" t="n">
        <v>27086.12</v>
      </c>
      <c r="AT345" s="41" t="n">
        <v>0</v>
      </c>
      <c r="AU345" s="41" t="n">
        <v>0</v>
      </c>
      <c r="AV345" s="41" t="n">
        <v>252796.28</v>
      </c>
    </row>
    <row r="346" customFormat="false" ht="12" hidden="false" customHeight="true" outlineLevel="0" collapsed="false">
      <c r="A346" s="35" t="s">
        <v>533</v>
      </c>
      <c r="B346" s="35" t="s">
        <v>168</v>
      </c>
      <c r="C346" s="44" t="s">
        <v>92</v>
      </c>
      <c r="D346" s="35" t="n">
        <v>6</v>
      </c>
      <c r="E346" s="41" t="n">
        <v>0</v>
      </c>
      <c r="F346" s="41" t="n">
        <v>165208.03</v>
      </c>
      <c r="G346" s="41" t="n">
        <v>118190.67</v>
      </c>
      <c r="H346" s="41" t="n">
        <v>10342.91</v>
      </c>
      <c r="I346" s="41" t="n">
        <v>3508.84</v>
      </c>
      <c r="J346" s="41" t="n">
        <v>31267.31</v>
      </c>
      <c r="K346" s="41" t="n">
        <v>1913.02</v>
      </c>
      <c r="L346" s="41" t="n">
        <v>101.77</v>
      </c>
      <c r="M346" s="41" t="n">
        <v>1735.59</v>
      </c>
      <c r="N346" s="41" t="n">
        <v>0</v>
      </c>
      <c r="O346" s="41" t="n">
        <v>0</v>
      </c>
      <c r="P346" s="41" t="n">
        <v>0</v>
      </c>
      <c r="Q346" s="41" t="n">
        <v>0</v>
      </c>
      <c r="R346" s="41" t="n">
        <v>482632.81</v>
      </c>
      <c r="S346" s="41" t="n">
        <v>0</v>
      </c>
      <c r="T346" s="41" t="n">
        <v>0</v>
      </c>
      <c r="U346" s="41" t="n">
        <v>0</v>
      </c>
      <c r="V346" s="41" t="n">
        <v>391.74</v>
      </c>
      <c r="W346" s="41" t="n">
        <v>3795.4</v>
      </c>
      <c r="X346" s="41" t="n">
        <v>0</v>
      </c>
      <c r="Y346" s="41" t="n">
        <v>6610.2</v>
      </c>
      <c r="Z346" s="41" t="n">
        <v>14178.63</v>
      </c>
      <c r="AA346" s="41" t="n">
        <v>0</v>
      </c>
      <c r="AB346" s="41" t="n">
        <v>26152.79</v>
      </c>
      <c r="AC346" s="41" t="n">
        <v>110647.16</v>
      </c>
      <c r="AD346" s="41" t="n">
        <v>189477.86</v>
      </c>
      <c r="AE346" s="41" t="n">
        <v>57157.8</v>
      </c>
      <c r="AF346" s="41" t="n">
        <v>30048.51</v>
      </c>
      <c r="AG346" s="41" t="n">
        <v>2324.26</v>
      </c>
      <c r="AH346" s="41" t="n">
        <v>54010.1</v>
      </c>
      <c r="AI346" s="41" t="n">
        <v>50974.43</v>
      </c>
      <c r="AJ346" s="41" t="n">
        <v>74893.82</v>
      </c>
      <c r="AK346" s="41" t="n">
        <v>3426.57</v>
      </c>
      <c r="AL346" s="41" t="n">
        <v>18841.8</v>
      </c>
      <c r="AM346" s="41" t="n">
        <v>0</v>
      </c>
      <c r="AN346" s="41" t="n">
        <v>34619.14</v>
      </c>
      <c r="AO346" s="41" t="n">
        <v>27512.84</v>
      </c>
      <c r="AP346" s="41" t="n">
        <v>1317.62</v>
      </c>
      <c r="AQ346" s="41" t="n">
        <v>2086.14</v>
      </c>
      <c r="AR346" s="41" t="n">
        <v>27142.47</v>
      </c>
      <c r="AS346" s="41" t="n">
        <v>37162.07</v>
      </c>
      <c r="AT346" s="41" t="n">
        <v>0</v>
      </c>
      <c r="AU346" s="41" t="n">
        <v>1637.64</v>
      </c>
      <c r="AV346" s="41" t="n">
        <v>1589309.94</v>
      </c>
    </row>
    <row r="347" customFormat="false" ht="12" hidden="false" customHeight="true" outlineLevel="0" collapsed="false">
      <c r="A347" s="35" t="s">
        <v>534</v>
      </c>
      <c r="B347" s="35" t="s">
        <v>170</v>
      </c>
      <c r="C347" s="44" t="s">
        <v>92</v>
      </c>
      <c r="D347" s="35" t="n">
        <v>6</v>
      </c>
      <c r="E347" s="41" t="n">
        <v>0</v>
      </c>
      <c r="F347" s="41" t="n">
        <v>284407.68</v>
      </c>
      <c r="G347" s="41" t="n">
        <v>138301.94</v>
      </c>
      <c r="H347" s="41" t="n">
        <v>10307.83</v>
      </c>
      <c r="I347" s="41" t="n">
        <v>3537.05</v>
      </c>
      <c r="J347" s="41" t="n">
        <v>1319.53</v>
      </c>
      <c r="K347" s="41" t="n">
        <v>2496.24</v>
      </c>
      <c r="L347" s="41" t="n">
        <v>512.99</v>
      </c>
      <c r="M347" s="41" t="n">
        <v>1708.72</v>
      </c>
      <c r="N347" s="41" t="n">
        <v>0</v>
      </c>
      <c r="O347" s="41" t="n">
        <v>0</v>
      </c>
      <c r="P347" s="41" t="n">
        <v>0</v>
      </c>
      <c r="Q347" s="41" t="n">
        <v>0</v>
      </c>
      <c r="R347" s="41" t="n">
        <v>533160.07</v>
      </c>
      <c r="S347" s="41" t="n">
        <v>0</v>
      </c>
      <c r="T347" s="41" t="n">
        <v>0</v>
      </c>
      <c r="U347" s="41" t="n">
        <v>0</v>
      </c>
      <c r="V347" s="41" t="n">
        <v>538.92</v>
      </c>
      <c r="W347" s="41" t="n">
        <v>1569.85</v>
      </c>
      <c r="X347" s="41" t="n">
        <v>0</v>
      </c>
      <c r="Y347" s="41" t="n">
        <v>6297.54</v>
      </c>
      <c r="Z347" s="41" t="n">
        <v>18168.15</v>
      </c>
      <c r="AA347" s="41" t="n">
        <v>0</v>
      </c>
      <c r="AB347" s="41" t="n">
        <v>25927.19</v>
      </c>
      <c r="AC347" s="41" t="n">
        <v>285816.73</v>
      </c>
      <c r="AD347" s="41" t="n">
        <v>156484.11</v>
      </c>
      <c r="AE347" s="41" t="n">
        <v>60776.54</v>
      </c>
      <c r="AF347" s="41" t="n">
        <v>28453.5</v>
      </c>
      <c r="AG347" s="41" t="n">
        <v>3558.9</v>
      </c>
      <c r="AH347" s="41" t="n">
        <v>59507.12</v>
      </c>
      <c r="AI347" s="41" t="n">
        <v>68071.19</v>
      </c>
      <c r="AJ347" s="41" t="n">
        <v>108402.66</v>
      </c>
      <c r="AK347" s="41" t="n">
        <v>4051.3</v>
      </c>
      <c r="AL347" s="41" t="n">
        <v>8982.31</v>
      </c>
      <c r="AM347" s="41" t="n">
        <v>0</v>
      </c>
      <c r="AN347" s="41" t="n">
        <v>45075.33</v>
      </c>
      <c r="AO347" s="41" t="n">
        <v>30938.54</v>
      </c>
      <c r="AP347" s="41" t="n">
        <v>1521.58</v>
      </c>
      <c r="AQ347" s="41" t="n">
        <v>1374.21</v>
      </c>
      <c r="AR347" s="41" t="n">
        <v>42828.37</v>
      </c>
      <c r="AS347" s="41" t="n">
        <v>46458.65</v>
      </c>
      <c r="AT347" s="41" t="n">
        <v>0</v>
      </c>
      <c r="AU347" s="41" t="n">
        <v>2129.29</v>
      </c>
      <c r="AV347" s="41" t="n">
        <v>1982684.03</v>
      </c>
    </row>
    <row r="348" customFormat="false" ht="12" hidden="false" customHeight="true" outlineLevel="0" collapsed="false">
      <c r="A348" s="35" t="s">
        <v>535</v>
      </c>
      <c r="B348" s="35" t="s">
        <v>172</v>
      </c>
      <c r="C348" s="44" t="s">
        <v>92</v>
      </c>
      <c r="D348" s="35" t="n">
        <v>6</v>
      </c>
      <c r="E348" s="41" t="n">
        <v>153305.29</v>
      </c>
      <c r="F348" s="41" t="n">
        <v>911388.86</v>
      </c>
      <c r="G348" s="41" t="n">
        <v>232751.99</v>
      </c>
      <c r="H348" s="41" t="n">
        <v>13656.1</v>
      </c>
      <c r="I348" s="41" t="n">
        <v>11327.13</v>
      </c>
      <c r="J348" s="41" t="n">
        <v>0</v>
      </c>
      <c r="K348" s="41" t="n">
        <v>3052.28</v>
      </c>
      <c r="L348" s="41" t="n">
        <v>12495.59</v>
      </c>
      <c r="M348" s="41" t="n">
        <v>77161.1</v>
      </c>
      <c r="N348" s="41" t="n">
        <v>0</v>
      </c>
      <c r="O348" s="41" t="n">
        <v>0</v>
      </c>
      <c r="P348" s="41" t="n">
        <v>0</v>
      </c>
      <c r="Q348" s="41" t="n">
        <v>0</v>
      </c>
      <c r="R348" s="41" t="n">
        <v>850864.15</v>
      </c>
      <c r="S348" s="41" t="n">
        <v>0</v>
      </c>
      <c r="T348" s="41" t="n">
        <v>0</v>
      </c>
      <c r="U348" s="41" t="n">
        <v>902.95</v>
      </c>
      <c r="V348" s="41" t="n">
        <v>781.3</v>
      </c>
      <c r="W348" s="41" t="n">
        <v>4340.81</v>
      </c>
      <c r="X348" s="41" t="n">
        <v>0</v>
      </c>
      <c r="Y348" s="41" t="n">
        <v>7606.53</v>
      </c>
      <c r="Z348" s="41" t="n">
        <v>82671.31</v>
      </c>
      <c r="AA348" s="41" t="n">
        <v>0</v>
      </c>
      <c r="AB348" s="41" t="n">
        <v>21847.01</v>
      </c>
      <c r="AC348" s="41" t="n">
        <v>148531.03</v>
      </c>
      <c r="AD348" s="41" t="n">
        <v>230622.35</v>
      </c>
      <c r="AE348" s="41" t="n">
        <v>92351.72</v>
      </c>
      <c r="AF348" s="41" t="n">
        <v>37902.33</v>
      </c>
      <c r="AG348" s="41" t="n">
        <v>5539.8</v>
      </c>
      <c r="AH348" s="41" t="n">
        <v>90391.28</v>
      </c>
      <c r="AI348" s="41" t="n">
        <v>126871.95</v>
      </c>
      <c r="AJ348" s="41" t="n">
        <v>206555.34</v>
      </c>
      <c r="AK348" s="41" t="n">
        <v>6429.95</v>
      </c>
      <c r="AL348" s="41" t="n">
        <v>3182.77</v>
      </c>
      <c r="AM348" s="41" t="n">
        <v>0</v>
      </c>
      <c r="AN348" s="41" t="n">
        <v>84099.67</v>
      </c>
      <c r="AO348" s="41" t="n">
        <v>52211.54</v>
      </c>
      <c r="AP348" s="41" t="n">
        <v>2647.81</v>
      </c>
      <c r="AQ348" s="41" t="n">
        <v>55700.01</v>
      </c>
      <c r="AR348" s="41" t="n">
        <v>68850.21</v>
      </c>
      <c r="AS348" s="41" t="n">
        <v>292283.97</v>
      </c>
      <c r="AT348" s="41" t="n">
        <v>0</v>
      </c>
      <c r="AU348" s="41" t="n">
        <v>528.22</v>
      </c>
      <c r="AV348" s="41" t="n">
        <v>3888852.35</v>
      </c>
    </row>
    <row r="349" customFormat="false" ht="12" hidden="false" customHeight="true" outlineLevel="0" collapsed="false">
      <c r="A349" s="35" t="s">
        <v>536</v>
      </c>
      <c r="B349" s="35" t="s">
        <v>174</v>
      </c>
      <c r="C349" s="44" t="s">
        <v>92</v>
      </c>
      <c r="D349" s="35" t="n">
        <v>6</v>
      </c>
      <c r="E349" s="41" t="n">
        <v>63586.82</v>
      </c>
      <c r="F349" s="41" t="n">
        <v>123648.87</v>
      </c>
      <c r="G349" s="41" t="n">
        <v>379517.16</v>
      </c>
      <c r="H349" s="41" t="n">
        <v>15929.65</v>
      </c>
      <c r="I349" s="41" t="n">
        <v>28680.37</v>
      </c>
      <c r="J349" s="41" t="n">
        <v>33226.91</v>
      </c>
      <c r="K349" s="41" t="n">
        <v>117.65</v>
      </c>
      <c r="L349" s="41" t="n">
        <v>6039.13</v>
      </c>
      <c r="M349" s="41" t="n">
        <v>6995.27</v>
      </c>
      <c r="N349" s="41" t="n">
        <v>0</v>
      </c>
      <c r="O349" s="41" t="n">
        <v>0</v>
      </c>
      <c r="P349" s="41" t="n">
        <v>0</v>
      </c>
      <c r="Q349" s="41" t="n">
        <v>0</v>
      </c>
      <c r="R349" s="41" t="n">
        <v>953792.64</v>
      </c>
      <c r="S349" s="41" t="n">
        <v>0</v>
      </c>
      <c r="T349" s="41" t="n">
        <v>0</v>
      </c>
      <c r="U349" s="41" t="n">
        <v>3623.15</v>
      </c>
      <c r="V349" s="41" t="n">
        <v>340.66</v>
      </c>
      <c r="W349" s="41" t="n">
        <v>7729.71</v>
      </c>
      <c r="X349" s="41" t="n">
        <v>0</v>
      </c>
      <c r="Y349" s="41" t="n">
        <v>1677.59</v>
      </c>
      <c r="Z349" s="41" t="n">
        <v>0</v>
      </c>
      <c r="AA349" s="41" t="n">
        <v>0</v>
      </c>
      <c r="AB349" s="41" t="n">
        <v>93440.91</v>
      </c>
      <c r="AC349" s="41" t="n">
        <v>694717.38</v>
      </c>
      <c r="AD349" s="41" t="n">
        <v>401566.42</v>
      </c>
      <c r="AE349" s="41" t="n">
        <v>168770</v>
      </c>
      <c r="AF349" s="41" t="n">
        <v>71805.43</v>
      </c>
      <c r="AG349" s="41" t="n">
        <v>14584.06</v>
      </c>
      <c r="AH349" s="41" t="n">
        <v>87285.4</v>
      </c>
      <c r="AI349" s="41" t="n">
        <v>1095938.88</v>
      </c>
      <c r="AJ349" s="41" t="n">
        <v>327882.62</v>
      </c>
      <c r="AK349" s="41" t="n">
        <v>6765.46</v>
      </c>
      <c r="AL349" s="41" t="n">
        <v>4834.77</v>
      </c>
      <c r="AM349" s="41" t="n">
        <v>0</v>
      </c>
      <c r="AN349" s="41" t="n">
        <v>179532.02</v>
      </c>
      <c r="AO349" s="41" t="n">
        <v>119092.9</v>
      </c>
      <c r="AP349" s="41" t="n">
        <v>2201.5</v>
      </c>
      <c r="AQ349" s="41" t="n">
        <v>150294.91</v>
      </c>
      <c r="AR349" s="41" t="n">
        <v>117865</v>
      </c>
      <c r="AS349" s="41" t="n">
        <v>127966.44</v>
      </c>
      <c r="AT349" s="41" t="n">
        <v>0</v>
      </c>
      <c r="AU349" s="41" t="n">
        <v>1</v>
      </c>
      <c r="AV349" s="41" t="n">
        <v>5289450.68</v>
      </c>
    </row>
    <row r="350" customFormat="false" ht="12" hidden="false" customHeight="true" outlineLevel="0" collapsed="false">
      <c r="A350" s="35" t="s">
        <v>537</v>
      </c>
      <c r="B350" s="35" t="s">
        <v>538</v>
      </c>
      <c r="C350" s="44" t="s">
        <v>92</v>
      </c>
      <c r="D350" s="35" t="n">
        <v>4</v>
      </c>
      <c r="E350" s="41" t="n">
        <v>0</v>
      </c>
      <c r="F350" s="41" t="n">
        <v>0</v>
      </c>
      <c r="G350" s="41" t="n">
        <v>0</v>
      </c>
      <c r="H350" s="41" t="n">
        <v>0</v>
      </c>
      <c r="I350" s="41" t="n">
        <v>0</v>
      </c>
      <c r="J350" s="41" t="n">
        <v>0</v>
      </c>
      <c r="K350" s="41" t="n">
        <v>0</v>
      </c>
      <c r="L350" s="41" t="n">
        <v>0</v>
      </c>
      <c r="M350" s="41" t="n">
        <v>0</v>
      </c>
      <c r="N350" s="41" t="n">
        <v>0</v>
      </c>
      <c r="O350" s="41" t="n">
        <v>0</v>
      </c>
      <c r="P350" s="41" t="n">
        <v>0</v>
      </c>
      <c r="Q350" s="41" t="n">
        <v>0</v>
      </c>
      <c r="R350" s="41" t="n">
        <v>0</v>
      </c>
      <c r="S350" s="41" t="n">
        <v>0</v>
      </c>
      <c r="T350" s="41" t="n">
        <v>0</v>
      </c>
      <c r="U350" s="41" t="n">
        <v>0</v>
      </c>
      <c r="V350" s="41" t="n">
        <v>0</v>
      </c>
      <c r="W350" s="41" t="n">
        <v>0</v>
      </c>
      <c r="X350" s="41" t="n">
        <v>0</v>
      </c>
      <c r="Y350" s="41" t="n">
        <v>0</v>
      </c>
      <c r="Z350" s="41" t="n">
        <v>0</v>
      </c>
      <c r="AA350" s="41" t="n">
        <v>0</v>
      </c>
      <c r="AB350" s="41" t="n">
        <v>0</v>
      </c>
      <c r="AC350" s="41" t="n">
        <v>0</v>
      </c>
      <c r="AD350" s="41" t="n">
        <v>0</v>
      </c>
      <c r="AE350" s="41" t="n">
        <v>0</v>
      </c>
      <c r="AF350" s="41" t="n">
        <v>0</v>
      </c>
      <c r="AG350" s="41" t="n">
        <v>0</v>
      </c>
      <c r="AH350" s="41" t="n">
        <v>0</v>
      </c>
      <c r="AI350" s="41" t="n">
        <v>0</v>
      </c>
      <c r="AJ350" s="41" t="n">
        <v>0</v>
      </c>
      <c r="AK350" s="41" t="n">
        <v>0</v>
      </c>
      <c r="AL350" s="41" t="n">
        <v>0</v>
      </c>
      <c r="AM350" s="41" t="n">
        <v>0</v>
      </c>
      <c r="AN350" s="41" t="n">
        <v>0</v>
      </c>
      <c r="AO350" s="41" t="n">
        <v>0</v>
      </c>
      <c r="AP350" s="41" t="n">
        <v>0</v>
      </c>
      <c r="AQ350" s="41" t="n">
        <v>0</v>
      </c>
      <c r="AR350" s="41" t="n">
        <v>0</v>
      </c>
      <c r="AS350" s="41" t="n">
        <v>0</v>
      </c>
      <c r="AT350" s="41" t="n">
        <v>0</v>
      </c>
      <c r="AU350" s="41" t="n">
        <v>0</v>
      </c>
      <c r="AV350" s="41" t="n">
        <v>0</v>
      </c>
    </row>
    <row r="351" customFormat="false" ht="12" hidden="false" customHeight="true" outlineLevel="0" collapsed="false">
      <c r="A351" s="35" t="s">
        <v>539</v>
      </c>
      <c r="B351" s="35" t="s">
        <v>166</v>
      </c>
      <c r="C351" s="44" t="s">
        <v>92</v>
      </c>
      <c r="D351" s="35" t="n">
        <v>6</v>
      </c>
      <c r="E351" s="41" t="n">
        <v>0</v>
      </c>
      <c r="F351" s="41" t="n">
        <v>0</v>
      </c>
      <c r="G351" s="41" t="n">
        <v>0</v>
      </c>
      <c r="H351" s="41" t="n">
        <v>0</v>
      </c>
      <c r="I351" s="41" t="n">
        <v>0</v>
      </c>
      <c r="J351" s="41" t="n">
        <v>0</v>
      </c>
      <c r="K351" s="41" t="n">
        <v>0</v>
      </c>
      <c r="L351" s="41" t="n">
        <v>0</v>
      </c>
      <c r="M351" s="41" t="n">
        <v>0</v>
      </c>
      <c r="N351" s="41" t="n">
        <v>0</v>
      </c>
      <c r="O351" s="41" t="n">
        <v>0</v>
      </c>
      <c r="P351" s="41" t="n">
        <v>0</v>
      </c>
      <c r="Q351" s="41" t="n">
        <v>0</v>
      </c>
      <c r="R351" s="41" t="n">
        <v>0</v>
      </c>
      <c r="S351" s="41" t="n">
        <v>0</v>
      </c>
      <c r="T351" s="41" t="n">
        <v>0</v>
      </c>
      <c r="U351" s="41" t="n">
        <v>0</v>
      </c>
      <c r="V351" s="41" t="n">
        <v>0</v>
      </c>
      <c r="W351" s="41" t="n">
        <v>0</v>
      </c>
      <c r="X351" s="41" t="n">
        <v>0</v>
      </c>
      <c r="Y351" s="41" t="n">
        <v>0</v>
      </c>
      <c r="Z351" s="41" t="n">
        <v>0</v>
      </c>
      <c r="AA351" s="41" t="n">
        <v>0</v>
      </c>
      <c r="AB351" s="41" t="n">
        <v>0</v>
      </c>
      <c r="AC351" s="41" t="n">
        <v>0</v>
      </c>
      <c r="AD351" s="41" t="n">
        <v>0</v>
      </c>
      <c r="AE351" s="41" t="n">
        <v>0</v>
      </c>
      <c r="AF351" s="41" t="n">
        <v>0</v>
      </c>
      <c r="AG351" s="41" t="n">
        <v>0</v>
      </c>
      <c r="AH351" s="41" t="n">
        <v>0</v>
      </c>
      <c r="AI351" s="41" t="n">
        <v>0</v>
      </c>
      <c r="AJ351" s="41" t="n">
        <v>0</v>
      </c>
      <c r="AK351" s="41" t="n">
        <v>0</v>
      </c>
      <c r="AL351" s="41" t="n">
        <v>0</v>
      </c>
      <c r="AM351" s="41" t="n">
        <v>0</v>
      </c>
      <c r="AN351" s="41" t="n">
        <v>0</v>
      </c>
      <c r="AO351" s="41" t="n">
        <v>0</v>
      </c>
      <c r="AP351" s="41" t="n">
        <v>0</v>
      </c>
      <c r="AQ351" s="41" t="n">
        <v>0</v>
      </c>
      <c r="AR351" s="41" t="n">
        <v>0</v>
      </c>
      <c r="AS351" s="41" t="n">
        <v>0</v>
      </c>
      <c r="AT351" s="41" t="n">
        <v>0</v>
      </c>
      <c r="AU351" s="41" t="n">
        <v>0</v>
      </c>
      <c r="AV351" s="41" t="n">
        <v>0</v>
      </c>
    </row>
    <row r="352" customFormat="false" ht="12" hidden="false" customHeight="true" outlineLevel="0" collapsed="false">
      <c r="A352" s="35" t="s">
        <v>540</v>
      </c>
      <c r="B352" s="35" t="s">
        <v>168</v>
      </c>
      <c r="C352" s="44" t="s">
        <v>92</v>
      </c>
      <c r="D352" s="35" t="n">
        <v>6</v>
      </c>
      <c r="E352" s="41" t="n">
        <v>0</v>
      </c>
      <c r="F352" s="41" t="n">
        <v>0</v>
      </c>
      <c r="G352" s="41" t="n">
        <v>0</v>
      </c>
      <c r="H352" s="41" t="n">
        <v>0</v>
      </c>
      <c r="I352" s="41" t="n">
        <v>0</v>
      </c>
      <c r="J352" s="41" t="n">
        <v>0</v>
      </c>
      <c r="K352" s="41" t="n">
        <v>0</v>
      </c>
      <c r="L352" s="41" t="n">
        <v>0</v>
      </c>
      <c r="M352" s="41" t="n">
        <v>0</v>
      </c>
      <c r="N352" s="41" t="n">
        <v>0</v>
      </c>
      <c r="O352" s="41" t="n">
        <v>0</v>
      </c>
      <c r="P352" s="41" t="n">
        <v>0</v>
      </c>
      <c r="Q352" s="41" t="n">
        <v>0</v>
      </c>
      <c r="R352" s="41" t="n">
        <v>0</v>
      </c>
      <c r="S352" s="41" t="n">
        <v>0</v>
      </c>
      <c r="T352" s="41" t="n">
        <v>0</v>
      </c>
      <c r="U352" s="41" t="n">
        <v>0</v>
      </c>
      <c r="V352" s="41" t="n">
        <v>0</v>
      </c>
      <c r="W352" s="41" t="n">
        <v>0</v>
      </c>
      <c r="X352" s="41" t="n">
        <v>0</v>
      </c>
      <c r="Y352" s="41" t="n">
        <v>0</v>
      </c>
      <c r="Z352" s="41" t="n">
        <v>0</v>
      </c>
      <c r="AA352" s="41" t="n">
        <v>0</v>
      </c>
      <c r="AB352" s="41" t="n">
        <v>0</v>
      </c>
      <c r="AC352" s="41" t="n">
        <v>0</v>
      </c>
      <c r="AD352" s="41" t="n">
        <v>0</v>
      </c>
      <c r="AE352" s="41" t="n">
        <v>0</v>
      </c>
      <c r="AF352" s="41" t="n">
        <v>0</v>
      </c>
      <c r="AG352" s="41" t="n">
        <v>0</v>
      </c>
      <c r="AH352" s="41" t="n">
        <v>0</v>
      </c>
      <c r="AI352" s="41" t="n">
        <v>0</v>
      </c>
      <c r="AJ352" s="41" t="n">
        <v>0</v>
      </c>
      <c r="AK352" s="41" t="n">
        <v>0</v>
      </c>
      <c r="AL352" s="41" t="n">
        <v>0</v>
      </c>
      <c r="AM352" s="41" t="n">
        <v>0</v>
      </c>
      <c r="AN352" s="41" t="n">
        <v>0</v>
      </c>
      <c r="AO352" s="41" t="n">
        <v>0</v>
      </c>
      <c r="AP352" s="41" t="n">
        <v>0</v>
      </c>
      <c r="AQ352" s="41" t="n">
        <v>0</v>
      </c>
      <c r="AR352" s="41" t="n">
        <v>0</v>
      </c>
      <c r="AS352" s="41" t="n">
        <v>0</v>
      </c>
      <c r="AT352" s="41" t="n">
        <v>0</v>
      </c>
      <c r="AU352" s="41" t="n">
        <v>0</v>
      </c>
      <c r="AV352" s="41" t="n">
        <v>0</v>
      </c>
    </row>
    <row r="353" customFormat="false" ht="12" hidden="false" customHeight="true" outlineLevel="0" collapsed="false">
      <c r="A353" s="35" t="s">
        <v>541</v>
      </c>
      <c r="B353" s="35" t="s">
        <v>486</v>
      </c>
      <c r="C353" s="44" t="s">
        <v>92</v>
      </c>
      <c r="D353" s="35" t="n">
        <v>6</v>
      </c>
      <c r="E353" s="41" t="n">
        <v>0</v>
      </c>
      <c r="F353" s="41" t="n">
        <v>0</v>
      </c>
      <c r="G353" s="41" t="n">
        <v>0</v>
      </c>
      <c r="H353" s="41" t="n">
        <v>0</v>
      </c>
      <c r="I353" s="41" t="n">
        <v>0</v>
      </c>
      <c r="J353" s="41" t="n">
        <v>0</v>
      </c>
      <c r="K353" s="41" t="n">
        <v>0</v>
      </c>
      <c r="L353" s="41" t="n">
        <v>0</v>
      </c>
      <c r="M353" s="41" t="n">
        <v>0</v>
      </c>
      <c r="N353" s="41" t="n">
        <v>0</v>
      </c>
      <c r="O353" s="41" t="n">
        <v>0</v>
      </c>
      <c r="P353" s="41" t="n">
        <v>0</v>
      </c>
      <c r="Q353" s="41" t="n">
        <v>0</v>
      </c>
      <c r="R353" s="41" t="n">
        <v>0</v>
      </c>
      <c r="S353" s="41" t="n">
        <v>0</v>
      </c>
      <c r="T353" s="41" t="n">
        <v>0</v>
      </c>
      <c r="U353" s="41" t="n">
        <v>0</v>
      </c>
      <c r="V353" s="41" t="n">
        <v>0</v>
      </c>
      <c r="W353" s="41" t="n">
        <v>0</v>
      </c>
      <c r="X353" s="41" t="n">
        <v>0</v>
      </c>
      <c r="Y353" s="41" t="n">
        <v>0</v>
      </c>
      <c r="Z353" s="41" t="n">
        <v>0</v>
      </c>
      <c r="AA353" s="41" t="n">
        <v>0</v>
      </c>
      <c r="AB353" s="41" t="n">
        <v>0</v>
      </c>
      <c r="AC353" s="41" t="n">
        <v>0</v>
      </c>
      <c r="AD353" s="41" t="n">
        <v>0</v>
      </c>
      <c r="AE353" s="41" t="n">
        <v>0</v>
      </c>
      <c r="AF353" s="41" t="n">
        <v>0</v>
      </c>
      <c r="AG353" s="41" t="n">
        <v>0</v>
      </c>
      <c r="AH353" s="41" t="n">
        <v>0</v>
      </c>
      <c r="AI353" s="41" t="n">
        <v>0</v>
      </c>
      <c r="AJ353" s="41" t="n">
        <v>0</v>
      </c>
      <c r="AK353" s="41" t="n">
        <v>0</v>
      </c>
      <c r="AL353" s="41" t="n">
        <v>0</v>
      </c>
      <c r="AM353" s="41" t="n">
        <v>0</v>
      </c>
      <c r="AN353" s="41" t="n">
        <v>0</v>
      </c>
      <c r="AO353" s="41" t="n">
        <v>0</v>
      </c>
      <c r="AP353" s="41" t="n">
        <v>0</v>
      </c>
      <c r="AQ353" s="41" t="n">
        <v>0</v>
      </c>
      <c r="AR353" s="41" t="n">
        <v>0</v>
      </c>
      <c r="AS353" s="41" t="n">
        <v>0</v>
      </c>
      <c r="AT353" s="41" t="n">
        <v>0</v>
      </c>
      <c r="AU353" s="41" t="n">
        <v>0</v>
      </c>
      <c r="AV353" s="41" t="n">
        <v>0</v>
      </c>
    </row>
    <row r="354" customFormat="false" ht="12" hidden="false" customHeight="true" outlineLevel="0" collapsed="false">
      <c r="A354" s="35" t="s">
        <v>542</v>
      </c>
      <c r="B354" s="35" t="s">
        <v>488</v>
      </c>
      <c r="C354" s="44" t="s">
        <v>92</v>
      </c>
      <c r="D354" s="35" t="n">
        <v>6</v>
      </c>
      <c r="E354" s="41" t="n">
        <v>0</v>
      </c>
      <c r="F354" s="41" t="n">
        <v>0</v>
      </c>
      <c r="G354" s="41" t="n">
        <v>0</v>
      </c>
      <c r="H354" s="41" t="n">
        <v>0</v>
      </c>
      <c r="I354" s="41" t="n">
        <v>0</v>
      </c>
      <c r="J354" s="41" t="n">
        <v>0</v>
      </c>
      <c r="K354" s="41" t="n">
        <v>0</v>
      </c>
      <c r="L354" s="41" t="n">
        <v>0</v>
      </c>
      <c r="M354" s="41" t="n">
        <v>0</v>
      </c>
      <c r="N354" s="41" t="n">
        <v>0</v>
      </c>
      <c r="O354" s="41" t="n">
        <v>0</v>
      </c>
      <c r="P354" s="41" t="n">
        <v>0</v>
      </c>
      <c r="Q354" s="41" t="n">
        <v>0</v>
      </c>
      <c r="R354" s="41" t="n">
        <v>0</v>
      </c>
      <c r="S354" s="41" t="n">
        <v>0</v>
      </c>
      <c r="T354" s="41" t="n">
        <v>0</v>
      </c>
      <c r="U354" s="41" t="n">
        <v>0</v>
      </c>
      <c r="V354" s="41" t="n">
        <v>0</v>
      </c>
      <c r="W354" s="41" t="n">
        <v>0</v>
      </c>
      <c r="X354" s="41" t="n">
        <v>0</v>
      </c>
      <c r="Y354" s="41" t="n">
        <v>0</v>
      </c>
      <c r="Z354" s="41" t="n">
        <v>0</v>
      </c>
      <c r="AA354" s="41" t="n">
        <v>0</v>
      </c>
      <c r="AB354" s="41" t="n">
        <v>0</v>
      </c>
      <c r="AC354" s="41" t="n">
        <v>0</v>
      </c>
      <c r="AD354" s="41" t="n">
        <v>0</v>
      </c>
      <c r="AE354" s="41" t="n">
        <v>0</v>
      </c>
      <c r="AF354" s="41" t="n">
        <v>0</v>
      </c>
      <c r="AG354" s="41" t="n">
        <v>0</v>
      </c>
      <c r="AH354" s="41" t="n">
        <v>0</v>
      </c>
      <c r="AI354" s="41" t="n">
        <v>0</v>
      </c>
      <c r="AJ354" s="41" t="n">
        <v>0</v>
      </c>
      <c r="AK354" s="41" t="n">
        <v>0</v>
      </c>
      <c r="AL354" s="41" t="n">
        <v>0</v>
      </c>
      <c r="AM354" s="41" t="n">
        <v>0</v>
      </c>
      <c r="AN354" s="41" t="n">
        <v>0</v>
      </c>
      <c r="AO354" s="41" t="n">
        <v>0</v>
      </c>
      <c r="AP354" s="41" t="n">
        <v>0</v>
      </c>
      <c r="AQ354" s="41" t="n">
        <v>0</v>
      </c>
      <c r="AR354" s="41" t="n">
        <v>0</v>
      </c>
      <c r="AS354" s="41" t="n">
        <v>0</v>
      </c>
      <c r="AT354" s="41" t="n">
        <v>0</v>
      </c>
      <c r="AU354" s="41" t="n">
        <v>0</v>
      </c>
      <c r="AV354" s="41" t="n">
        <v>0</v>
      </c>
    </row>
    <row r="355" customFormat="false" ht="12" hidden="false" customHeight="true" outlineLevel="0" collapsed="false">
      <c r="A355" s="35" t="s">
        <v>543</v>
      </c>
      <c r="B355" s="35" t="s">
        <v>490</v>
      </c>
      <c r="C355" s="44" t="s">
        <v>92</v>
      </c>
      <c r="D355" s="35" t="n">
        <v>6</v>
      </c>
      <c r="E355" s="41" t="n">
        <v>0</v>
      </c>
      <c r="F355" s="41" t="n">
        <v>0</v>
      </c>
      <c r="G355" s="41" t="n">
        <v>0</v>
      </c>
      <c r="H355" s="41" t="n">
        <v>0</v>
      </c>
      <c r="I355" s="41" t="n">
        <v>0</v>
      </c>
      <c r="J355" s="41" t="n">
        <v>0</v>
      </c>
      <c r="K355" s="41" t="n">
        <v>0</v>
      </c>
      <c r="L355" s="41" t="n">
        <v>0</v>
      </c>
      <c r="M355" s="41" t="n">
        <v>0</v>
      </c>
      <c r="N355" s="41" t="n">
        <v>0</v>
      </c>
      <c r="O355" s="41" t="n">
        <v>0</v>
      </c>
      <c r="P355" s="41" t="n">
        <v>0</v>
      </c>
      <c r="Q355" s="41" t="n">
        <v>0</v>
      </c>
      <c r="R355" s="41" t="n">
        <v>0</v>
      </c>
      <c r="S355" s="41" t="n">
        <v>0</v>
      </c>
      <c r="T355" s="41" t="n">
        <v>0</v>
      </c>
      <c r="U355" s="41" t="n">
        <v>0</v>
      </c>
      <c r="V355" s="41" t="n">
        <v>0</v>
      </c>
      <c r="W355" s="41" t="n">
        <v>0</v>
      </c>
      <c r="X355" s="41" t="n">
        <v>0</v>
      </c>
      <c r="Y355" s="41" t="n">
        <v>0</v>
      </c>
      <c r="Z355" s="41" t="n">
        <v>0</v>
      </c>
      <c r="AA355" s="41" t="n">
        <v>0</v>
      </c>
      <c r="AB355" s="41" t="n">
        <v>0</v>
      </c>
      <c r="AC355" s="41" t="n">
        <v>0</v>
      </c>
      <c r="AD355" s="41" t="n">
        <v>0</v>
      </c>
      <c r="AE355" s="41" t="n">
        <v>0</v>
      </c>
      <c r="AF355" s="41" t="n">
        <v>0</v>
      </c>
      <c r="AG355" s="41" t="n">
        <v>0</v>
      </c>
      <c r="AH355" s="41" t="n">
        <v>0</v>
      </c>
      <c r="AI355" s="41" t="n">
        <v>0</v>
      </c>
      <c r="AJ355" s="41" t="n">
        <v>0</v>
      </c>
      <c r="AK355" s="41" t="n">
        <v>0</v>
      </c>
      <c r="AL355" s="41" t="n">
        <v>0</v>
      </c>
      <c r="AM355" s="41" t="n">
        <v>0</v>
      </c>
      <c r="AN355" s="41" t="n">
        <v>0</v>
      </c>
      <c r="AO355" s="41" t="n">
        <v>0</v>
      </c>
      <c r="AP355" s="41" t="n">
        <v>0</v>
      </c>
      <c r="AQ355" s="41" t="n">
        <v>0</v>
      </c>
      <c r="AR355" s="41" t="n">
        <v>0</v>
      </c>
      <c r="AS355" s="41" t="n">
        <v>0</v>
      </c>
      <c r="AT355" s="41" t="n">
        <v>0</v>
      </c>
      <c r="AU355" s="41" t="n">
        <v>0</v>
      </c>
      <c r="AV355" s="41" t="n">
        <v>0</v>
      </c>
    </row>
    <row r="356" customFormat="false" ht="12" hidden="false" customHeight="true" outlineLevel="0" collapsed="false">
      <c r="A356" s="35" t="s">
        <v>544</v>
      </c>
      <c r="B356" s="35" t="s">
        <v>492</v>
      </c>
      <c r="C356" s="44" t="s">
        <v>92</v>
      </c>
      <c r="D356" s="35" t="n">
        <v>6</v>
      </c>
      <c r="E356" s="41" t="n">
        <v>0</v>
      </c>
      <c r="F356" s="41" t="n">
        <v>0</v>
      </c>
      <c r="G356" s="41" t="n">
        <v>0</v>
      </c>
      <c r="H356" s="41" t="n">
        <v>0</v>
      </c>
      <c r="I356" s="41" t="n">
        <v>0</v>
      </c>
      <c r="J356" s="41" t="n">
        <v>0</v>
      </c>
      <c r="K356" s="41" t="n">
        <v>0</v>
      </c>
      <c r="L356" s="41" t="n">
        <v>0</v>
      </c>
      <c r="M356" s="41" t="n">
        <v>0</v>
      </c>
      <c r="N356" s="41" t="n">
        <v>0</v>
      </c>
      <c r="O356" s="41" t="n">
        <v>0</v>
      </c>
      <c r="P356" s="41" t="n">
        <v>0</v>
      </c>
      <c r="Q356" s="41" t="n">
        <v>0</v>
      </c>
      <c r="R356" s="41" t="n">
        <v>0</v>
      </c>
      <c r="S356" s="41" t="n">
        <v>0</v>
      </c>
      <c r="T356" s="41" t="n">
        <v>0</v>
      </c>
      <c r="U356" s="41" t="n">
        <v>0</v>
      </c>
      <c r="V356" s="41" t="n">
        <v>0</v>
      </c>
      <c r="W356" s="41" t="n">
        <v>0</v>
      </c>
      <c r="X356" s="41" t="n">
        <v>0</v>
      </c>
      <c r="Y356" s="41" t="n">
        <v>0</v>
      </c>
      <c r="Z356" s="41" t="n">
        <v>0</v>
      </c>
      <c r="AA356" s="41" t="n">
        <v>0</v>
      </c>
      <c r="AB356" s="41" t="n">
        <v>0</v>
      </c>
      <c r="AC356" s="41" t="n">
        <v>0</v>
      </c>
      <c r="AD356" s="41" t="n">
        <v>0</v>
      </c>
      <c r="AE356" s="41" t="n">
        <v>0</v>
      </c>
      <c r="AF356" s="41" t="n">
        <v>0</v>
      </c>
      <c r="AG356" s="41" t="n">
        <v>0</v>
      </c>
      <c r="AH356" s="41" t="n">
        <v>0</v>
      </c>
      <c r="AI356" s="41" t="n">
        <v>0</v>
      </c>
      <c r="AJ356" s="41" t="n">
        <v>0</v>
      </c>
      <c r="AK356" s="41" t="n">
        <v>0</v>
      </c>
      <c r="AL356" s="41" t="n">
        <v>0</v>
      </c>
      <c r="AM356" s="41" t="n">
        <v>0</v>
      </c>
      <c r="AN356" s="41" t="n">
        <v>0</v>
      </c>
      <c r="AO356" s="41" t="n">
        <v>0</v>
      </c>
      <c r="AP356" s="41" t="n">
        <v>0</v>
      </c>
      <c r="AQ356" s="41" t="n">
        <v>0</v>
      </c>
      <c r="AR356" s="41" t="n">
        <v>0</v>
      </c>
      <c r="AS356" s="41" t="n">
        <v>0</v>
      </c>
      <c r="AT356" s="41" t="n">
        <v>0</v>
      </c>
      <c r="AU356" s="41" t="n">
        <v>0</v>
      </c>
      <c r="AV356" s="41" t="n">
        <v>0</v>
      </c>
    </row>
    <row r="357" customFormat="false" ht="12" hidden="false" customHeight="true" outlineLevel="0" collapsed="false">
      <c r="A357" s="35" t="s">
        <v>545</v>
      </c>
      <c r="B357" s="35" t="s">
        <v>546</v>
      </c>
      <c r="C357" s="44" t="s">
        <v>92</v>
      </c>
      <c r="D357" s="35" t="n">
        <v>4</v>
      </c>
      <c r="E357" s="41" t="n">
        <v>580.19</v>
      </c>
      <c r="F357" s="41" t="n">
        <v>1</v>
      </c>
      <c r="G357" s="41" t="n">
        <v>2</v>
      </c>
      <c r="H357" s="41" t="n">
        <v>0</v>
      </c>
      <c r="I357" s="41" t="n">
        <v>0</v>
      </c>
      <c r="J357" s="41" t="n">
        <v>0</v>
      </c>
      <c r="K357" s="41" t="n">
        <v>0</v>
      </c>
      <c r="L357" s="41" t="n">
        <v>0</v>
      </c>
      <c r="M357" s="41" t="n">
        <v>0</v>
      </c>
      <c r="N357" s="41" t="n">
        <v>0</v>
      </c>
      <c r="O357" s="41" t="n">
        <v>0</v>
      </c>
      <c r="P357" s="41" t="n">
        <v>0</v>
      </c>
      <c r="Q357" s="41" t="n">
        <v>1</v>
      </c>
      <c r="R357" s="41" t="n">
        <v>4</v>
      </c>
      <c r="S357" s="41" t="n">
        <v>0</v>
      </c>
      <c r="T357" s="41" t="n">
        <v>0</v>
      </c>
      <c r="U357" s="41" t="n">
        <v>0</v>
      </c>
      <c r="V357" s="41" t="n">
        <v>0</v>
      </c>
      <c r="W357" s="41" t="n">
        <v>0</v>
      </c>
      <c r="X357" s="41" t="n">
        <v>0</v>
      </c>
      <c r="Y357" s="41" t="n">
        <v>1</v>
      </c>
      <c r="Z357" s="41" t="n">
        <v>0</v>
      </c>
      <c r="AA357" s="41" t="n">
        <v>0</v>
      </c>
      <c r="AB357" s="41" t="n">
        <v>0</v>
      </c>
      <c r="AC357" s="41" t="n">
        <v>86778.8</v>
      </c>
      <c r="AD357" s="41" t="n">
        <v>0</v>
      </c>
      <c r="AE357" s="41" t="n">
        <v>0</v>
      </c>
      <c r="AF357" s="41" t="n">
        <v>0</v>
      </c>
      <c r="AG357" s="41" t="n">
        <v>0</v>
      </c>
      <c r="AH357" s="41" t="n">
        <v>0</v>
      </c>
      <c r="AI357" s="41" t="n">
        <v>0</v>
      </c>
      <c r="AJ357" s="41" t="n">
        <v>6</v>
      </c>
      <c r="AK357" s="41" t="n">
        <v>0</v>
      </c>
      <c r="AL357" s="41" t="n">
        <v>1</v>
      </c>
      <c r="AM357" s="41" t="n">
        <v>0</v>
      </c>
      <c r="AN357" s="41" t="n">
        <v>1974326.95</v>
      </c>
      <c r="AO357" s="41" t="n">
        <v>0</v>
      </c>
      <c r="AP357" s="41" t="n">
        <v>0</v>
      </c>
      <c r="AQ357" s="41" t="n">
        <v>0</v>
      </c>
      <c r="AR357" s="41" t="n">
        <v>0</v>
      </c>
      <c r="AS357" s="41" t="n">
        <v>0</v>
      </c>
      <c r="AT357" s="41" t="n">
        <v>0</v>
      </c>
      <c r="AU357" s="41" t="n">
        <v>0</v>
      </c>
      <c r="AV357" s="41" t="n">
        <v>2061701.94</v>
      </c>
    </row>
    <row r="358" customFormat="false" ht="12" hidden="false" customHeight="true" outlineLevel="0" collapsed="false">
      <c r="A358" s="35" t="s">
        <v>547</v>
      </c>
      <c r="B358" s="35" t="s">
        <v>166</v>
      </c>
      <c r="C358" s="44" t="s">
        <v>92</v>
      </c>
      <c r="D358" s="35" t="n">
        <v>6</v>
      </c>
      <c r="E358" s="41" t="n">
        <v>0</v>
      </c>
      <c r="F358" s="41" t="n">
        <v>0</v>
      </c>
      <c r="G358" s="41" t="n">
        <v>0</v>
      </c>
      <c r="H358" s="41" t="n">
        <v>0</v>
      </c>
      <c r="I358" s="41" t="n">
        <v>0</v>
      </c>
      <c r="J358" s="41" t="n">
        <v>0</v>
      </c>
      <c r="K358" s="41" t="n">
        <v>0</v>
      </c>
      <c r="L358" s="41" t="n">
        <v>0</v>
      </c>
      <c r="M358" s="41" t="n">
        <v>0</v>
      </c>
      <c r="N358" s="41" t="n">
        <v>0</v>
      </c>
      <c r="O358" s="41" t="n">
        <v>0</v>
      </c>
      <c r="P358" s="41" t="n">
        <v>0</v>
      </c>
      <c r="Q358" s="41" t="n">
        <v>0</v>
      </c>
      <c r="R358" s="41" t="n">
        <v>0</v>
      </c>
      <c r="S358" s="41" t="n">
        <v>0</v>
      </c>
      <c r="T358" s="41" t="n">
        <v>0</v>
      </c>
      <c r="U358" s="41" t="n">
        <v>0</v>
      </c>
      <c r="V358" s="41" t="n">
        <v>0</v>
      </c>
      <c r="W358" s="41" t="n">
        <v>0</v>
      </c>
      <c r="X358" s="41" t="n">
        <v>0</v>
      </c>
      <c r="Y358" s="41" t="n">
        <v>0</v>
      </c>
      <c r="Z358" s="41" t="n">
        <v>0</v>
      </c>
      <c r="AA358" s="41" t="n">
        <v>0</v>
      </c>
      <c r="AB358" s="41" t="n">
        <v>0</v>
      </c>
      <c r="AC358" s="41" t="n">
        <v>0</v>
      </c>
      <c r="AD358" s="41" t="n">
        <v>0</v>
      </c>
      <c r="AE358" s="41" t="n">
        <v>0</v>
      </c>
      <c r="AF358" s="41" t="n">
        <v>0</v>
      </c>
      <c r="AG358" s="41" t="n">
        <v>0</v>
      </c>
      <c r="AH358" s="41" t="n">
        <v>0</v>
      </c>
      <c r="AI358" s="41" t="n">
        <v>0</v>
      </c>
      <c r="AJ358" s="41" t="n">
        <v>0</v>
      </c>
      <c r="AK358" s="41" t="n">
        <v>0</v>
      </c>
      <c r="AL358" s="41" t="n">
        <v>0</v>
      </c>
      <c r="AM358" s="41" t="n">
        <v>0</v>
      </c>
      <c r="AN358" s="41" t="n">
        <v>0</v>
      </c>
      <c r="AO358" s="41" t="n">
        <v>0</v>
      </c>
      <c r="AP358" s="41" t="n">
        <v>0</v>
      </c>
      <c r="AQ358" s="41" t="n">
        <v>0</v>
      </c>
      <c r="AR358" s="41" t="n">
        <v>0</v>
      </c>
      <c r="AS358" s="41" t="n">
        <v>0</v>
      </c>
      <c r="AT358" s="41" t="n">
        <v>0</v>
      </c>
      <c r="AU358" s="41" t="n">
        <v>0</v>
      </c>
      <c r="AV358" s="41" t="n">
        <v>0</v>
      </c>
    </row>
    <row r="359" customFormat="false" ht="12" hidden="false" customHeight="true" outlineLevel="0" collapsed="false">
      <c r="A359" s="35" t="s">
        <v>548</v>
      </c>
      <c r="B359" s="35" t="s">
        <v>168</v>
      </c>
      <c r="C359" s="44" t="s">
        <v>92</v>
      </c>
      <c r="D359" s="35" t="n">
        <v>6</v>
      </c>
      <c r="E359" s="41" t="n">
        <v>566.19</v>
      </c>
      <c r="F359" s="41" t="n">
        <v>0</v>
      </c>
      <c r="G359" s="41" t="n">
        <v>0</v>
      </c>
      <c r="H359" s="41" t="n">
        <v>0</v>
      </c>
      <c r="I359" s="41" t="n">
        <v>0</v>
      </c>
      <c r="J359" s="41" t="n">
        <v>0</v>
      </c>
      <c r="K359" s="41" t="n">
        <v>0</v>
      </c>
      <c r="L359" s="41" t="n">
        <v>0</v>
      </c>
      <c r="M359" s="41" t="n">
        <v>0</v>
      </c>
      <c r="N359" s="41" t="n">
        <v>0</v>
      </c>
      <c r="O359" s="41" t="n">
        <v>0</v>
      </c>
      <c r="P359" s="41" t="n">
        <v>0</v>
      </c>
      <c r="Q359" s="41" t="n">
        <v>0</v>
      </c>
      <c r="R359" s="41" t="n">
        <v>0</v>
      </c>
      <c r="S359" s="41" t="n">
        <v>0</v>
      </c>
      <c r="T359" s="41" t="n">
        <v>0</v>
      </c>
      <c r="U359" s="41" t="n">
        <v>0</v>
      </c>
      <c r="V359" s="41" t="n">
        <v>0</v>
      </c>
      <c r="W359" s="41" t="n">
        <v>0</v>
      </c>
      <c r="X359" s="41" t="n">
        <v>0</v>
      </c>
      <c r="Y359" s="41" t="n">
        <v>0</v>
      </c>
      <c r="Z359" s="41" t="n">
        <v>0</v>
      </c>
      <c r="AA359" s="41" t="n">
        <v>0</v>
      </c>
      <c r="AB359" s="41" t="n">
        <v>0</v>
      </c>
      <c r="AC359" s="41" t="n">
        <v>0</v>
      </c>
      <c r="AD359" s="41" t="n">
        <v>0</v>
      </c>
      <c r="AE359" s="41" t="n">
        <v>0</v>
      </c>
      <c r="AF359" s="41" t="n">
        <v>0</v>
      </c>
      <c r="AG359" s="41" t="n">
        <v>0</v>
      </c>
      <c r="AH359" s="41" t="n">
        <v>0</v>
      </c>
      <c r="AI359" s="41" t="n">
        <v>0</v>
      </c>
      <c r="AJ359" s="41" t="n">
        <v>0</v>
      </c>
      <c r="AK359" s="41" t="n">
        <v>0</v>
      </c>
      <c r="AL359" s="41" t="n">
        <v>0</v>
      </c>
      <c r="AM359" s="41" t="n">
        <v>0</v>
      </c>
      <c r="AN359" s="41" t="n">
        <v>297801.9</v>
      </c>
      <c r="AO359" s="41" t="n">
        <v>0</v>
      </c>
      <c r="AP359" s="41" t="n">
        <v>0</v>
      </c>
      <c r="AQ359" s="41" t="n">
        <v>0</v>
      </c>
      <c r="AR359" s="41" t="n">
        <v>0</v>
      </c>
      <c r="AS359" s="41" t="n">
        <v>0</v>
      </c>
      <c r="AT359" s="41" t="n">
        <v>0</v>
      </c>
      <c r="AU359" s="41" t="n">
        <v>0</v>
      </c>
      <c r="AV359" s="41" t="n">
        <v>298368.09</v>
      </c>
    </row>
    <row r="360" customFormat="false" ht="12" hidden="false" customHeight="true" outlineLevel="0" collapsed="false">
      <c r="A360" s="35" t="s">
        <v>549</v>
      </c>
      <c r="B360" s="35" t="s">
        <v>170</v>
      </c>
      <c r="C360" s="44" t="s">
        <v>92</v>
      </c>
      <c r="D360" s="35" t="n">
        <v>6</v>
      </c>
      <c r="E360" s="41" t="n">
        <v>0</v>
      </c>
      <c r="F360" s="41" t="n">
        <v>0</v>
      </c>
      <c r="G360" s="41" t="n">
        <v>0</v>
      </c>
      <c r="H360" s="41" t="n">
        <v>0</v>
      </c>
      <c r="I360" s="41" t="n">
        <v>0</v>
      </c>
      <c r="J360" s="41" t="n">
        <v>0</v>
      </c>
      <c r="K360" s="41" t="n">
        <v>0</v>
      </c>
      <c r="L360" s="41" t="n">
        <v>0</v>
      </c>
      <c r="M360" s="41" t="n">
        <v>0</v>
      </c>
      <c r="N360" s="41" t="n">
        <v>0</v>
      </c>
      <c r="O360" s="41" t="n">
        <v>0</v>
      </c>
      <c r="P360" s="41" t="n">
        <v>0</v>
      </c>
      <c r="Q360" s="41" t="n">
        <v>0</v>
      </c>
      <c r="R360" s="41" t="n">
        <v>0</v>
      </c>
      <c r="S360" s="41" t="n">
        <v>0</v>
      </c>
      <c r="T360" s="41" t="n">
        <v>0</v>
      </c>
      <c r="U360" s="41" t="n">
        <v>0</v>
      </c>
      <c r="V360" s="41" t="n">
        <v>0</v>
      </c>
      <c r="W360" s="41" t="n">
        <v>0</v>
      </c>
      <c r="X360" s="41" t="n">
        <v>0</v>
      </c>
      <c r="Y360" s="41" t="n">
        <v>0</v>
      </c>
      <c r="Z360" s="41" t="n">
        <v>0</v>
      </c>
      <c r="AA360" s="41" t="n">
        <v>0</v>
      </c>
      <c r="AB360" s="41" t="n">
        <v>0</v>
      </c>
      <c r="AC360" s="41" t="n">
        <v>46612.28</v>
      </c>
      <c r="AD360" s="41" t="n">
        <v>0</v>
      </c>
      <c r="AE360" s="41" t="n">
        <v>0</v>
      </c>
      <c r="AF360" s="41" t="n">
        <v>0</v>
      </c>
      <c r="AG360" s="41" t="n">
        <v>0</v>
      </c>
      <c r="AH360" s="41" t="n">
        <v>0</v>
      </c>
      <c r="AI360" s="41" t="n">
        <v>0</v>
      </c>
      <c r="AJ360" s="41" t="n">
        <v>0</v>
      </c>
      <c r="AK360" s="41" t="n">
        <v>0</v>
      </c>
      <c r="AL360" s="41" t="n">
        <v>0</v>
      </c>
      <c r="AM360" s="41" t="n">
        <v>0</v>
      </c>
      <c r="AN360" s="41" t="n">
        <v>524274.95</v>
      </c>
      <c r="AO360" s="41" t="n">
        <v>0</v>
      </c>
      <c r="AP360" s="41" t="n">
        <v>0</v>
      </c>
      <c r="AQ360" s="41" t="n">
        <v>0</v>
      </c>
      <c r="AR360" s="41" t="n">
        <v>0</v>
      </c>
      <c r="AS360" s="41" t="n">
        <v>0</v>
      </c>
      <c r="AT360" s="41" t="n">
        <v>0</v>
      </c>
      <c r="AU360" s="41" t="n">
        <v>0</v>
      </c>
      <c r="AV360" s="41" t="n">
        <v>570887.23</v>
      </c>
    </row>
    <row r="361" customFormat="false" ht="12" hidden="false" customHeight="true" outlineLevel="0" collapsed="false">
      <c r="A361" s="35" t="s">
        <v>550</v>
      </c>
      <c r="B361" s="35" t="s">
        <v>172</v>
      </c>
      <c r="C361" s="44" t="s">
        <v>92</v>
      </c>
      <c r="D361" s="35" t="n">
        <v>6</v>
      </c>
      <c r="E361" s="41" t="n">
        <v>0</v>
      </c>
      <c r="F361" s="41" t="n">
        <v>1</v>
      </c>
      <c r="G361" s="41" t="n">
        <v>0</v>
      </c>
      <c r="H361" s="41" t="n">
        <v>0</v>
      </c>
      <c r="I361" s="41" t="n">
        <v>0</v>
      </c>
      <c r="J361" s="41" t="n">
        <v>0</v>
      </c>
      <c r="K361" s="41" t="n">
        <v>0</v>
      </c>
      <c r="L361" s="41" t="n">
        <v>0</v>
      </c>
      <c r="M361" s="41" t="n">
        <v>0</v>
      </c>
      <c r="N361" s="41" t="n">
        <v>0</v>
      </c>
      <c r="O361" s="41" t="n">
        <v>0</v>
      </c>
      <c r="P361" s="41" t="n">
        <v>0</v>
      </c>
      <c r="Q361" s="41" t="n">
        <v>0</v>
      </c>
      <c r="R361" s="41" t="n">
        <v>0</v>
      </c>
      <c r="S361" s="41" t="n">
        <v>0</v>
      </c>
      <c r="T361" s="41" t="n">
        <v>0</v>
      </c>
      <c r="U361" s="41" t="n">
        <v>0</v>
      </c>
      <c r="V361" s="41" t="n">
        <v>0</v>
      </c>
      <c r="W361" s="41" t="n">
        <v>0</v>
      </c>
      <c r="X361" s="41" t="n">
        <v>0</v>
      </c>
      <c r="Y361" s="41" t="n">
        <v>0</v>
      </c>
      <c r="Z361" s="41" t="n">
        <v>0</v>
      </c>
      <c r="AA361" s="41" t="n">
        <v>0</v>
      </c>
      <c r="AB361" s="41" t="n">
        <v>0</v>
      </c>
      <c r="AC361" s="41" t="n">
        <v>0</v>
      </c>
      <c r="AD361" s="41" t="n">
        <v>0</v>
      </c>
      <c r="AE361" s="41" t="n">
        <v>0</v>
      </c>
      <c r="AF361" s="41" t="n">
        <v>0</v>
      </c>
      <c r="AG361" s="41" t="n">
        <v>0</v>
      </c>
      <c r="AH361" s="41" t="n">
        <v>0</v>
      </c>
      <c r="AI361" s="41" t="n">
        <v>0</v>
      </c>
      <c r="AJ361" s="41" t="n">
        <v>0</v>
      </c>
      <c r="AK361" s="41" t="n">
        <v>0</v>
      </c>
      <c r="AL361" s="41" t="n">
        <v>0</v>
      </c>
      <c r="AM361" s="41" t="n">
        <v>0</v>
      </c>
      <c r="AN361" s="41" t="n">
        <v>760380.51</v>
      </c>
      <c r="AO361" s="41" t="n">
        <v>0</v>
      </c>
      <c r="AP361" s="41" t="n">
        <v>0</v>
      </c>
      <c r="AQ361" s="41" t="n">
        <v>0</v>
      </c>
      <c r="AR361" s="41" t="n">
        <v>0</v>
      </c>
      <c r="AS361" s="41" t="n">
        <v>0</v>
      </c>
      <c r="AT361" s="41" t="n">
        <v>0</v>
      </c>
      <c r="AU361" s="41" t="n">
        <v>0</v>
      </c>
      <c r="AV361" s="41" t="n">
        <v>760381.51</v>
      </c>
    </row>
    <row r="362" customFormat="false" ht="12" hidden="false" customHeight="true" outlineLevel="0" collapsed="false">
      <c r="A362" s="35" t="s">
        <v>551</v>
      </c>
      <c r="B362" s="35" t="s">
        <v>174</v>
      </c>
      <c r="C362" s="44" t="s">
        <v>92</v>
      </c>
      <c r="D362" s="35" t="n">
        <v>6</v>
      </c>
      <c r="E362" s="41" t="n">
        <v>14</v>
      </c>
      <c r="F362" s="41" t="n">
        <v>0</v>
      </c>
      <c r="G362" s="41" t="n">
        <v>2</v>
      </c>
      <c r="H362" s="41" t="n">
        <v>0</v>
      </c>
      <c r="I362" s="41" t="n">
        <v>0</v>
      </c>
      <c r="J362" s="41" t="n">
        <v>0</v>
      </c>
      <c r="K362" s="41" t="n">
        <v>0</v>
      </c>
      <c r="L362" s="41" t="n">
        <v>0</v>
      </c>
      <c r="M362" s="41" t="n">
        <v>0</v>
      </c>
      <c r="N362" s="41" t="n">
        <v>0</v>
      </c>
      <c r="O362" s="41" t="n">
        <v>0</v>
      </c>
      <c r="P362" s="41" t="n">
        <v>0</v>
      </c>
      <c r="Q362" s="41" t="n">
        <v>1</v>
      </c>
      <c r="R362" s="41" t="n">
        <v>4</v>
      </c>
      <c r="S362" s="41" t="n">
        <v>0</v>
      </c>
      <c r="T362" s="41" t="n">
        <v>0</v>
      </c>
      <c r="U362" s="41" t="n">
        <v>0</v>
      </c>
      <c r="V362" s="41" t="n">
        <v>0</v>
      </c>
      <c r="W362" s="41" t="n">
        <v>0</v>
      </c>
      <c r="X362" s="41" t="n">
        <v>0</v>
      </c>
      <c r="Y362" s="41" t="n">
        <v>1</v>
      </c>
      <c r="Z362" s="41" t="n">
        <v>0</v>
      </c>
      <c r="AA362" s="41" t="n">
        <v>0</v>
      </c>
      <c r="AB362" s="41" t="n">
        <v>0</v>
      </c>
      <c r="AC362" s="41" t="n">
        <v>40166.52</v>
      </c>
      <c r="AD362" s="41" t="n">
        <v>0</v>
      </c>
      <c r="AE362" s="41" t="n">
        <v>0</v>
      </c>
      <c r="AF362" s="41" t="n">
        <v>0</v>
      </c>
      <c r="AG362" s="41" t="n">
        <v>0</v>
      </c>
      <c r="AH362" s="41" t="n">
        <v>0</v>
      </c>
      <c r="AI362" s="41" t="n">
        <v>0</v>
      </c>
      <c r="AJ362" s="41" t="n">
        <v>6</v>
      </c>
      <c r="AK362" s="41" t="n">
        <v>0</v>
      </c>
      <c r="AL362" s="41" t="n">
        <v>1</v>
      </c>
      <c r="AM362" s="41" t="n">
        <v>0</v>
      </c>
      <c r="AN362" s="41" t="n">
        <v>391869.59</v>
      </c>
      <c r="AO362" s="41" t="n">
        <v>0</v>
      </c>
      <c r="AP362" s="41" t="n">
        <v>0</v>
      </c>
      <c r="AQ362" s="41" t="n">
        <v>0</v>
      </c>
      <c r="AR362" s="41" t="n">
        <v>0</v>
      </c>
      <c r="AS362" s="41" t="n">
        <v>0</v>
      </c>
      <c r="AT362" s="41" t="n">
        <v>0</v>
      </c>
      <c r="AU362" s="41" t="n">
        <v>0</v>
      </c>
      <c r="AV362" s="41" t="n">
        <v>432065.11</v>
      </c>
    </row>
    <row r="363" customFormat="false" ht="12" hidden="false" customHeight="true" outlineLevel="0" collapsed="false">
      <c r="A363" s="35" t="s">
        <v>552</v>
      </c>
      <c r="B363" s="35" t="s">
        <v>553</v>
      </c>
      <c r="C363" s="44" t="s">
        <v>92</v>
      </c>
      <c r="D363" s="35" t="n">
        <v>4</v>
      </c>
      <c r="E363" s="41" t="n">
        <v>2521.05</v>
      </c>
      <c r="F363" s="41" t="n">
        <v>7212.11</v>
      </c>
      <c r="G363" s="41" t="n">
        <v>5275.09</v>
      </c>
      <c r="H363" s="41" t="n">
        <v>3508.27</v>
      </c>
      <c r="I363" s="41" t="n">
        <v>2875.62</v>
      </c>
      <c r="J363" s="41" t="n">
        <v>7176.01</v>
      </c>
      <c r="K363" s="41" t="n">
        <v>1</v>
      </c>
      <c r="L363" s="41" t="n">
        <v>199</v>
      </c>
      <c r="M363" s="41" t="n">
        <v>8146.94</v>
      </c>
      <c r="N363" s="41" t="n">
        <v>161.59</v>
      </c>
      <c r="O363" s="41" t="n">
        <v>174.73</v>
      </c>
      <c r="P363" s="41" t="n">
        <v>1</v>
      </c>
      <c r="Q363" s="41" t="n">
        <v>2</v>
      </c>
      <c r="R363" s="41" t="n">
        <v>39657.91</v>
      </c>
      <c r="S363" s="41" t="n">
        <v>0</v>
      </c>
      <c r="T363" s="41" t="n">
        <v>0</v>
      </c>
      <c r="U363" s="41" t="n">
        <v>1</v>
      </c>
      <c r="V363" s="41" t="n">
        <v>0</v>
      </c>
      <c r="W363" s="41" t="n">
        <v>763.18</v>
      </c>
      <c r="X363" s="41" t="n">
        <v>0</v>
      </c>
      <c r="Y363" s="41" t="n">
        <v>4233.74</v>
      </c>
      <c r="Z363" s="41" t="n">
        <v>80.6</v>
      </c>
      <c r="AA363" s="41" t="n">
        <v>0</v>
      </c>
      <c r="AB363" s="41" t="n">
        <v>61.63</v>
      </c>
      <c r="AC363" s="41" t="n">
        <v>32155.25</v>
      </c>
      <c r="AD363" s="41" t="n">
        <v>3751.32</v>
      </c>
      <c r="AE363" s="41" t="n">
        <v>608.76</v>
      </c>
      <c r="AF363" s="41" t="n">
        <v>187.65</v>
      </c>
      <c r="AG363" s="41" t="n">
        <v>0</v>
      </c>
      <c r="AH363" s="41" t="n">
        <v>9973.01</v>
      </c>
      <c r="AI363" s="41" t="n">
        <v>2353.53</v>
      </c>
      <c r="AJ363" s="41" t="n">
        <v>22733.48</v>
      </c>
      <c r="AK363" s="41" t="n">
        <v>105.62</v>
      </c>
      <c r="AL363" s="41" t="n">
        <v>5</v>
      </c>
      <c r="AM363" s="41" t="n">
        <v>502.61</v>
      </c>
      <c r="AN363" s="41" t="n">
        <v>757699.99</v>
      </c>
      <c r="AO363" s="41" t="n">
        <v>0</v>
      </c>
      <c r="AP363" s="41" t="n">
        <v>58005.42</v>
      </c>
      <c r="AQ363" s="41" t="n">
        <v>3463.19</v>
      </c>
      <c r="AR363" s="41" t="n">
        <v>175152.87</v>
      </c>
      <c r="AS363" s="41" t="n">
        <v>111828.67</v>
      </c>
      <c r="AT363" s="41" t="n">
        <v>0</v>
      </c>
      <c r="AU363" s="41" t="n">
        <v>69.47</v>
      </c>
      <c r="AV363" s="41" t="n">
        <v>1260648.31</v>
      </c>
    </row>
    <row r="364" customFormat="false" ht="12" hidden="false" customHeight="true" outlineLevel="0" collapsed="false">
      <c r="A364" s="35" t="s">
        <v>554</v>
      </c>
      <c r="B364" s="35" t="s">
        <v>166</v>
      </c>
      <c r="C364" s="44" t="s">
        <v>92</v>
      </c>
      <c r="D364" s="35" t="n">
        <v>6</v>
      </c>
      <c r="E364" s="41" t="n">
        <v>0</v>
      </c>
      <c r="F364" s="41" t="n">
        <v>229</v>
      </c>
      <c r="G364" s="41" t="n">
        <v>0</v>
      </c>
      <c r="H364" s="41" t="n">
        <v>0</v>
      </c>
      <c r="I364" s="41" t="n">
        <v>0</v>
      </c>
      <c r="J364" s="41" t="n">
        <v>145.42</v>
      </c>
      <c r="K364" s="41" t="n">
        <v>1</v>
      </c>
      <c r="L364" s="41" t="n">
        <v>0</v>
      </c>
      <c r="M364" s="41" t="n">
        <v>77</v>
      </c>
      <c r="N364" s="41" t="n">
        <v>111.91</v>
      </c>
      <c r="O364" s="41" t="n">
        <v>0</v>
      </c>
      <c r="P364" s="41" t="n">
        <v>0</v>
      </c>
      <c r="Q364" s="41" t="n">
        <v>0</v>
      </c>
      <c r="R364" s="41" t="n">
        <v>11.06</v>
      </c>
      <c r="S364" s="41" t="n">
        <v>0</v>
      </c>
      <c r="T364" s="41" t="n">
        <v>0</v>
      </c>
      <c r="U364" s="41" t="n">
        <v>0</v>
      </c>
      <c r="V364" s="41" t="n">
        <v>0</v>
      </c>
      <c r="W364" s="41" t="n">
        <v>0</v>
      </c>
      <c r="X364" s="41" t="n">
        <v>0</v>
      </c>
      <c r="Y364" s="41" t="n">
        <v>0</v>
      </c>
      <c r="Z364" s="41" t="n">
        <v>0</v>
      </c>
      <c r="AA364" s="41" t="n">
        <v>0</v>
      </c>
      <c r="AB364" s="41" t="n">
        <v>0</v>
      </c>
      <c r="AC364" s="41" t="n">
        <v>6376.03</v>
      </c>
      <c r="AD364" s="41" t="n">
        <v>7</v>
      </c>
      <c r="AE364" s="41" t="n">
        <v>0</v>
      </c>
      <c r="AF364" s="41" t="n">
        <v>0</v>
      </c>
      <c r="AG364" s="41" t="n">
        <v>0</v>
      </c>
      <c r="AH364" s="41" t="n">
        <v>37</v>
      </c>
      <c r="AI364" s="41" t="n">
        <v>2</v>
      </c>
      <c r="AJ364" s="41" t="n">
        <v>0</v>
      </c>
      <c r="AK364" s="41" t="n">
        <v>0</v>
      </c>
      <c r="AL364" s="41" t="n">
        <v>1</v>
      </c>
      <c r="AM364" s="41" t="n">
        <v>0</v>
      </c>
      <c r="AN364" s="41" t="n">
        <v>0</v>
      </c>
      <c r="AO364" s="41" t="n">
        <v>0</v>
      </c>
      <c r="AP364" s="41" t="n">
        <v>1027.8</v>
      </c>
      <c r="AQ364" s="41" t="n">
        <v>0</v>
      </c>
      <c r="AR364" s="41" t="n">
        <v>0</v>
      </c>
      <c r="AS364" s="41" t="n">
        <v>14638.9</v>
      </c>
      <c r="AT364" s="41" t="n">
        <v>0</v>
      </c>
      <c r="AU364" s="41" t="n">
        <v>0</v>
      </c>
      <c r="AV364" s="41" t="n">
        <v>22665.12</v>
      </c>
    </row>
    <row r="365" customFormat="false" ht="12" hidden="false" customHeight="true" outlineLevel="0" collapsed="false">
      <c r="A365" s="35" t="s">
        <v>555</v>
      </c>
      <c r="B365" s="35" t="s">
        <v>168</v>
      </c>
      <c r="C365" s="44" t="s">
        <v>92</v>
      </c>
      <c r="D365" s="35" t="n">
        <v>6</v>
      </c>
      <c r="E365" s="41" t="n">
        <v>2382.05</v>
      </c>
      <c r="F365" s="41" t="n">
        <v>6973.11</v>
      </c>
      <c r="G365" s="41" t="n">
        <v>3679.09</v>
      </c>
      <c r="H365" s="41" t="n">
        <v>0</v>
      </c>
      <c r="I365" s="41" t="n">
        <v>1042.29</v>
      </c>
      <c r="J365" s="41" t="n">
        <v>6361.82</v>
      </c>
      <c r="K365" s="41" t="n">
        <v>0</v>
      </c>
      <c r="L365" s="41" t="n">
        <v>0</v>
      </c>
      <c r="M365" s="41" t="n">
        <v>317.12</v>
      </c>
      <c r="N365" s="41" t="n">
        <v>37.68</v>
      </c>
      <c r="O365" s="41" t="n">
        <v>174.73</v>
      </c>
      <c r="P365" s="41" t="n">
        <v>0</v>
      </c>
      <c r="Q365" s="41" t="n">
        <v>0</v>
      </c>
      <c r="R365" s="41" t="n">
        <v>38566.85</v>
      </c>
      <c r="S365" s="41" t="n">
        <v>0</v>
      </c>
      <c r="T365" s="41" t="n">
        <v>0</v>
      </c>
      <c r="U365" s="41" t="n">
        <v>0</v>
      </c>
      <c r="V365" s="41" t="n">
        <v>0</v>
      </c>
      <c r="W365" s="41" t="n">
        <v>399.92</v>
      </c>
      <c r="X365" s="41" t="n">
        <v>0</v>
      </c>
      <c r="Y365" s="41" t="n">
        <v>4006.74</v>
      </c>
      <c r="Z365" s="41" t="n">
        <v>74.6</v>
      </c>
      <c r="AA365" s="41" t="n">
        <v>0</v>
      </c>
      <c r="AB365" s="41" t="n">
        <v>57.63</v>
      </c>
      <c r="AC365" s="41" t="n">
        <v>15948.9</v>
      </c>
      <c r="AD365" s="41" t="n">
        <v>2362.32</v>
      </c>
      <c r="AE365" s="41" t="n">
        <v>603.76</v>
      </c>
      <c r="AF365" s="41" t="n">
        <v>186.65</v>
      </c>
      <c r="AG365" s="41" t="n">
        <v>0</v>
      </c>
      <c r="AH365" s="41" t="n">
        <v>4927.44</v>
      </c>
      <c r="AI365" s="41" t="n">
        <v>238.78</v>
      </c>
      <c r="AJ365" s="41" t="n">
        <v>1979.49</v>
      </c>
      <c r="AK365" s="41" t="n">
        <v>101.62</v>
      </c>
      <c r="AL365" s="41" t="n">
        <v>0</v>
      </c>
      <c r="AM365" s="41" t="n">
        <v>0</v>
      </c>
      <c r="AN365" s="41" t="n">
        <v>177685.14</v>
      </c>
      <c r="AO365" s="41" t="n">
        <v>0</v>
      </c>
      <c r="AP365" s="41" t="n">
        <v>1965.51</v>
      </c>
      <c r="AQ365" s="41" t="n">
        <v>3390.19</v>
      </c>
      <c r="AR365" s="41" t="n">
        <v>20295.2</v>
      </c>
      <c r="AS365" s="41" t="n">
        <v>70233.71</v>
      </c>
      <c r="AT365" s="41" t="n">
        <v>0</v>
      </c>
      <c r="AU365" s="41" t="n">
        <v>67.47</v>
      </c>
      <c r="AV365" s="41" t="n">
        <v>364059.81</v>
      </c>
    </row>
    <row r="366" customFormat="false" ht="12" hidden="false" customHeight="true" outlineLevel="0" collapsed="false">
      <c r="A366" s="35" t="s">
        <v>556</v>
      </c>
      <c r="B366" s="35" t="s">
        <v>170</v>
      </c>
      <c r="C366" s="44" t="s">
        <v>92</v>
      </c>
      <c r="D366" s="35" t="n">
        <v>6</v>
      </c>
      <c r="E366" s="41" t="n">
        <v>0</v>
      </c>
      <c r="F366" s="41" t="n">
        <v>6</v>
      </c>
      <c r="G366" s="41" t="n">
        <v>0</v>
      </c>
      <c r="H366" s="41" t="n">
        <v>2</v>
      </c>
      <c r="I366" s="41" t="n">
        <v>795.74</v>
      </c>
      <c r="J366" s="41" t="n">
        <v>521.77</v>
      </c>
      <c r="K366" s="41" t="n">
        <v>0</v>
      </c>
      <c r="L366" s="41" t="n">
        <v>0</v>
      </c>
      <c r="M366" s="41" t="n">
        <v>0</v>
      </c>
      <c r="N366" s="41" t="n">
        <v>4</v>
      </c>
      <c r="O366" s="41" t="n">
        <v>0</v>
      </c>
      <c r="P366" s="41" t="n">
        <v>0</v>
      </c>
      <c r="Q366" s="41" t="n">
        <v>0</v>
      </c>
      <c r="R366" s="41" t="n">
        <v>0</v>
      </c>
      <c r="S366" s="41" t="n">
        <v>0</v>
      </c>
      <c r="T366" s="41" t="n">
        <v>0</v>
      </c>
      <c r="U366" s="41" t="n">
        <v>0</v>
      </c>
      <c r="V366" s="41" t="n">
        <v>0</v>
      </c>
      <c r="W366" s="41" t="n">
        <v>362.26</v>
      </c>
      <c r="X366" s="41" t="n">
        <v>0</v>
      </c>
      <c r="Y366" s="41" t="n">
        <v>25</v>
      </c>
      <c r="Z366" s="41" t="n">
        <v>0</v>
      </c>
      <c r="AA366" s="41" t="n">
        <v>0</v>
      </c>
      <c r="AB366" s="41" t="n">
        <v>0</v>
      </c>
      <c r="AC366" s="41" t="n">
        <v>2444.89</v>
      </c>
      <c r="AD366" s="41" t="n">
        <v>54</v>
      </c>
      <c r="AE366" s="41" t="n">
        <v>1</v>
      </c>
      <c r="AF366" s="41" t="n">
        <v>0</v>
      </c>
      <c r="AG366" s="41" t="n">
        <v>0</v>
      </c>
      <c r="AH366" s="41" t="n">
        <v>3449.65</v>
      </c>
      <c r="AI366" s="41" t="n">
        <v>528.19</v>
      </c>
      <c r="AJ366" s="41" t="n">
        <v>8023.39</v>
      </c>
      <c r="AK366" s="41" t="n">
        <v>0</v>
      </c>
      <c r="AL366" s="41" t="n">
        <v>2</v>
      </c>
      <c r="AM366" s="41" t="n">
        <v>0</v>
      </c>
      <c r="AN366" s="41" t="n">
        <v>220490.53</v>
      </c>
      <c r="AO366" s="41" t="n">
        <v>0</v>
      </c>
      <c r="AP366" s="41" t="n">
        <v>2930.04</v>
      </c>
      <c r="AQ366" s="41" t="n">
        <v>0</v>
      </c>
      <c r="AR366" s="41" t="n">
        <v>27176.06</v>
      </c>
      <c r="AS366" s="41" t="n">
        <v>26388.94</v>
      </c>
      <c r="AT366" s="41" t="n">
        <v>0</v>
      </c>
      <c r="AU366" s="41" t="n">
        <v>0</v>
      </c>
      <c r="AV366" s="41" t="n">
        <v>293205.46</v>
      </c>
    </row>
    <row r="367" customFormat="false" ht="12" hidden="false" customHeight="true" outlineLevel="0" collapsed="false">
      <c r="A367" s="35" t="s">
        <v>557</v>
      </c>
      <c r="B367" s="35" t="s">
        <v>478</v>
      </c>
      <c r="C367" s="44" t="s">
        <v>92</v>
      </c>
      <c r="D367" s="35" t="n">
        <v>6</v>
      </c>
      <c r="E367" s="41" t="n">
        <v>0</v>
      </c>
      <c r="F367" s="41" t="n">
        <v>3</v>
      </c>
      <c r="G367" s="41" t="n">
        <v>0</v>
      </c>
      <c r="H367" s="41" t="n">
        <v>0</v>
      </c>
      <c r="I367" s="41" t="n">
        <v>765.72</v>
      </c>
      <c r="J367" s="41" t="n">
        <v>0</v>
      </c>
      <c r="K367" s="41" t="n">
        <v>0</v>
      </c>
      <c r="L367" s="41" t="n">
        <v>0</v>
      </c>
      <c r="M367" s="41" t="n">
        <v>7175.95</v>
      </c>
      <c r="N367" s="41" t="n">
        <v>1</v>
      </c>
      <c r="O367" s="41" t="n">
        <v>0</v>
      </c>
      <c r="P367" s="41" t="n">
        <v>0</v>
      </c>
      <c r="Q367" s="41" t="n">
        <v>0</v>
      </c>
      <c r="R367" s="41" t="n">
        <v>0</v>
      </c>
      <c r="S367" s="41" t="n">
        <v>0</v>
      </c>
      <c r="T367" s="41" t="n">
        <v>0</v>
      </c>
      <c r="U367" s="41" t="n">
        <v>0</v>
      </c>
      <c r="V367" s="41" t="n">
        <v>0</v>
      </c>
      <c r="W367" s="41" t="n">
        <v>1</v>
      </c>
      <c r="X367" s="41" t="n">
        <v>0</v>
      </c>
      <c r="Y367" s="41" t="n">
        <v>21</v>
      </c>
      <c r="Z367" s="41" t="n">
        <v>0</v>
      </c>
      <c r="AA367" s="41" t="n">
        <v>0</v>
      </c>
      <c r="AB367" s="41" t="n">
        <v>0</v>
      </c>
      <c r="AC367" s="41" t="n">
        <v>4667.8</v>
      </c>
      <c r="AD367" s="41" t="n">
        <v>24</v>
      </c>
      <c r="AE367" s="41" t="n">
        <v>1</v>
      </c>
      <c r="AF367" s="41" t="n">
        <v>0</v>
      </c>
      <c r="AG367" s="41" t="n">
        <v>0</v>
      </c>
      <c r="AH367" s="41" t="n">
        <v>1326.7</v>
      </c>
      <c r="AI367" s="41" t="n">
        <v>361.74</v>
      </c>
      <c r="AJ367" s="41" t="n">
        <v>8035.94</v>
      </c>
      <c r="AK367" s="41" t="n">
        <v>0</v>
      </c>
      <c r="AL367" s="41" t="n">
        <v>0</v>
      </c>
      <c r="AM367" s="41" t="n">
        <v>0</v>
      </c>
      <c r="AN367" s="41" t="n">
        <v>155101.97</v>
      </c>
      <c r="AO367" s="41" t="n">
        <v>0</v>
      </c>
      <c r="AP367" s="41" t="n">
        <v>2940.57</v>
      </c>
      <c r="AQ367" s="41" t="n">
        <v>0</v>
      </c>
      <c r="AR367" s="41" t="n">
        <v>25078.8</v>
      </c>
      <c r="AS367" s="41" t="n">
        <v>567.12</v>
      </c>
      <c r="AT367" s="41" t="n">
        <v>0</v>
      </c>
      <c r="AU367" s="41" t="n">
        <v>1</v>
      </c>
      <c r="AV367" s="41" t="n">
        <v>206074.31</v>
      </c>
    </row>
    <row r="368" customFormat="false" ht="12" hidden="false" customHeight="true" outlineLevel="0" collapsed="false">
      <c r="A368" s="35" t="s">
        <v>558</v>
      </c>
      <c r="B368" s="35" t="s">
        <v>480</v>
      </c>
      <c r="C368" s="44" t="s">
        <v>92</v>
      </c>
      <c r="D368" s="35" t="n">
        <v>6</v>
      </c>
      <c r="E368" s="41" t="n">
        <v>139</v>
      </c>
      <c r="F368" s="41" t="n">
        <v>1</v>
      </c>
      <c r="G368" s="41" t="n">
        <v>1596</v>
      </c>
      <c r="H368" s="41" t="n">
        <v>3506.27</v>
      </c>
      <c r="I368" s="41" t="n">
        <v>271.87</v>
      </c>
      <c r="J368" s="41" t="n">
        <v>147</v>
      </c>
      <c r="K368" s="41" t="n">
        <v>0</v>
      </c>
      <c r="L368" s="41" t="n">
        <v>199</v>
      </c>
      <c r="M368" s="41" t="n">
        <v>576.87</v>
      </c>
      <c r="N368" s="41" t="n">
        <v>7</v>
      </c>
      <c r="O368" s="41" t="n">
        <v>0</v>
      </c>
      <c r="P368" s="41" t="n">
        <v>1</v>
      </c>
      <c r="Q368" s="41" t="n">
        <v>2</v>
      </c>
      <c r="R368" s="41" t="n">
        <v>1080</v>
      </c>
      <c r="S368" s="41" t="n">
        <v>0</v>
      </c>
      <c r="T368" s="41" t="n">
        <v>0</v>
      </c>
      <c r="U368" s="41" t="n">
        <v>1</v>
      </c>
      <c r="V368" s="41" t="n">
        <v>0</v>
      </c>
      <c r="W368" s="41" t="n">
        <v>0</v>
      </c>
      <c r="X368" s="41" t="n">
        <v>0</v>
      </c>
      <c r="Y368" s="41" t="n">
        <v>181</v>
      </c>
      <c r="Z368" s="41" t="n">
        <v>6</v>
      </c>
      <c r="AA368" s="41" t="n">
        <v>0</v>
      </c>
      <c r="AB368" s="41" t="n">
        <v>4</v>
      </c>
      <c r="AC368" s="41" t="n">
        <v>2717.63</v>
      </c>
      <c r="AD368" s="41" t="n">
        <v>1304</v>
      </c>
      <c r="AE368" s="41" t="n">
        <v>3</v>
      </c>
      <c r="AF368" s="41" t="n">
        <v>1</v>
      </c>
      <c r="AG368" s="41" t="n">
        <v>0</v>
      </c>
      <c r="AH368" s="41" t="n">
        <v>232.22</v>
      </c>
      <c r="AI368" s="41" t="n">
        <v>1222.82</v>
      </c>
      <c r="AJ368" s="41" t="n">
        <v>4694.66</v>
      </c>
      <c r="AK368" s="41" t="n">
        <v>4</v>
      </c>
      <c r="AL368" s="41" t="n">
        <v>2</v>
      </c>
      <c r="AM368" s="41" t="n">
        <v>502.61</v>
      </c>
      <c r="AN368" s="41" t="n">
        <v>204422.35</v>
      </c>
      <c r="AO368" s="41" t="n">
        <v>0</v>
      </c>
      <c r="AP368" s="41" t="n">
        <v>49141.5</v>
      </c>
      <c r="AQ368" s="41" t="n">
        <v>73</v>
      </c>
      <c r="AR368" s="41" t="n">
        <v>102602.81</v>
      </c>
      <c r="AS368" s="41" t="n">
        <v>0</v>
      </c>
      <c r="AT368" s="41" t="n">
        <v>0</v>
      </c>
      <c r="AU368" s="41" t="n">
        <v>1</v>
      </c>
      <c r="AV368" s="41" t="n">
        <v>374643.61</v>
      </c>
    </row>
    <row r="369" customFormat="false" ht="12" hidden="false" customHeight="true" outlineLevel="0" collapsed="false">
      <c r="A369" s="35" t="s">
        <v>559</v>
      </c>
      <c r="B369" s="35" t="s">
        <v>560</v>
      </c>
      <c r="C369" s="44" t="s">
        <v>92</v>
      </c>
      <c r="D369" s="35" t="n">
        <v>4</v>
      </c>
      <c r="E369" s="41" t="n">
        <v>6</v>
      </c>
      <c r="F369" s="41" t="n">
        <v>3</v>
      </c>
      <c r="G369" s="41" t="n">
        <v>21</v>
      </c>
      <c r="H369" s="41" t="n">
        <v>0</v>
      </c>
      <c r="I369" s="41" t="n">
        <v>0</v>
      </c>
      <c r="J369" s="41" t="n">
        <v>0</v>
      </c>
      <c r="K369" s="41" t="n">
        <v>0</v>
      </c>
      <c r="L369" s="41" t="n">
        <v>0</v>
      </c>
      <c r="M369" s="41" t="n">
        <v>0</v>
      </c>
      <c r="N369" s="41" t="n">
        <v>0</v>
      </c>
      <c r="O369" s="41" t="n">
        <v>0</v>
      </c>
      <c r="P369" s="41" t="n">
        <v>0</v>
      </c>
      <c r="Q369" s="41" t="n">
        <v>0</v>
      </c>
      <c r="R369" s="41" t="n">
        <v>1506.55</v>
      </c>
      <c r="S369" s="41" t="n">
        <v>0</v>
      </c>
      <c r="T369" s="41" t="n">
        <v>0</v>
      </c>
      <c r="U369" s="41" t="n">
        <v>0</v>
      </c>
      <c r="V369" s="41" t="n">
        <v>0</v>
      </c>
      <c r="W369" s="41" t="n">
        <v>0</v>
      </c>
      <c r="X369" s="41" t="n">
        <v>0</v>
      </c>
      <c r="Y369" s="41" t="n">
        <v>5</v>
      </c>
      <c r="Z369" s="41" t="n">
        <v>0</v>
      </c>
      <c r="AA369" s="41" t="n">
        <v>0</v>
      </c>
      <c r="AB369" s="41" t="n">
        <v>0</v>
      </c>
      <c r="AC369" s="41" t="n">
        <v>7</v>
      </c>
      <c r="AD369" s="41" t="n">
        <v>1</v>
      </c>
      <c r="AE369" s="41" t="n">
        <v>0</v>
      </c>
      <c r="AF369" s="41" t="n">
        <v>0</v>
      </c>
      <c r="AG369" s="41" t="n">
        <v>0</v>
      </c>
      <c r="AH369" s="41" t="n">
        <v>50.57</v>
      </c>
      <c r="AI369" s="41" t="n">
        <v>0</v>
      </c>
      <c r="AJ369" s="41" t="n">
        <v>2</v>
      </c>
      <c r="AK369" s="41" t="n">
        <v>1</v>
      </c>
      <c r="AL369" s="41" t="n">
        <v>0</v>
      </c>
      <c r="AM369" s="41" t="n">
        <v>0</v>
      </c>
      <c r="AN369" s="41" t="n">
        <v>1888.28</v>
      </c>
      <c r="AO369" s="41" t="n">
        <v>0</v>
      </c>
      <c r="AP369" s="41" t="n">
        <v>1</v>
      </c>
      <c r="AQ369" s="41" t="n">
        <v>0</v>
      </c>
      <c r="AR369" s="41" t="n">
        <v>8443.53</v>
      </c>
      <c r="AS369" s="41" t="n">
        <v>33614.87</v>
      </c>
      <c r="AT369" s="41" t="n">
        <v>0</v>
      </c>
      <c r="AU369" s="41" t="n">
        <v>0</v>
      </c>
      <c r="AV369" s="41" t="n">
        <v>45550.8</v>
      </c>
    </row>
    <row r="370" customFormat="false" ht="12" hidden="false" customHeight="true" outlineLevel="0" collapsed="false">
      <c r="A370" s="35" t="s">
        <v>561</v>
      </c>
      <c r="B370" s="35" t="s">
        <v>166</v>
      </c>
      <c r="C370" s="44" t="s">
        <v>92</v>
      </c>
      <c r="D370" s="35" t="n">
        <v>6</v>
      </c>
      <c r="E370" s="41" t="n">
        <v>0</v>
      </c>
      <c r="F370" s="41" t="n">
        <v>2</v>
      </c>
      <c r="G370" s="41" t="n">
        <v>0</v>
      </c>
      <c r="H370" s="41" t="n">
        <v>0</v>
      </c>
      <c r="I370" s="41" t="n">
        <v>0</v>
      </c>
      <c r="J370" s="41" t="n">
        <v>0</v>
      </c>
      <c r="K370" s="41" t="n">
        <v>0</v>
      </c>
      <c r="L370" s="41" t="n">
        <v>0</v>
      </c>
      <c r="M370" s="41" t="n">
        <v>0</v>
      </c>
      <c r="N370" s="41" t="n">
        <v>0</v>
      </c>
      <c r="O370" s="41" t="n">
        <v>0</v>
      </c>
      <c r="P370" s="41" t="n">
        <v>0</v>
      </c>
      <c r="Q370" s="41" t="n">
        <v>0</v>
      </c>
      <c r="R370" s="41" t="n">
        <v>0</v>
      </c>
      <c r="S370" s="41" t="n">
        <v>0</v>
      </c>
      <c r="T370" s="41" t="n">
        <v>0</v>
      </c>
      <c r="U370" s="41" t="n">
        <v>0</v>
      </c>
      <c r="V370" s="41" t="n">
        <v>0</v>
      </c>
      <c r="W370" s="41" t="n">
        <v>0</v>
      </c>
      <c r="X370" s="41" t="n">
        <v>0</v>
      </c>
      <c r="Y370" s="41" t="n">
        <v>0</v>
      </c>
      <c r="Z370" s="41" t="n">
        <v>0</v>
      </c>
      <c r="AA370" s="41" t="n">
        <v>0</v>
      </c>
      <c r="AB370" s="41" t="n">
        <v>0</v>
      </c>
      <c r="AC370" s="41" t="n">
        <v>0</v>
      </c>
      <c r="AD370" s="41" t="n">
        <v>1</v>
      </c>
      <c r="AE370" s="41" t="n">
        <v>0</v>
      </c>
      <c r="AF370" s="41" t="n">
        <v>0</v>
      </c>
      <c r="AG370" s="41" t="n">
        <v>0</v>
      </c>
      <c r="AH370" s="41" t="n">
        <v>1</v>
      </c>
      <c r="AI370" s="41" t="n">
        <v>0</v>
      </c>
      <c r="AJ370" s="41" t="n">
        <v>0</v>
      </c>
      <c r="AK370" s="41" t="n">
        <v>0</v>
      </c>
      <c r="AL370" s="41" t="n">
        <v>0</v>
      </c>
      <c r="AM370" s="41" t="n">
        <v>0</v>
      </c>
      <c r="AN370" s="41" t="n">
        <v>0</v>
      </c>
      <c r="AO370" s="41" t="n">
        <v>0</v>
      </c>
      <c r="AP370" s="41" t="n">
        <v>0</v>
      </c>
      <c r="AQ370" s="41" t="n">
        <v>0</v>
      </c>
      <c r="AR370" s="41" t="n">
        <v>0</v>
      </c>
      <c r="AS370" s="41" t="n">
        <v>0</v>
      </c>
      <c r="AT370" s="41" t="n">
        <v>0</v>
      </c>
      <c r="AU370" s="41" t="n">
        <v>0</v>
      </c>
      <c r="AV370" s="41" t="n">
        <v>4</v>
      </c>
    </row>
    <row r="371" customFormat="false" ht="12" hidden="false" customHeight="true" outlineLevel="0" collapsed="false">
      <c r="A371" s="35" t="s">
        <v>562</v>
      </c>
      <c r="B371" s="35" t="s">
        <v>168</v>
      </c>
      <c r="C371" s="44" t="s">
        <v>92</v>
      </c>
      <c r="D371" s="35" t="n">
        <v>6</v>
      </c>
      <c r="E371" s="41" t="n">
        <v>0</v>
      </c>
      <c r="F371" s="41" t="n">
        <v>0</v>
      </c>
      <c r="G371" s="41" t="n">
        <v>0</v>
      </c>
      <c r="H371" s="41" t="n">
        <v>0</v>
      </c>
      <c r="I371" s="41" t="n">
        <v>0</v>
      </c>
      <c r="J371" s="41" t="n">
        <v>0</v>
      </c>
      <c r="K371" s="41" t="n">
        <v>0</v>
      </c>
      <c r="L371" s="41" t="n">
        <v>0</v>
      </c>
      <c r="M371" s="41" t="n">
        <v>0</v>
      </c>
      <c r="N371" s="41" t="n">
        <v>0</v>
      </c>
      <c r="O371" s="41" t="n">
        <v>0</v>
      </c>
      <c r="P371" s="41" t="n">
        <v>0</v>
      </c>
      <c r="Q371" s="41" t="n">
        <v>0</v>
      </c>
      <c r="R371" s="41" t="n">
        <v>1455.55</v>
      </c>
      <c r="S371" s="41" t="n">
        <v>0</v>
      </c>
      <c r="T371" s="41" t="n">
        <v>0</v>
      </c>
      <c r="U371" s="41" t="n">
        <v>0</v>
      </c>
      <c r="V371" s="41" t="n">
        <v>0</v>
      </c>
      <c r="W371" s="41" t="n">
        <v>0</v>
      </c>
      <c r="X371" s="41" t="n">
        <v>0</v>
      </c>
      <c r="Y371" s="41" t="n">
        <v>0</v>
      </c>
      <c r="Z371" s="41" t="n">
        <v>0</v>
      </c>
      <c r="AA371" s="41" t="n">
        <v>0</v>
      </c>
      <c r="AB371" s="41" t="n">
        <v>0</v>
      </c>
      <c r="AC371" s="41" t="n">
        <v>0</v>
      </c>
      <c r="AD371" s="41" t="n">
        <v>0</v>
      </c>
      <c r="AE371" s="41" t="n">
        <v>0</v>
      </c>
      <c r="AF371" s="41" t="n">
        <v>0</v>
      </c>
      <c r="AG371" s="41" t="n">
        <v>0</v>
      </c>
      <c r="AH371" s="41" t="n">
        <v>49.57</v>
      </c>
      <c r="AI371" s="41" t="n">
        <v>0</v>
      </c>
      <c r="AJ371" s="41" t="n">
        <v>0</v>
      </c>
      <c r="AK371" s="41" t="n">
        <v>0</v>
      </c>
      <c r="AL371" s="41" t="n">
        <v>0</v>
      </c>
      <c r="AM371" s="41" t="n">
        <v>0</v>
      </c>
      <c r="AN371" s="41" t="n">
        <v>279.51</v>
      </c>
      <c r="AO371" s="41" t="n">
        <v>0</v>
      </c>
      <c r="AP371" s="41" t="n">
        <v>0</v>
      </c>
      <c r="AQ371" s="41" t="n">
        <v>0</v>
      </c>
      <c r="AR371" s="41" t="n">
        <v>309.44</v>
      </c>
      <c r="AS371" s="41" t="n">
        <v>0</v>
      </c>
      <c r="AT371" s="41" t="n">
        <v>0</v>
      </c>
      <c r="AU371" s="41" t="n">
        <v>0</v>
      </c>
      <c r="AV371" s="41" t="n">
        <v>2094.07</v>
      </c>
    </row>
    <row r="372" customFormat="false" ht="12" hidden="false" customHeight="true" outlineLevel="0" collapsed="false">
      <c r="A372" s="35" t="s">
        <v>563</v>
      </c>
      <c r="B372" s="35" t="s">
        <v>486</v>
      </c>
      <c r="C372" s="44" t="s">
        <v>92</v>
      </c>
      <c r="D372" s="35" t="n">
        <v>6</v>
      </c>
      <c r="E372" s="41" t="n">
        <v>0</v>
      </c>
      <c r="F372" s="41" t="n">
        <v>0</v>
      </c>
      <c r="G372" s="41" t="n">
        <v>0</v>
      </c>
      <c r="H372" s="41" t="n">
        <v>0</v>
      </c>
      <c r="I372" s="41" t="n">
        <v>0</v>
      </c>
      <c r="J372" s="41" t="n">
        <v>0</v>
      </c>
      <c r="K372" s="41" t="n">
        <v>0</v>
      </c>
      <c r="L372" s="41" t="n">
        <v>0</v>
      </c>
      <c r="M372" s="41" t="n">
        <v>0</v>
      </c>
      <c r="N372" s="41" t="n">
        <v>0</v>
      </c>
      <c r="O372" s="41" t="n">
        <v>0</v>
      </c>
      <c r="P372" s="41" t="n">
        <v>0</v>
      </c>
      <c r="Q372" s="41" t="n">
        <v>0</v>
      </c>
      <c r="R372" s="41" t="n">
        <v>0</v>
      </c>
      <c r="S372" s="41" t="n">
        <v>0</v>
      </c>
      <c r="T372" s="41" t="n">
        <v>0</v>
      </c>
      <c r="U372" s="41" t="n">
        <v>0</v>
      </c>
      <c r="V372" s="41" t="n">
        <v>0</v>
      </c>
      <c r="W372" s="41" t="n">
        <v>0</v>
      </c>
      <c r="X372" s="41" t="n">
        <v>0</v>
      </c>
      <c r="Y372" s="41" t="n">
        <v>1</v>
      </c>
      <c r="Z372" s="41" t="n">
        <v>0</v>
      </c>
      <c r="AA372" s="41" t="n">
        <v>0</v>
      </c>
      <c r="AB372" s="41" t="n">
        <v>0</v>
      </c>
      <c r="AC372" s="41" t="n">
        <v>0</v>
      </c>
      <c r="AD372" s="41" t="n">
        <v>0</v>
      </c>
      <c r="AE372" s="41" t="n">
        <v>0</v>
      </c>
      <c r="AF372" s="41" t="n">
        <v>0</v>
      </c>
      <c r="AG372" s="41" t="n">
        <v>0</v>
      </c>
      <c r="AH372" s="41" t="n">
        <v>0</v>
      </c>
      <c r="AI372" s="41" t="n">
        <v>0</v>
      </c>
      <c r="AJ372" s="41" t="n">
        <v>0</v>
      </c>
      <c r="AK372" s="41" t="n">
        <v>0</v>
      </c>
      <c r="AL372" s="41" t="n">
        <v>0</v>
      </c>
      <c r="AM372" s="41" t="n">
        <v>0</v>
      </c>
      <c r="AN372" s="41" t="n">
        <v>1418.38</v>
      </c>
      <c r="AO372" s="41" t="n">
        <v>0</v>
      </c>
      <c r="AP372" s="41" t="n">
        <v>0</v>
      </c>
      <c r="AQ372" s="41" t="n">
        <v>0</v>
      </c>
      <c r="AR372" s="41" t="n">
        <v>1803.11</v>
      </c>
      <c r="AS372" s="41" t="n">
        <v>33609.87</v>
      </c>
      <c r="AT372" s="41" t="n">
        <v>0</v>
      </c>
      <c r="AU372" s="41" t="n">
        <v>0</v>
      </c>
      <c r="AV372" s="41" t="n">
        <v>36832.36</v>
      </c>
    </row>
    <row r="373" customFormat="false" ht="12" hidden="false" customHeight="true" outlineLevel="0" collapsed="false">
      <c r="A373" s="35" t="s">
        <v>564</v>
      </c>
      <c r="B373" s="35" t="s">
        <v>488</v>
      </c>
      <c r="C373" s="44" t="s">
        <v>92</v>
      </c>
      <c r="D373" s="35" t="n">
        <v>6</v>
      </c>
      <c r="E373" s="41" t="n">
        <v>0</v>
      </c>
      <c r="F373" s="41" t="n">
        <v>0</v>
      </c>
      <c r="G373" s="41" t="n">
        <v>0</v>
      </c>
      <c r="H373" s="41" t="n">
        <v>0</v>
      </c>
      <c r="I373" s="41" t="n">
        <v>0</v>
      </c>
      <c r="J373" s="41" t="n">
        <v>0</v>
      </c>
      <c r="K373" s="41" t="n">
        <v>0</v>
      </c>
      <c r="L373" s="41" t="n">
        <v>0</v>
      </c>
      <c r="M373" s="41" t="n">
        <v>0</v>
      </c>
      <c r="N373" s="41" t="n">
        <v>0</v>
      </c>
      <c r="O373" s="41" t="n">
        <v>0</v>
      </c>
      <c r="P373" s="41" t="n">
        <v>0</v>
      </c>
      <c r="Q373" s="41" t="n">
        <v>0</v>
      </c>
      <c r="R373" s="41" t="n">
        <v>0</v>
      </c>
      <c r="S373" s="41" t="n">
        <v>0</v>
      </c>
      <c r="T373" s="41" t="n">
        <v>0</v>
      </c>
      <c r="U373" s="41" t="n">
        <v>0</v>
      </c>
      <c r="V373" s="41" t="n">
        <v>0</v>
      </c>
      <c r="W373" s="41" t="n">
        <v>0</v>
      </c>
      <c r="X373" s="41" t="n">
        <v>0</v>
      </c>
      <c r="Y373" s="41" t="n">
        <v>0</v>
      </c>
      <c r="Z373" s="41" t="n">
        <v>0</v>
      </c>
      <c r="AA373" s="41" t="n">
        <v>0</v>
      </c>
      <c r="AB373" s="41" t="n">
        <v>0</v>
      </c>
      <c r="AC373" s="41" t="n">
        <v>0</v>
      </c>
      <c r="AD373" s="41" t="n">
        <v>0</v>
      </c>
      <c r="AE373" s="41" t="n">
        <v>0</v>
      </c>
      <c r="AF373" s="41" t="n">
        <v>0</v>
      </c>
      <c r="AG373" s="41" t="n">
        <v>0</v>
      </c>
      <c r="AH373" s="41" t="n">
        <v>0</v>
      </c>
      <c r="AI373" s="41" t="n">
        <v>0</v>
      </c>
      <c r="AJ373" s="41" t="n">
        <v>0</v>
      </c>
      <c r="AK373" s="41" t="n">
        <v>0</v>
      </c>
      <c r="AL373" s="41" t="n">
        <v>0</v>
      </c>
      <c r="AM373" s="41" t="n">
        <v>0</v>
      </c>
      <c r="AN373" s="41" t="n">
        <v>186.39</v>
      </c>
      <c r="AO373" s="41" t="n">
        <v>0</v>
      </c>
      <c r="AP373" s="41" t="n">
        <v>0</v>
      </c>
      <c r="AQ373" s="41" t="n">
        <v>0</v>
      </c>
      <c r="AR373" s="41" t="n">
        <v>868.08</v>
      </c>
      <c r="AS373" s="41" t="n">
        <v>0</v>
      </c>
      <c r="AT373" s="41" t="n">
        <v>0</v>
      </c>
      <c r="AU373" s="41" t="n">
        <v>0</v>
      </c>
      <c r="AV373" s="41" t="n">
        <v>1054.47</v>
      </c>
    </row>
    <row r="374" customFormat="false" ht="12" hidden="false" customHeight="true" outlineLevel="0" collapsed="false">
      <c r="A374" s="35" t="s">
        <v>565</v>
      </c>
      <c r="B374" s="35" t="s">
        <v>490</v>
      </c>
      <c r="C374" s="44" t="s">
        <v>92</v>
      </c>
      <c r="D374" s="35" t="n">
        <v>6</v>
      </c>
      <c r="E374" s="41" t="n">
        <v>0</v>
      </c>
      <c r="F374" s="41" t="n">
        <v>1</v>
      </c>
      <c r="G374" s="41" t="n">
        <v>0</v>
      </c>
      <c r="H374" s="41" t="n">
        <v>0</v>
      </c>
      <c r="I374" s="41" t="n">
        <v>0</v>
      </c>
      <c r="J374" s="41" t="n">
        <v>0</v>
      </c>
      <c r="K374" s="41" t="n">
        <v>0</v>
      </c>
      <c r="L374" s="41" t="n">
        <v>0</v>
      </c>
      <c r="M374" s="41" t="n">
        <v>0</v>
      </c>
      <c r="N374" s="41" t="n">
        <v>0</v>
      </c>
      <c r="O374" s="41" t="n">
        <v>0</v>
      </c>
      <c r="P374" s="41" t="n">
        <v>0</v>
      </c>
      <c r="Q374" s="41" t="n">
        <v>0</v>
      </c>
      <c r="R374" s="41" t="n">
        <v>0</v>
      </c>
      <c r="S374" s="41" t="n">
        <v>0</v>
      </c>
      <c r="T374" s="41" t="n">
        <v>0</v>
      </c>
      <c r="U374" s="41" t="n">
        <v>0</v>
      </c>
      <c r="V374" s="41" t="n">
        <v>0</v>
      </c>
      <c r="W374" s="41" t="n">
        <v>0</v>
      </c>
      <c r="X374" s="41" t="n">
        <v>0</v>
      </c>
      <c r="Y374" s="41" t="n">
        <v>0</v>
      </c>
      <c r="Z374" s="41" t="n">
        <v>0</v>
      </c>
      <c r="AA374" s="41" t="n">
        <v>0</v>
      </c>
      <c r="AB374" s="41" t="n">
        <v>0</v>
      </c>
      <c r="AC374" s="41" t="n">
        <v>1</v>
      </c>
      <c r="AD374" s="41" t="n">
        <v>0</v>
      </c>
      <c r="AE374" s="41" t="n">
        <v>0</v>
      </c>
      <c r="AF374" s="41" t="n">
        <v>0</v>
      </c>
      <c r="AG374" s="41" t="n">
        <v>0</v>
      </c>
      <c r="AH374" s="41" t="n">
        <v>0</v>
      </c>
      <c r="AI374" s="41" t="n">
        <v>0</v>
      </c>
      <c r="AJ374" s="41" t="n">
        <v>1</v>
      </c>
      <c r="AK374" s="41" t="n">
        <v>0</v>
      </c>
      <c r="AL374" s="41" t="n">
        <v>0</v>
      </c>
      <c r="AM374" s="41" t="n">
        <v>0</v>
      </c>
      <c r="AN374" s="41" t="n">
        <v>4</v>
      </c>
      <c r="AO374" s="41" t="n">
        <v>0</v>
      </c>
      <c r="AP374" s="41" t="n">
        <v>0</v>
      </c>
      <c r="AQ374" s="41" t="n">
        <v>0</v>
      </c>
      <c r="AR374" s="41" t="n">
        <v>3002.42</v>
      </c>
      <c r="AS374" s="41" t="n">
        <v>0</v>
      </c>
      <c r="AT374" s="41" t="n">
        <v>0</v>
      </c>
      <c r="AU374" s="41" t="n">
        <v>0</v>
      </c>
      <c r="AV374" s="41" t="n">
        <v>3009.42</v>
      </c>
    </row>
    <row r="375" customFormat="false" ht="12" hidden="false" customHeight="true" outlineLevel="0" collapsed="false">
      <c r="A375" s="35" t="s">
        <v>566</v>
      </c>
      <c r="B375" s="35" t="s">
        <v>492</v>
      </c>
      <c r="C375" s="44" t="s">
        <v>92</v>
      </c>
      <c r="D375" s="35" t="n">
        <v>6</v>
      </c>
      <c r="E375" s="41" t="n">
        <v>6</v>
      </c>
      <c r="F375" s="41" t="n">
        <v>0</v>
      </c>
      <c r="G375" s="41" t="n">
        <v>21</v>
      </c>
      <c r="H375" s="41" t="n">
        <v>0</v>
      </c>
      <c r="I375" s="41" t="n">
        <v>0</v>
      </c>
      <c r="J375" s="41" t="n">
        <v>0</v>
      </c>
      <c r="K375" s="41" t="n">
        <v>0</v>
      </c>
      <c r="L375" s="41" t="n">
        <v>0</v>
      </c>
      <c r="M375" s="41" t="n">
        <v>0</v>
      </c>
      <c r="N375" s="41" t="n">
        <v>0</v>
      </c>
      <c r="O375" s="41" t="n">
        <v>0</v>
      </c>
      <c r="P375" s="41" t="n">
        <v>0</v>
      </c>
      <c r="Q375" s="41" t="n">
        <v>0</v>
      </c>
      <c r="R375" s="41" t="n">
        <v>51</v>
      </c>
      <c r="S375" s="41" t="n">
        <v>0</v>
      </c>
      <c r="T375" s="41" t="n">
        <v>0</v>
      </c>
      <c r="U375" s="41" t="n">
        <v>0</v>
      </c>
      <c r="V375" s="41" t="n">
        <v>0</v>
      </c>
      <c r="W375" s="41" t="n">
        <v>0</v>
      </c>
      <c r="X375" s="41" t="n">
        <v>0</v>
      </c>
      <c r="Y375" s="41" t="n">
        <v>4</v>
      </c>
      <c r="Z375" s="41" t="n">
        <v>0</v>
      </c>
      <c r="AA375" s="41" t="n">
        <v>0</v>
      </c>
      <c r="AB375" s="41" t="n">
        <v>0</v>
      </c>
      <c r="AC375" s="41" t="n">
        <v>6</v>
      </c>
      <c r="AD375" s="41" t="n">
        <v>0</v>
      </c>
      <c r="AE375" s="41" t="n">
        <v>0</v>
      </c>
      <c r="AF375" s="41" t="n">
        <v>0</v>
      </c>
      <c r="AG375" s="41" t="n">
        <v>0</v>
      </c>
      <c r="AH375" s="41" t="n">
        <v>0</v>
      </c>
      <c r="AI375" s="41" t="n">
        <v>0</v>
      </c>
      <c r="AJ375" s="41" t="n">
        <v>1</v>
      </c>
      <c r="AK375" s="41" t="n">
        <v>1</v>
      </c>
      <c r="AL375" s="41" t="n">
        <v>0</v>
      </c>
      <c r="AM375" s="41" t="n">
        <v>0</v>
      </c>
      <c r="AN375" s="41" t="n">
        <v>0</v>
      </c>
      <c r="AO375" s="41" t="n">
        <v>0</v>
      </c>
      <c r="AP375" s="41" t="n">
        <v>1</v>
      </c>
      <c r="AQ375" s="41" t="n">
        <v>0</v>
      </c>
      <c r="AR375" s="41" t="n">
        <v>2460.48</v>
      </c>
      <c r="AS375" s="41" t="n">
        <v>5</v>
      </c>
      <c r="AT375" s="41" t="n">
        <v>0</v>
      </c>
      <c r="AU375" s="41" t="n">
        <v>0</v>
      </c>
      <c r="AV375" s="41" t="n">
        <v>2556.48</v>
      </c>
    </row>
    <row r="376" customFormat="false" ht="12" hidden="false" customHeight="true" outlineLevel="0" collapsed="false">
      <c r="A376" s="35" t="s">
        <v>567</v>
      </c>
      <c r="B376" s="35" t="s">
        <v>568</v>
      </c>
      <c r="C376" s="44" t="s">
        <v>92</v>
      </c>
      <c r="D376" s="35" t="n">
        <v>4</v>
      </c>
      <c r="E376" s="41" t="n">
        <v>3242.02</v>
      </c>
      <c r="F376" s="41" t="n">
        <v>18891.9</v>
      </c>
      <c r="G376" s="41" t="n">
        <v>13294.71</v>
      </c>
      <c r="H376" s="41" t="n">
        <v>1508.13</v>
      </c>
      <c r="I376" s="41" t="n">
        <v>6859.66</v>
      </c>
      <c r="J376" s="41" t="n">
        <v>34556.59</v>
      </c>
      <c r="K376" s="41" t="n">
        <v>1625.94</v>
      </c>
      <c r="L376" s="41" t="n">
        <v>193</v>
      </c>
      <c r="M376" s="41" t="n">
        <v>5541.83</v>
      </c>
      <c r="N376" s="41" t="n">
        <v>50096.15</v>
      </c>
      <c r="O376" s="41" t="n">
        <v>220.93</v>
      </c>
      <c r="P376" s="41" t="n">
        <v>0</v>
      </c>
      <c r="Q376" s="41" t="n">
        <v>10</v>
      </c>
      <c r="R376" s="41" t="n">
        <v>66959.2</v>
      </c>
      <c r="S376" s="41" t="n">
        <v>0</v>
      </c>
      <c r="T376" s="41" t="n">
        <v>0</v>
      </c>
      <c r="U376" s="41" t="n">
        <v>7</v>
      </c>
      <c r="V376" s="41" t="n">
        <v>3</v>
      </c>
      <c r="W376" s="41" t="n">
        <v>175.69</v>
      </c>
      <c r="X376" s="41" t="n">
        <v>0</v>
      </c>
      <c r="Y376" s="41" t="n">
        <v>437.88</v>
      </c>
      <c r="Z376" s="41" t="n">
        <v>36.19</v>
      </c>
      <c r="AA376" s="41" t="n">
        <v>6</v>
      </c>
      <c r="AB376" s="41" t="n">
        <v>2053.67</v>
      </c>
      <c r="AC376" s="41" t="n">
        <v>103275.63</v>
      </c>
      <c r="AD376" s="41" t="n">
        <v>2945.71</v>
      </c>
      <c r="AE376" s="41" t="n">
        <v>3820.46</v>
      </c>
      <c r="AF376" s="41" t="n">
        <v>93.27</v>
      </c>
      <c r="AG376" s="41" t="n">
        <v>0</v>
      </c>
      <c r="AH376" s="41" t="n">
        <v>26275.22</v>
      </c>
      <c r="AI376" s="41" t="n">
        <v>4975.21</v>
      </c>
      <c r="AJ376" s="41" t="n">
        <v>5176.24</v>
      </c>
      <c r="AK376" s="41" t="n">
        <v>8</v>
      </c>
      <c r="AL376" s="41" t="n">
        <v>3</v>
      </c>
      <c r="AM376" s="41" t="n">
        <v>72.47</v>
      </c>
      <c r="AN376" s="41" t="n">
        <v>171520.06</v>
      </c>
      <c r="AO376" s="41" t="n">
        <v>848.88</v>
      </c>
      <c r="AP376" s="41" t="n">
        <v>32674.01</v>
      </c>
      <c r="AQ376" s="41" t="n">
        <v>10960.83</v>
      </c>
      <c r="AR376" s="41" t="n">
        <v>112898.27</v>
      </c>
      <c r="AS376" s="41" t="n">
        <v>106173.91</v>
      </c>
      <c r="AT376" s="41" t="n">
        <v>0</v>
      </c>
      <c r="AU376" s="41" t="n">
        <v>13916.27</v>
      </c>
      <c r="AV376" s="41" t="n">
        <v>801356.93</v>
      </c>
    </row>
    <row r="377" customFormat="false" ht="12" hidden="false" customHeight="true" outlineLevel="0" collapsed="false">
      <c r="A377" s="35" t="s">
        <v>569</v>
      </c>
      <c r="B377" s="35" t="s">
        <v>166</v>
      </c>
      <c r="C377" s="44" t="s">
        <v>92</v>
      </c>
      <c r="D377" s="35" t="n">
        <v>6</v>
      </c>
      <c r="E377" s="41" t="n">
        <v>1968.83</v>
      </c>
      <c r="F377" s="41" t="n">
        <v>14066.34</v>
      </c>
      <c r="G377" s="41" t="n">
        <v>0</v>
      </c>
      <c r="H377" s="41" t="n">
        <v>0</v>
      </c>
      <c r="I377" s="41" t="n">
        <v>0</v>
      </c>
      <c r="J377" s="41" t="n">
        <v>1033.09</v>
      </c>
      <c r="K377" s="41" t="n">
        <v>29</v>
      </c>
      <c r="L377" s="41" t="n">
        <v>0</v>
      </c>
      <c r="M377" s="41" t="n">
        <v>112</v>
      </c>
      <c r="N377" s="41" t="n">
        <v>24178.32</v>
      </c>
      <c r="O377" s="41" t="n">
        <v>0</v>
      </c>
      <c r="P377" s="41" t="n">
        <v>0</v>
      </c>
      <c r="Q377" s="41" t="n">
        <v>0</v>
      </c>
      <c r="R377" s="41" t="n">
        <v>75.05</v>
      </c>
      <c r="S377" s="41" t="n">
        <v>0</v>
      </c>
      <c r="T377" s="41" t="n">
        <v>0</v>
      </c>
      <c r="U377" s="41" t="n">
        <v>1</v>
      </c>
      <c r="V377" s="41" t="n">
        <v>1</v>
      </c>
      <c r="W377" s="41" t="n">
        <v>0</v>
      </c>
      <c r="X377" s="41" t="n">
        <v>0</v>
      </c>
      <c r="Y377" s="41" t="n">
        <v>0</v>
      </c>
      <c r="Z377" s="41" t="n">
        <v>0</v>
      </c>
      <c r="AA377" s="41" t="n">
        <v>0</v>
      </c>
      <c r="AB377" s="41" t="n">
        <v>0</v>
      </c>
      <c r="AC377" s="41" t="n">
        <v>2771.31</v>
      </c>
      <c r="AD377" s="41" t="n">
        <v>5</v>
      </c>
      <c r="AE377" s="41" t="n">
        <v>1</v>
      </c>
      <c r="AF377" s="41" t="n">
        <v>0</v>
      </c>
      <c r="AG377" s="41" t="n">
        <v>0</v>
      </c>
      <c r="AH377" s="41" t="n">
        <v>200</v>
      </c>
      <c r="AI377" s="41" t="n">
        <v>4</v>
      </c>
      <c r="AJ377" s="41" t="n">
        <v>0</v>
      </c>
      <c r="AK377" s="41" t="n">
        <v>0</v>
      </c>
      <c r="AL377" s="41" t="n">
        <v>1</v>
      </c>
      <c r="AM377" s="41" t="n">
        <v>0</v>
      </c>
      <c r="AN377" s="41" t="n">
        <v>0</v>
      </c>
      <c r="AO377" s="41" t="n">
        <v>0</v>
      </c>
      <c r="AP377" s="41" t="n">
        <v>1474.09</v>
      </c>
      <c r="AQ377" s="41" t="n">
        <v>0</v>
      </c>
      <c r="AR377" s="41" t="n">
        <v>0</v>
      </c>
      <c r="AS377" s="41" t="n">
        <v>24657.93</v>
      </c>
      <c r="AT377" s="41" t="n">
        <v>0</v>
      </c>
      <c r="AU377" s="41" t="n">
        <v>2</v>
      </c>
      <c r="AV377" s="41" t="n">
        <v>70580.96</v>
      </c>
    </row>
    <row r="378" customFormat="false" ht="12" hidden="false" customHeight="true" outlineLevel="0" collapsed="false">
      <c r="A378" s="35" t="s">
        <v>570</v>
      </c>
      <c r="B378" s="35" t="s">
        <v>168</v>
      </c>
      <c r="C378" s="44" t="s">
        <v>92</v>
      </c>
      <c r="D378" s="35" t="n">
        <v>6</v>
      </c>
      <c r="E378" s="41" t="n">
        <v>950.19</v>
      </c>
      <c r="F378" s="41" t="n">
        <v>4810.56</v>
      </c>
      <c r="G378" s="41" t="n">
        <v>7670.69</v>
      </c>
      <c r="H378" s="41" t="n">
        <v>891.34</v>
      </c>
      <c r="I378" s="41" t="n">
        <v>4681.46</v>
      </c>
      <c r="J378" s="41" t="n">
        <v>29135</v>
      </c>
      <c r="K378" s="41" t="n">
        <v>1596.94</v>
      </c>
      <c r="L378" s="41" t="n">
        <v>0</v>
      </c>
      <c r="M378" s="41" t="n">
        <v>427.11</v>
      </c>
      <c r="N378" s="41" t="n">
        <v>25835.83</v>
      </c>
      <c r="O378" s="41" t="n">
        <v>220.93</v>
      </c>
      <c r="P378" s="41" t="n">
        <v>0</v>
      </c>
      <c r="Q378" s="41" t="n">
        <v>0</v>
      </c>
      <c r="R378" s="41" t="n">
        <v>64799.15</v>
      </c>
      <c r="S378" s="41" t="n">
        <v>0</v>
      </c>
      <c r="T378" s="41" t="n">
        <v>0</v>
      </c>
      <c r="U378" s="41" t="n">
        <v>0</v>
      </c>
      <c r="V378" s="41" t="n">
        <v>0</v>
      </c>
      <c r="W378" s="41" t="n">
        <v>71.46</v>
      </c>
      <c r="X378" s="41" t="n">
        <v>0</v>
      </c>
      <c r="Y378" s="41" t="n">
        <v>310.88</v>
      </c>
      <c r="Z378" s="41" t="n">
        <v>13.19</v>
      </c>
      <c r="AA378" s="41" t="n">
        <v>0</v>
      </c>
      <c r="AB378" s="41" t="n">
        <v>1978.67</v>
      </c>
      <c r="AC378" s="41" t="n">
        <v>20816.24</v>
      </c>
      <c r="AD378" s="41" t="n">
        <v>236.97</v>
      </c>
      <c r="AE378" s="41" t="n">
        <v>3772.46</v>
      </c>
      <c r="AF378" s="41" t="n">
        <v>91.27</v>
      </c>
      <c r="AG378" s="41" t="n">
        <v>0</v>
      </c>
      <c r="AH378" s="41" t="n">
        <v>12397.96</v>
      </c>
      <c r="AI378" s="41" t="n">
        <v>3536.32</v>
      </c>
      <c r="AJ378" s="41" t="n">
        <v>2655.21</v>
      </c>
      <c r="AK378" s="41" t="n">
        <v>0</v>
      </c>
      <c r="AL378" s="41" t="n">
        <v>0</v>
      </c>
      <c r="AM378" s="41" t="n">
        <v>72.47</v>
      </c>
      <c r="AN378" s="41" t="n">
        <v>33407.84</v>
      </c>
      <c r="AO378" s="41" t="n">
        <v>846.88</v>
      </c>
      <c r="AP378" s="41" t="n">
        <v>2915.21</v>
      </c>
      <c r="AQ378" s="41" t="n">
        <v>6566.62</v>
      </c>
      <c r="AR378" s="41" t="n">
        <v>8934.6</v>
      </c>
      <c r="AS378" s="41" t="n">
        <v>72526.15</v>
      </c>
      <c r="AT378" s="41" t="n">
        <v>0</v>
      </c>
      <c r="AU378" s="41" t="n">
        <v>6623.68</v>
      </c>
      <c r="AV378" s="41" t="n">
        <v>318793.28</v>
      </c>
    </row>
    <row r="379" customFormat="false" ht="12" hidden="false" customHeight="true" outlineLevel="0" collapsed="false">
      <c r="A379" s="35" t="s">
        <v>571</v>
      </c>
      <c r="B379" s="35" t="s">
        <v>170</v>
      </c>
      <c r="C379" s="44" t="s">
        <v>92</v>
      </c>
      <c r="D379" s="35" t="n">
        <v>6</v>
      </c>
      <c r="E379" s="41" t="n">
        <v>0</v>
      </c>
      <c r="F379" s="41" t="n">
        <v>8</v>
      </c>
      <c r="G379" s="41" t="n">
        <v>2428.55</v>
      </c>
      <c r="H379" s="41" t="n">
        <v>576.79</v>
      </c>
      <c r="I379" s="41" t="n">
        <v>1346.44</v>
      </c>
      <c r="J379" s="41" t="n">
        <v>3735.5</v>
      </c>
      <c r="K379" s="41" t="n">
        <v>0</v>
      </c>
      <c r="L379" s="41" t="n">
        <v>0</v>
      </c>
      <c r="M379" s="41" t="n">
        <v>822.1</v>
      </c>
      <c r="N379" s="41" t="n">
        <v>34</v>
      </c>
      <c r="O379" s="41" t="n">
        <v>0</v>
      </c>
      <c r="P379" s="41" t="n">
        <v>0</v>
      </c>
      <c r="Q379" s="41" t="n">
        <v>0</v>
      </c>
      <c r="R379" s="41" t="n">
        <v>0</v>
      </c>
      <c r="S379" s="41" t="n">
        <v>0</v>
      </c>
      <c r="T379" s="41" t="n">
        <v>0</v>
      </c>
      <c r="U379" s="41" t="n">
        <v>0</v>
      </c>
      <c r="V379" s="41" t="n">
        <v>0</v>
      </c>
      <c r="W379" s="41" t="n">
        <v>104.23</v>
      </c>
      <c r="X379" s="41" t="n">
        <v>0</v>
      </c>
      <c r="Y379" s="41" t="n">
        <v>13</v>
      </c>
      <c r="Z379" s="41" t="n">
        <v>1</v>
      </c>
      <c r="AA379" s="41" t="n">
        <v>0</v>
      </c>
      <c r="AB379" s="41" t="n">
        <v>0</v>
      </c>
      <c r="AC379" s="41" t="n">
        <v>15005.09</v>
      </c>
      <c r="AD379" s="41" t="n">
        <v>26</v>
      </c>
      <c r="AE379" s="41" t="n">
        <v>2</v>
      </c>
      <c r="AF379" s="41" t="n">
        <v>0</v>
      </c>
      <c r="AG379" s="41" t="n">
        <v>0</v>
      </c>
      <c r="AH379" s="41" t="n">
        <v>7347.56</v>
      </c>
      <c r="AI379" s="41" t="n">
        <v>1296.88</v>
      </c>
      <c r="AJ379" s="41" t="n">
        <v>1949.97</v>
      </c>
      <c r="AK379" s="41" t="n">
        <v>0</v>
      </c>
      <c r="AL379" s="41" t="n">
        <v>1</v>
      </c>
      <c r="AM379" s="41" t="n">
        <v>0</v>
      </c>
      <c r="AN379" s="41" t="n">
        <v>41341.44</v>
      </c>
      <c r="AO379" s="41" t="n">
        <v>0</v>
      </c>
      <c r="AP379" s="41" t="n">
        <v>4368.31</v>
      </c>
      <c r="AQ379" s="41" t="n">
        <v>4262.21</v>
      </c>
      <c r="AR379" s="41" t="n">
        <v>15666.33</v>
      </c>
      <c r="AS379" s="41" t="n">
        <v>8061.15</v>
      </c>
      <c r="AT379" s="41" t="n">
        <v>0</v>
      </c>
      <c r="AU379" s="41" t="n">
        <v>5606.22</v>
      </c>
      <c r="AV379" s="41" t="n">
        <v>114003.77</v>
      </c>
    </row>
    <row r="380" customFormat="false" ht="12" hidden="false" customHeight="true" outlineLevel="0" collapsed="false">
      <c r="A380" s="35" t="s">
        <v>572</v>
      </c>
      <c r="B380" s="35" t="s">
        <v>172</v>
      </c>
      <c r="C380" s="44" t="s">
        <v>92</v>
      </c>
      <c r="D380" s="35" t="n">
        <v>6</v>
      </c>
      <c r="E380" s="41" t="n">
        <v>0</v>
      </c>
      <c r="F380" s="41" t="n">
        <v>5</v>
      </c>
      <c r="G380" s="41" t="n">
        <v>0</v>
      </c>
      <c r="H380" s="41" t="n">
        <v>10</v>
      </c>
      <c r="I380" s="41" t="n">
        <v>802.76</v>
      </c>
      <c r="J380" s="41" t="n">
        <v>0</v>
      </c>
      <c r="K380" s="41" t="n">
        <v>0</v>
      </c>
      <c r="L380" s="41" t="n">
        <v>0</v>
      </c>
      <c r="M380" s="41" t="n">
        <v>3941.04</v>
      </c>
      <c r="N380" s="41" t="n">
        <v>37</v>
      </c>
      <c r="O380" s="41" t="n">
        <v>0</v>
      </c>
      <c r="P380" s="41" t="n">
        <v>0</v>
      </c>
      <c r="Q380" s="41" t="n">
        <v>0</v>
      </c>
      <c r="R380" s="41" t="n">
        <v>0</v>
      </c>
      <c r="S380" s="41" t="n">
        <v>0</v>
      </c>
      <c r="T380" s="41" t="n">
        <v>0</v>
      </c>
      <c r="U380" s="41" t="n">
        <v>0</v>
      </c>
      <c r="V380" s="41" t="n">
        <v>0</v>
      </c>
      <c r="W380" s="41" t="n">
        <v>0</v>
      </c>
      <c r="X380" s="41" t="n">
        <v>0</v>
      </c>
      <c r="Y380" s="41" t="n">
        <v>9</v>
      </c>
      <c r="Z380" s="41" t="n">
        <v>1</v>
      </c>
      <c r="AA380" s="41" t="n">
        <v>0</v>
      </c>
      <c r="AB380" s="41" t="n">
        <v>1</v>
      </c>
      <c r="AC380" s="41" t="n">
        <v>20475.13</v>
      </c>
      <c r="AD380" s="41" t="n">
        <v>25</v>
      </c>
      <c r="AE380" s="41" t="n">
        <v>10</v>
      </c>
      <c r="AF380" s="41" t="n">
        <v>0</v>
      </c>
      <c r="AG380" s="41" t="n">
        <v>0</v>
      </c>
      <c r="AH380" s="41" t="n">
        <v>5020.78</v>
      </c>
      <c r="AI380" s="41" t="n">
        <v>59.01</v>
      </c>
      <c r="AJ380" s="41" t="n">
        <v>380.06</v>
      </c>
      <c r="AK380" s="41" t="n">
        <v>3</v>
      </c>
      <c r="AL380" s="41" t="n">
        <v>0</v>
      </c>
      <c r="AM380" s="41" t="n">
        <v>0</v>
      </c>
      <c r="AN380" s="41" t="n">
        <v>59947.35</v>
      </c>
      <c r="AO380" s="41" t="n">
        <v>0</v>
      </c>
      <c r="AP380" s="41" t="n">
        <v>7483.76</v>
      </c>
      <c r="AQ380" s="41" t="n">
        <v>17</v>
      </c>
      <c r="AR380" s="41" t="n">
        <v>33433.01</v>
      </c>
      <c r="AS380" s="41" t="n">
        <v>709.68</v>
      </c>
      <c r="AT380" s="41" t="n">
        <v>0</v>
      </c>
      <c r="AU380" s="41" t="n">
        <v>1649.37</v>
      </c>
      <c r="AV380" s="41" t="n">
        <v>134019.95</v>
      </c>
    </row>
    <row r="381" customFormat="false" ht="12" hidden="false" customHeight="true" outlineLevel="0" collapsed="false">
      <c r="A381" s="35" t="s">
        <v>573</v>
      </c>
      <c r="B381" s="35" t="s">
        <v>174</v>
      </c>
      <c r="C381" s="44" t="s">
        <v>92</v>
      </c>
      <c r="D381" s="35" t="n">
        <v>6</v>
      </c>
      <c r="E381" s="41" t="n">
        <v>323</v>
      </c>
      <c r="F381" s="41" t="n">
        <v>2</v>
      </c>
      <c r="G381" s="41" t="n">
        <v>3195.47</v>
      </c>
      <c r="H381" s="41" t="n">
        <v>30</v>
      </c>
      <c r="I381" s="41" t="n">
        <v>29</v>
      </c>
      <c r="J381" s="41" t="n">
        <v>653</v>
      </c>
      <c r="K381" s="41" t="n">
        <v>0</v>
      </c>
      <c r="L381" s="41" t="n">
        <v>193</v>
      </c>
      <c r="M381" s="41" t="n">
        <v>239.58</v>
      </c>
      <c r="N381" s="41" t="n">
        <v>11</v>
      </c>
      <c r="O381" s="41" t="n">
        <v>0</v>
      </c>
      <c r="P381" s="41" t="n">
        <v>0</v>
      </c>
      <c r="Q381" s="41" t="n">
        <v>10</v>
      </c>
      <c r="R381" s="41" t="n">
        <v>2085</v>
      </c>
      <c r="S381" s="41" t="n">
        <v>0</v>
      </c>
      <c r="T381" s="41" t="n">
        <v>0</v>
      </c>
      <c r="U381" s="41" t="n">
        <v>6</v>
      </c>
      <c r="V381" s="41" t="n">
        <v>2</v>
      </c>
      <c r="W381" s="41" t="n">
        <v>0</v>
      </c>
      <c r="X381" s="41" t="n">
        <v>0</v>
      </c>
      <c r="Y381" s="41" t="n">
        <v>105</v>
      </c>
      <c r="Z381" s="41" t="n">
        <v>21</v>
      </c>
      <c r="AA381" s="41" t="n">
        <v>6</v>
      </c>
      <c r="AB381" s="41" t="n">
        <v>74</v>
      </c>
      <c r="AC381" s="41" t="n">
        <v>44207.86</v>
      </c>
      <c r="AD381" s="41" t="n">
        <v>2652.74</v>
      </c>
      <c r="AE381" s="41" t="n">
        <v>35</v>
      </c>
      <c r="AF381" s="41" t="n">
        <v>2</v>
      </c>
      <c r="AG381" s="41" t="n">
        <v>0</v>
      </c>
      <c r="AH381" s="41" t="n">
        <v>1308.92</v>
      </c>
      <c r="AI381" s="41" t="n">
        <v>79</v>
      </c>
      <c r="AJ381" s="41" t="n">
        <v>191</v>
      </c>
      <c r="AK381" s="41" t="n">
        <v>5</v>
      </c>
      <c r="AL381" s="41" t="n">
        <v>1</v>
      </c>
      <c r="AM381" s="41" t="n">
        <v>0</v>
      </c>
      <c r="AN381" s="41" t="n">
        <v>36823.43</v>
      </c>
      <c r="AO381" s="41" t="n">
        <v>2</v>
      </c>
      <c r="AP381" s="41" t="n">
        <v>16432.64</v>
      </c>
      <c r="AQ381" s="41" t="n">
        <v>115</v>
      </c>
      <c r="AR381" s="41" t="n">
        <v>54864.33</v>
      </c>
      <c r="AS381" s="41" t="n">
        <v>219</v>
      </c>
      <c r="AT381" s="41" t="n">
        <v>0</v>
      </c>
      <c r="AU381" s="41" t="n">
        <v>35</v>
      </c>
      <c r="AV381" s="41" t="n">
        <v>163958.97</v>
      </c>
    </row>
    <row r="382" customFormat="false" ht="12" hidden="false" customHeight="true" outlineLevel="0" collapsed="false">
      <c r="A382" s="35" t="s">
        <v>574</v>
      </c>
      <c r="B382" s="35" t="s">
        <v>575</v>
      </c>
      <c r="C382" s="44" t="s">
        <v>92</v>
      </c>
      <c r="D382" s="35" t="n">
        <v>4</v>
      </c>
      <c r="E382" s="41" t="n">
        <v>0</v>
      </c>
      <c r="F382" s="41" t="n">
        <v>0</v>
      </c>
      <c r="G382" s="41" t="n">
        <v>0</v>
      </c>
      <c r="H382" s="41" t="n">
        <v>0</v>
      </c>
      <c r="I382" s="41" t="n">
        <v>0</v>
      </c>
      <c r="J382" s="41" t="n">
        <v>0</v>
      </c>
      <c r="K382" s="41" t="n">
        <v>0</v>
      </c>
      <c r="L382" s="41" t="n">
        <v>0</v>
      </c>
      <c r="M382" s="41" t="n">
        <v>0</v>
      </c>
      <c r="N382" s="41" t="n">
        <v>0</v>
      </c>
      <c r="O382" s="41" t="n">
        <v>0</v>
      </c>
      <c r="P382" s="41" t="n">
        <v>0</v>
      </c>
      <c r="Q382" s="41" t="n">
        <v>0</v>
      </c>
      <c r="R382" s="41" t="n">
        <v>0</v>
      </c>
      <c r="S382" s="41" t="n">
        <v>0</v>
      </c>
      <c r="T382" s="41" t="n">
        <v>0</v>
      </c>
      <c r="U382" s="41" t="n">
        <v>0</v>
      </c>
      <c r="V382" s="41" t="n">
        <v>0</v>
      </c>
      <c r="W382" s="41" t="n">
        <v>0</v>
      </c>
      <c r="X382" s="41" t="n">
        <v>0</v>
      </c>
      <c r="Y382" s="41" t="n">
        <v>0</v>
      </c>
      <c r="Z382" s="41" t="n">
        <v>0</v>
      </c>
      <c r="AA382" s="41" t="n">
        <v>0</v>
      </c>
      <c r="AB382" s="41" t="n">
        <v>0</v>
      </c>
      <c r="AC382" s="41" t="n">
        <v>0</v>
      </c>
      <c r="AD382" s="41" t="n">
        <v>0</v>
      </c>
      <c r="AE382" s="41" t="n">
        <v>0</v>
      </c>
      <c r="AF382" s="41" t="n">
        <v>0</v>
      </c>
      <c r="AG382" s="41" t="n">
        <v>0</v>
      </c>
      <c r="AH382" s="41" t="n">
        <v>0</v>
      </c>
      <c r="AI382" s="41" t="n">
        <v>0</v>
      </c>
      <c r="AJ382" s="41" t="n">
        <v>0</v>
      </c>
      <c r="AK382" s="41" t="n">
        <v>0</v>
      </c>
      <c r="AL382" s="41" t="n">
        <v>0</v>
      </c>
      <c r="AM382" s="41" t="n">
        <v>0</v>
      </c>
      <c r="AN382" s="41" t="n">
        <v>0</v>
      </c>
      <c r="AO382" s="41" t="n">
        <v>0</v>
      </c>
      <c r="AP382" s="41" t="n">
        <v>0</v>
      </c>
      <c r="AQ382" s="41" t="n">
        <v>0</v>
      </c>
      <c r="AR382" s="41" t="n">
        <v>0</v>
      </c>
      <c r="AS382" s="41" t="n">
        <v>0</v>
      </c>
      <c r="AT382" s="41" t="n">
        <v>0</v>
      </c>
      <c r="AU382" s="41" t="n">
        <v>0</v>
      </c>
      <c r="AV382" s="41" t="n">
        <v>0</v>
      </c>
    </row>
    <row r="383" customFormat="false" ht="12" hidden="false" customHeight="true" outlineLevel="0" collapsed="false">
      <c r="A383" s="35" t="s">
        <v>576</v>
      </c>
      <c r="B383" s="35" t="s">
        <v>166</v>
      </c>
      <c r="C383" s="44" t="s">
        <v>92</v>
      </c>
      <c r="D383" s="35" t="n">
        <v>6</v>
      </c>
      <c r="E383" s="41" t="n">
        <v>0</v>
      </c>
      <c r="F383" s="41" t="n">
        <v>0</v>
      </c>
      <c r="G383" s="41" t="n">
        <v>0</v>
      </c>
      <c r="H383" s="41" t="n">
        <v>0</v>
      </c>
      <c r="I383" s="41" t="n">
        <v>0</v>
      </c>
      <c r="J383" s="41" t="n">
        <v>0</v>
      </c>
      <c r="K383" s="41" t="n">
        <v>0</v>
      </c>
      <c r="L383" s="41" t="n">
        <v>0</v>
      </c>
      <c r="M383" s="41" t="n">
        <v>0</v>
      </c>
      <c r="N383" s="41" t="n">
        <v>0</v>
      </c>
      <c r="O383" s="41" t="n">
        <v>0</v>
      </c>
      <c r="P383" s="41" t="n">
        <v>0</v>
      </c>
      <c r="Q383" s="41" t="n">
        <v>0</v>
      </c>
      <c r="R383" s="41" t="n">
        <v>0</v>
      </c>
      <c r="S383" s="41" t="n">
        <v>0</v>
      </c>
      <c r="T383" s="41" t="n">
        <v>0</v>
      </c>
      <c r="U383" s="41" t="n">
        <v>0</v>
      </c>
      <c r="V383" s="41" t="n">
        <v>0</v>
      </c>
      <c r="W383" s="41" t="n">
        <v>0</v>
      </c>
      <c r="X383" s="41" t="n">
        <v>0</v>
      </c>
      <c r="Y383" s="41" t="n">
        <v>0</v>
      </c>
      <c r="Z383" s="41" t="n">
        <v>0</v>
      </c>
      <c r="AA383" s="41" t="n">
        <v>0</v>
      </c>
      <c r="AB383" s="41" t="n">
        <v>0</v>
      </c>
      <c r="AC383" s="41" t="n">
        <v>0</v>
      </c>
      <c r="AD383" s="41" t="n">
        <v>0</v>
      </c>
      <c r="AE383" s="41" t="n">
        <v>0</v>
      </c>
      <c r="AF383" s="41" t="n">
        <v>0</v>
      </c>
      <c r="AG383" s="41" t="n">
        <v>0</v>
      </c>
      <c r="AH383" s="41" t="n">
        <v>0</v>
      </c>
      <c r="AI383" s="41" t="n">
        <v>0</v>
      </c>
      <c r="AJ383" s="41" t="n">
        <v>0</v>
      </c>
      <c r="AK383" s="41" t="n">
        <v>0</v>
      </c>
      <c r="AL383" s="41" t="n">
        <v>0</v>
      </c>
      <c r="AM383" s="41" t="n">
        <v>0</v>
      </c>
      <c r="AN383" s="41" t="n">
        <v>0</v>
      </c>
      <c r="AO383" s="41" t="n">
        <v>0</v>
      </c>
      <c r="AP383" s="41" t="n">
        <v>0</v>
      </c>
      <c r="AQ383" s="41" t="n">
        <v>0</v>
      </c>
      <c r="AR383" s="41" t="n">
        <v>0</v>
      </c>
      <c r="AS383" s="41" t="n">
        <v>0</v>
      </c>
      <c r="AT383" s="41" t="n">
        <v>0</v>
      </c>
      <c r="AU383" s="41" t="n">
        <v>0</v>
      </c>
      <c r="AV383" s="41" t="n">
        <v>0</v>
      </c>
    </row>
    <row r="384" customFormat="false" ht="12" hidden="false" customHeight="true" outlineLevel="0" collapsed="false">
      <c r="A384" s="35" t="s">
        <v>577</v>
      </c>
      <c r="B384" s="35" t="s">
        <v>168</v>
      </c>
      <c r="C384" s="44" t="s">
        <v>92</v>
      </c>
      <c r="D384" s="35" t="n">
        <v>6</v>
      </c>
      <c r="E384" s="41" t="n">
        <v>0</v>
      </c>
      <c r="F384" s="41" t="n">
        <v>0</v>
      </c>
      <c r="G384" s="41" t="n">
        <v>0</v>
      </c>
      <c r="H384" s="41" t="n">
        <v>0</v>
      </c>
      <c r="I384" s="41" t="n">
        <v>0</v>
      </c>
      <c r="J384" s="41" t="n">
        <v>0</v>
      </c>
      <c r="K384" s="41" t="n">
        <v>0</v>
      </c>
      <c r="L384" s="41" t="n">
        <v>0</v>
      </c>
      <c r="M384" s="41" t="n">
        <v>0</v>
      </c>
      <c r="N384" s="41" t="n">
        <v>0</v>
      </c>
      <c r="O384" s="41" t="n">
        <v>0</v>
      </c>
      <c r="P384" s="41" t="n">
        <v>0</v>
      </c>
      <c r="Q384" s="41" t="n">
        <v>0</v>
      </c>
      <c r="R384" s="41" t="n">
        <v>0</v>
      </c>
      <c r="S384" s="41" t="n">
        <v>0</v>
      </c>
      <c r="T384" s="41" t="n">
        <v>0</v>
      </c>
      <c r="U384" s="41" t="n">
        <v>0</v>
      </c>
      <c r="V384" s="41" t="n">
        <v>0</v>
      </c>
      <c r="W384" s="41" t="n">
        <v>0</v>
      </c>
      <c r="X384" s="41" t="n">
        <v>0</v>
      </c>
      <c r="Y384" s="41" t="n">
        <v>0</v>
      </c>
      <c r="Z384" s="41" t="n">
        <v>0</v>
      </c>
      <c r="AA384" s="41" t="n">
        <v>0</v>
      </c>
      <c r="AB384" s="41" t="n">
        <v>0</v>
      </c>
      <c r="AC384" s="41" t="n">
        <v>0</v>
      </c>
      <c r="AD384" s="41" t="n">
        <v>0</v>
      </c>
      <c r="AE384" s="41" t="n">
        <v>0</v>
      </c>
      <c r="AF384" s="41" t="n">
        <v>0</v>
      </c>
      <c r="AG384" s="41" t="n">
        <v>0</v>
      </c>
      <c r="AH384" s="41" t="n">
        <v>0</v>
      </c>
      <c r="AI384" s="41" t="n">
        <v>0</v>
      </c>
      <c r="AJ384" s="41" t="n">
        <v>0</v>
      </c>
      <c r="AK384" s="41" t="n">
        <v>0</v>
      </c>
      <c r="AL384" s="41" t="n">
        <v>0</v>
      </c>
      <c r="AM384" s="41" t="n">
        <v>0</v>
      </c>
      <c r="AN384" s="41" t="n">
        <v>0</v>
      </c>
      <c r="AO384" s="41" t="n">
        <v>0</v>
      </c>
      <c r="AP384" s="41" t="n">
        <v>0</v>
      </c>
      <c r="AQ384" s="41" t="n">
        <v>0</v>
      </c>
      <c r="AR384" s="41" t="n">
        <v>0</v>
      </c>
      <c r="AS384" s="41" t="n">
        <v>0</v>
      </c>
      <c r="AT384" s="41" t="n">
        <v>0</v>
      </c>
      <c r="AU384" s="41" t="n">
        <v>0</v>
      </c>
      <c r="AV384" s="41" t="n">
        <v>0</v>
      </c>
    </row>
    <row r="385" customFormat="false" ht="12" hidden="false" customHeight="true" outlineLevel="0" collapsed="false">
      <c r="A385" s="35" t="s">
        <v>578</v>
      </c>
      <c r="B385" s="35" t="s">
        <v>486</v>
      </c>
      <c r="C385" s="44" t="s">
        <v>92</v>
      </c>
      <c r="D385" s="35" t="n">
        <v>6</v>
      </c>
      <c r="E385" s="41" t="n">
        <v>0</v>
      </c>
      <c r="F385" s="41" t="n">
        <v>0</v>
      </c>
      <c r="G385" s="41" t="n">
        <v>0</v>
      </c>
      <c r="H385" s="41" t="n">
        <v>0</v>
      </c>
      <c r="I385" s="41" t="n">
        <v>0</v>
      </c>
      <c r="J385" s="41" t="n">
        <v>0</v>
      </c>
      <c r="K385" s="41" t="n">
        <v>0</v>
      </c>
      <c r="L385" s="41" t="n">
        <v>0</v>
      </c>
      <c r="M385" s="41" t="n">
        <v>0</v>
      </c>
      <c r="N385" s="41" t="n">
        <v>0</v>
      </c>
      <c r="O385" s="41" t="n">
        <v>0</v>
      </c>
      <c r="P385" s="41" t="n">
        <v>0</v>
      </c>
      <c r="Q385" s="41" t="n">
        <v>0</v>
      </c>
      <c r="R385" s="41" t="n">
        <v>0</v>
      </c>
      <c r="S385" s="41" t="n">
        <v>0</v>
      </c>
      <c r="T385" s="41" t="n">
        <v>0</v>
      </c>
      <c r="U385" s="41" t="n">
        <v>0</v>
      </c>
      <c r="V385" s="41" t="n">
        <v>0</v>
      </c>
      <c r="W385" s="41" t="n">
        <v>0</v>
      </c>
      <c r="X385" s="41" t="n">
        <v>0</v>
      </c>
      <c r="Y385" s="41" t="n">
        <v>0</v>
      </c>
      <c r="Z385" s="41" t="n">
        <v>0</v>
      </c>
      <c r="AA385" s="41" t="n">
        <v>0</v>
      </c>
      <c r="AB385" s="41" t="n">
        <v>0</v>
      </c>
      <c r="AC385" s="41" t="n">
        <v>0</v>
      </c>
      <c r="AD385" s="41" t="n">
        <v>0</v>
      </c>
      <c r="AE385" s="41" t="n">
        <v>0</v>
      </c>
      <c r="AF385" s="41" t="n">
        <v>0</v>
      </c>
      <c r="AG385" s="41" t="n">
        <v>0</v>
      </c>
      <c r="AH385" s="41" t="n">
        <v>0</v>
      </c>
      <c r="AI385" s="41" t="n">
        <v>0</v>
      </c>
      <c r="AJ385" s="41" t="n">
        <v>0</v>
      </c>
      <c r="AK385" s="41" t="n">
        <v>0</v>
      </c>
      <c r="AL385" s="41" t="n">
        <v>0</v>
      </c>
      <c r="AM385" s="41" t="n">
        <v>0</v>
      </c>
      <c r="AN385" s="41" t="n">
        <v>0</v>
      </c>
      <c r="AO385" s="41" t="n">
        <v>0</v>
      </c>
      <c r="AP385" s="41" t="n">
        <v>0</v>
      </c>
      <c r="AQ385" s="41" t="n">
        <v>0</v>
      </c>
      <c r="AR385" s="41" t="n">
        <v>0</v>
      </c>
      <c r="AS385" s="41" t="n">
        <v>0</v>
      </c>
      <c r="AT385" s="41" t="n">
        <v>0</v>
      </c>
      <c r="AU385" s="41" t="n">
        <v>0</v>
      </c>
      <c r="AV385" s="41" t="n">
        <v>0</v>
      </c>
    </row>
    <row r="386" customFormat="false" ht="12" hidden="false" customHeight="true" outlineLevel="0" collapsed="false">
      <c r="A386" s="35" t="s">
        <v>579</v>
      </c>
      <c r="B386" s="35" t="s">
        <v>488</v>
      </c>
      <c r="C386" s="44" t="s">
        <v>92</v>
      </c>
      <c r="D386" s="35" t="n">
        <v>6</v>
      </c>
      <c r="E386" s="41" t="n">
        <v>0</v>
      </c>
      <c r="F386" s="41" t="n">
        <v>0</v>
      </c>
      <c r="G386" s="41" t="n">
        <v>0</v>
      </c>
      <c r="H386" s="41" t="n">
        <v>0</v>
      </c>
      <c r="I386" s="41" t="n">
        <v>0</v>
      </c>
      <c r="J386" s="41" t="n">
        <v>0</v>
      </c>
      <c r="K386" s="41" t="n">
        <v>0</v>
      </c>
      <c r="L386" s="41" t="n">
        <v>0</v>
      </c>
      <c r="M386" s="41" t="n">
        <v>0</v>
      </c>
      <c r="N386" s="41" t="n">
        <v>0</v>
      </c>
      <c r="O386" s="41" t="n">
        <v>0</v>
      </c>
      <c r="P386" s="41" t="n">
        <v>0</v>
      </c>
      <c r="Q386" s="41" t="n">
        <v>0</v>
      </c>
      <c r="R386" s="41" t="n">
        <v>0</v>
      </c>
      <c r="S386" s="41" t="n">
        <v>0</v>
      </c>
      <c r="T386" s="41" t="n">
        <v>0</v>
      </c>
      <c r="U386" s="41" t="n">
        <v>0</v>
      </c>
      <c r="V386" s="41" t="n">
        <v>0</v>
      </c>
      <c r="W386" s="41" t="n">
        <v>0</v>
      </c>
      <c r="X386" s="41" t="n">
        <v>0</v>
      </c>
      <c r="Y386" s="41" t="n">
        <v>0</v>
      </c>
      <c r="Z386" s="41" t="n">
        <v>0</v>
      </c>
      <c r="AA386" s="41" t="n">
        <v>0</v>
      </c>
      <c r="AB386" s="41" t="n">
        <v>0</v>
      </c>
      <c r="AC386" s="41" t="n">
        <v>0</v>
      </c>
      <c r="AD386" s="41" t="n">
        <v>0</v>
      </c>
      <c r="AE386" s="41" t="n">
        <v>0</v>
      </c>
      <c r="AF386" s="41" t="n">
        <v>0</v>
      </c>
      <c r="AG386" s="41" t="n">
        <v>0</v>
      </c>
      <c r="AH386" s="41" t="n">
        <v>0</v>
      </c>
      <c r="AI386" s="41" t="n">
        <v>0</v>
      </c>
      <c r="AJ386" s="41" t="n">
        <v>0</v>
      </c>
      <c r="AK386" s="41" t="n">
        <v>0</v>
      </c>
      <c r="AL386" s="41" t="n">
        <v>0</v>
      </c>
      <c r="AM386" s="41" t="n">
        <v>0</v>
      </c>
      <c r="AN386" s="41" t="n">
        <v>0</v>
      </c>
      <c r="AO386" s="41" t="n">
        <v>0</v>
      </c>
      <c r="AP386" s="41" t="n">
        <v>0</v>
      </c>
      <c r="AQ386" s="41" t="n">
        <v>0</v>
      </c>
      <c r="AR386" s="41" t="n">
        <v>0</v>
      </c>
      <c r="AS386" s="41" t="n">
        <v>0</v>
      </c>
      <c r="AT386" s="41" t="n">
        <v>0</v>
      </c>
      <c r="AU386" s="41" t="n">
        <v>0</v>
      </c>
      <c r="AV386" s="41" t="n">
        <v>0</v>
      </c>
    </row>
    <row r="387" customFormat="false" ht="12" hidden="false" customHeight="true" outlineLevel="0" collapsed="false">
      <c r="A387" s="35" t="s">
        <v>580</v>
      </c>
      <c r="B387" s="35" t="s">
        <v>490</v>
      </c>
      <c r="C387" s="44" t="s">
        <v>92</v>
      </c>
      <c r="D387" s="35" t="n">
        <v>6</v>
      </c>
      <c r="E387" s="41" t="n">
        <v>0</v>
      </c>
      <c r="F387" s="41" t="n">
        <v>0</v>
      </c>
      <c r="G387" s="41" t="n">
        <v>0</v>
      </c>
      <c r="H387" s="41" t="n">
        <v>0</v>
      </c>
      <c r="I387" s="41" t="n">
        <v>0</v>
      </c>
      <c r="J387" s="41" t="n">
        <v>0</v>
      </c>
      <c r="K387" s="41" t="n">
        <v>0</v>
      </c>
      <c r="L387" s="41" t="n">
        <v>0</v>
      </c>
      <c r="M387" s="41" t="n">
        <v>0</v>
      </c>
      <c r="N387" s="41" t="n">
        <v>0</v>
      </c>
      <c r="O387" s="41" t="n">
        <v>0</v>
      </c>
      <c r="P387" s="41" t="n">
        <v>0</v>
      </c>
      <c r="Q387" s="41" t="n">
        <v>0</v>
      </c>
      <c r="R387" s="41" t="n">
        <v>0</v>
      </c>
      <c r="S387" s="41" t="n">
        <v>0</v>
      </c>
      <c r="T387" s="41" t="n">
        <v>0</v>
      </c>
      <c r="U387" s="41" t="n">
        <v>0</v>
      </c>
      <c r="V387" s="41" t="n">
        <v>0</v>
      </c>
      <c r="W387" s="41" t="n">
        <v>0</v>
      </c>
      <c r="X387" s="41" t="n">
        <v>0</v>
      </c>
      <c r="Y387" s="41" t="n">
        <v>0</v>
      </c>
      <c r="Z387" s="41" t="n">
        <v>0</v>
      </c>
      <c r="AA387" s="41" t="n">
        <v>0</v>
      </c>
      <c r="AB387" s="41" t="n">
        <v>0</v>
      </c>
      <c r="AC387" s="41" t="n">
        <v>0</v>
      </c>
      <c r="AD387" s="41" t="n">
        <v>0</v>
      </c>
      <c r="AE387" s="41" t="n">
        <v>0</v>
      </c>
      <c r="AF387" s="41" t="n">
        <v>0</v>
      </c>
      <c r="AG387" s="41" t="n">
        <v>0</v>
      </c>
      <c r="AH387" s="41" t="n">
        <v>0</v>
      </c>
      <c r="AI387" s="41" t="n">
        <v>0</v>
      </c>
      <c r="AJ387" s="41" t="n">
        <v>0</v>
      </c>
      <c r="AK387" s="41" t="n">
        <v>0</v>
      </c>
      <c r="AL387" s="41" t="n">
        <v>0</v>
      </c>
      <c r="AM387" s="41" t="n">
        <v>0</v>
      </c>
      <c r="AN387" s="41" t="n">
        <v>0</v>
      </c>
      <c r="AO387" s="41" t="n">
        <v>0</v>
      </c>
      <c r="AP387" s="41" t="n">
        <v>0</v>
      </c>
      <c r="AQ387" s="41" t="n">
        <v>0</v>
      </c>
      <c r="AR387" s="41" t="n">
        <v>0</v>
      </c>
      <c r="AS387" s="41" t="n">
        <v>0</v>
      </c>
      <c r="AT387" s="41" t="n">
        <v>0</v>
      </c>
      <c r="AU387" s="41" t="n">
        <v>0</v>
      </c>
      <c r="AV387" s="41" t="n">
        <v>0</v>
      </c>
    </row>
    <row r="388" customFormat="false" ht="12" hidden="false" customHeight="true" outlineLevel="0" collapsed="false">
      <c r="A388" s="35" t="s">
        <v>581</v>
      </c>
      <c r="B388" s="35" t="s">
        <v>492</v>
      </c>
      <c r="C388" s="44" t="s">
        <v>92</v>
      </c>
      <c r="D388" s="35" t="n">
        <v>6</v>
      </c>
      <c r="E388" s="41" t="n">
        <v>0</v>
      </c>
      <c r="F388" s="41" t="n">
        <v>0</v>
      </c>
      <c r="G388" s="41" t="n">
        <v>0</v>
      </c>
      <c r="H388" s="41" t="n">
        <v>0</v>
      </c>
      <c r="I388" s="41" t="n">
        <v>0</v>
      </c>
      <c r="J388" s="41" t="n">
        <v>0</v>
      </c>
      <c r="K388" s="41" t="n">
        <v>0</v>
      </c>
      <c r="L388" s="41" t="n">
        <v>0</v>
      </c>
      <c r="M388" s="41" t="n">
        <v>0</v>
      </c>
      <c r="N388" s="41" t="n">
        <v>0</v>
      </c>
      <c r="O388" s="41" t="n">
        <v>0</v>
      </c>
      <c r="P388" s="41" t="n">
        <v>0</v>
      </c>
      <c r="Q388" s="41" t="n">
        <v>0</v>
      </c>
      <c r="R388" s="41" t="n">
        <v>0</v>
      </c>
      <c r="S388" s="41" t="n">
        <v>0</v>
      </c>
      <c r="T388" s="41" t="n">
        <v>0</v>
      </c>
      <c r="U388" s="41" t="n">
        <v>0</v>
      </c>
      <c r="V388" s="41" t="n">
        <v>0</v>
      </c>
      <c r="W388" s="41" t="n">
        <v>0</v>
      </c>
      <c r="X388" s="41" t="n">
        <v>0</v>
      </c>
      <c r="Y388" s="41" t="n">
        <v>0</v>
      </c>
      <c r="Z388" s="41" t="n">
        <v>0</v>
      </c>
      <c r="AA388" s="41" t="n">
        <v>0</v>
      </c>
      <c r="AB388" s="41" t="n">
        <v>0</v>
      </c>
      <c r="AC388" s="41" t="n">
        <v>0</v>
      </c>
      <c r="AD388" s="41" t="n">
        <v>0</v>
      </c>
      <c r="AE388" s="41" t="n">
        <v>0</v>
      </c>
      <c r="AF388" s="41" t="n">
        <v>0</v>
      </c>
      <c r="AG388" s="41" t="n">
        <v>0</v>
      </c>
      <c r="AH388" s="41" t="n">
        <v>0</v>
      </c>
      <c r="AI388" s="41" t="n">
        <v>0</v>
      </c>
      <c r="AJ388" s="41" t="n">
        <v>0</v>
      </c>
      <c r="AK388" s="41" t="n">
        <v>0</v>
      </c>
      <c r="AL388" s="41" t="n">
        <v>0</v>
      </c>
      <c r="AM388" s="41" t="n">
        <v>0</v>
      </c>
      <c r="AN388" s="41" t="n">
        <v>0</v>
      </c>
      <c r="AO388" s="41" t="n">
        <v>0</v>
      </c>
      <c r="AP388" s="41" t="n">
        <v>0</v>
      </c>
      <c r="AQ388" s="41" t="n">
        <v>0</v>
      </c>
      <c r="AR388" s="41" t="n">
        <v>0</v>
      </c>
      <c r="AS388" s="41" t="n">
        <v>0</v>
      </c>
      <c r="AT388" s="41" t="n">
        <v>0</v>
      </c>
      <c r="AU388" s="41" t="n">
        <v>0</v>
      </c>
      <c r="AV388" s="41" t="n">
        <v>0</v>
      </c>
    </row>
    <row r="389" customFormat="false" ht="12" hidden="false" customHeight="true" outlineLevel="0" collapsed="false">
      <c r="A389" s="35" t="s">
        <v>582</v>
      </c>
      <c r="B389" s="35" t="s">
        <v>583</v>
      </c>
      <c r="C389" s="44" t="s">
        <v>92</v>
      </c>
      <c r="D389" s="35" t="n">
        <v>4</v>
      </c>
      <c r="E389" s="41" t="n">
        <v>0</v>
      </c>
      <c r="F389" s="41" t="n">
        <v>0</v>
      </c>
      <c r="G389" s="41" t="n">
        <v>0</v>
      </c>
      <c r="H389" s="41" t="n">
        <v>0</v>
      </c>
      <c r="I389" s="41" t="n">
        <v>0</v>
      </c>
      <c r="J389" s="41" t="n">
        <v>0</v>
      </c>
      <c r="K389" s="41" t="n">
        <v>113559.7</v>
      </c>
      <c r="L389" s="41" t="n">
        <v>0</v>
      </c>
      <c r="M389" s="41" t="n">
        <v>0</v>
      </c>
      <c r="N389" s="41" t="n">
        <v>0</v>
      </c>
      <c r="O389" s="41" t="n">
        <v>0</v>
      </c>
      <c r="P389" s="41" t="n">
        <v>0</v>
      </c>
      <c r="Q389" s="41" t="n">
        <v>16642.32</v>
      </c>
      <c r="R389" s="41" t="n">
        <v>0</v>
      </c>
      <c r="S389" s="41" t="n">
        <v>0</v>
      </c>
      <c r="T389" s="41" t="n">
        <v>0</v>
      </c>
      <c r="U389" s="41" t="n">
        <v>0</v>
      </c>
      <c r="V389" s="41" t="n">
        <v>0</v>
      </c>
      <c r="W389" s="41" t="n">
        <v>0</v>
      </c>
      <c r="X389" s="41" t="n">
        <v>0</v>
      </c>
      <c r="Y389" s="41" t="n">
        <v>0</v>
      </c>
      <c r="Z389" s="41" t="n">
        <v>0</v>
      </c>
      <c r="AA389" s="41" t="n">
        <v>0</v>
      </c>
      <c r="AB389" s="41" t="n">
        <v>0</v>
      </c>
      <c r="AC389" s="41" t="n">
        <v>0</v>
      </c>
      <c r="AD389" s="41" t="n">
        <v>0</v>
      </c>
      <c r="AE389" s="41" t="n">
        <v>0</v>
      </c>
      <c r="AF389" s="41" t="n">
        <v>0</v>
      </c>
      <c r="AG389" s="41" t="n">
        <v>0</v>
      </c>
      <c r="AH389" s="41" t="n">
        <v>0</v>
      </c>
      <c r="AI389" s="41" t="n">
        <v>0</v>
      </c>
      <c r="AJ389" s="41" t="n">
        <v>0</v>
      </c>
      <c r="AK389" s="41" t="n">
        <v>0</v>
      </c>
      <c r="AL389" s="41" t="n">
        <v>0</v>
      </c>
      <c r="AM389" s="41" t="n">
        <v>0</v>
      </c>
      <c r="AN389" s="41" t="n">
        <v>0</v>
      </c>
      <c r="AO389" s="41" t="n">
        <v>0</v>
      </c>
      <c r="AP389" s="41" t="n">
        <v>0</v>
      </c>
      <c r="AQ389" s="41" t="n">
        <v>0</v>
      </c>
      <c r="AR389" s="41" t="n">
        <v>0</v>
      </c>
      <c r="AS389" s="41" t="n">
        <v>0</v>
      </c>
      <c r="AT389" s="41" t="n">
        <v>0</v>
      </c>
      <c r="AU389" s="41" t="n">
        <v>0</v>
      </c>
      <c r="AV389" s="41" t="n">
        <v>130202.02</v>
      </c>
    </row>
    <row r="390" customFormat="false" ht="12" hidden="false" customHeight="true" outlineLevel="0" collapsed="false">
      <c r="A390" s="35" t="s">
        <v>584</v>
      </c>
      <c r="B390" s="35" t="s">
        <v>166</v>
      </c>
      <c r="C390" s="44" t="s">
        <v>92</v>
      </c>
      <c r="D390" s="35" t="n">
        <v>6</v>
      </c>
      <c r="E390" s="41" t="n">
        <v>0</v>
      </c>
      <c r="F390" s="41" t="n">
        <v>0</v>
      </c>
      <c r="G390" s="41" t="n">
        <v>0</v>
      </c>
      <c r="H390" s="41" t="n">
        <v>0</v>
      </c>
      <c r="I390" s="41" t="n">
        <v>0</v>
      </c>
      <c r="J390" s="41" t="n">
        <v>0</v>
      </c>
      <c r="K390" s="41" t="n">
        <v>4442.36</v>
      </c>
      <c r="L390" s="41" t="n">
        <v>0</v>
      </c>
      <c r="M390" s="41" t="n">
        <v>0</v>
      </c>
      <c r="N390" s="41" t="n">
        <v>0</v>
      </c>
      <c r="O390" s="41" t="n">
        <v>0</v>
      </c>
      <c r="P390" s="41" t="n">
        <v>0</v>
      </c>
      <c r="Q390" s="41" t="n">
        <v>311.74</v>
      </c>
      <c r="R390" s="41" t="n">
        <v>0</v>
      </c>
      <c r="S390" s="41" t="n">
        <v>0</v>
      </c>
      <c r="T390" s="41" t="n">
        <v>0</v>
      </c>
      <c r="U390" s="41" t="n">
        <v>0</v>
      </c>
      <c r="V390" s="41" t="n">
        <v>0</v>
      </c>
      <c r="W390" s="41" t="n">
        <v>0</v>
      </c>
      <c r="X390" s="41" t="n">
        <v>0</v>
      </c>
      <c r="Y390" s="41" t="n">
        <v>0</v>
      </c>
      <c r="Z390" s="41" t="n">
        <v>0</v>
      </c>
      <c r="AA390" s="41" t="n">
        <v>0</v>
      </c>
      <c r="AB390" s="41" t="n">
        <v>0</v>
      </c>
      <c r="AC390" s="41" t="n">
        <v>0</v>
      </c>
      <c r="AD390" s="41" t="n">
        <v>0</v>
      </c>
      <c r="AE390" s="41" t="n">
        <v>0</v>
      </c>
      <c r="AF390" s="41" t="n">
        <v>0</v>
      </c>
      <c r="AG390" s="41" t="n">
        <v>0</v>
      </c>
      <c r="AH390" s="41" t="n">
        <v>0</v>
      </c>
      <c r="AI390" s="41" t="n">
        <v>0</v>
      </c>
      <c r="AJ390" s="41" t="n">
        <v>0</v>
      </c>
      <c r="AK390" s="41" t="n">
        <v>0</v>
      </c>
      <c r="AL390" s="41" t="n">
        <v>0</v>
      </c>
      <c r="AM390" s="41" t="n">
        <v>0</v>
      </c>
      <c r="AN390" s="41" t="n">
        <v>0</v>
      </c>
      <c r="AO390" s="41" t="n">
        <v>0</v>
      </c>
      <c r="AP390" s="41" t="n">
        <v>0</v>
      </c>
      <c r="AQ390" s="41" t="n">
        <v>0</v>
      </c>
      <c r="AR390" s="41" t="n">
        <v>0</v>
      </c>
      <c r="AS390" s="41" t="n">
        <v>0</v>
      </c>
      <c r="AT390" s="41" t="n">
        <v>0</v>
      </c>
      <c r="AU390" s="41" t="n">
        <v>0</v>
      </c>
      <c r="AV390" s="41" t="n">
        <v>4754.1</v>
      </c>
    </row>
    <row r="391" customFormat="false" ht="12" hidden="false" customHeight="true" outlineLevel="0" collapsed="false">
      <c r="A391" s="35" t="s">
        <v>585</v>
      </c>
      <c r="B391" s="35" t="s">
        <v>168</v>
      </c>
      <c r="C391" s="44" t="s">
        <v>92</v>
      </c>
      <c r="D391" s="35" t="n">
        <v>6</v>
      </c>
      <c r="E391" s="41" t="n">
        <v>0</v>
      </c>
      <c r="F391" s="41" t="n">
        <v>0</v>
      </c>
      <c r="G391" s="41" t="n">
        <v>0</v>
      </c>
      <c r="H391" s="41" t="n">
        <v>0</v>
      </c>
      <c r="I391" s="41" t="n">
        <v>0</v>
      </c>
      <c r="J391" s="41" t="n">
        <v>0</v>
      </c>
      <c r="K391" s="41" t="n">
        <v>8725.26</v>
      </c>
      <c r="L391" s="41" t="n">
        <v>0</v>
      </c>
      <c r="M391" s="41" t="n">
        <v>0</v>
      </c>
      <c r="N391" s="41" t="n">
        <v>0</v>
      </c>
      <c r="O391" s="41" t="n">
        <v>0</v>
      </c>
      <c r="P391" s="41" t="n">
        <v>0</v>
      </c>
      <c r="Q391" s="41" t="n">
        <v>1257.57</v>
      </c>
      <c r="R391" s="41" t="n">
        <v>0</v>
      </c>
      <c r="S391" s="41" t="n">
        <v>0</v>
      </c>
      <c r="T391" s="41" t="n">
        <v>0</v>
      </c>
      <c r="U391" s="41" t="n">
        <v>0</v>
      </c>
      <c r="V391" s="41" t="n">
        <v>0</v>
      </c>
      <c r="W391" s="41" t="n">
        <v>0</v>
      </c>
      <c r="X391" s="41" t="n">
        <v>0</v>
      </c>
      <c r="Y391" s="41" t="n">
        <v>0</v>
      </c>
      <c r="Z391" s="41" t="n">
        <v>0</v>
      </c>
      <c r="AA391" s="41" t="n">
        <v>0</v>
      </c>
      <c r="AB391" s="41" t="n">
        <v>0</v>
      </c>
      <c r="AC391" s="41" t="n">
        <v>0</v>
      </c>
      <c r="AD391" s="41" t="n">
        <v>0</v>
      </c>
      <c r="AE391" s="41" t="n">
        <v>0</v>
      </c>
      <c r="AF391" s="41" t="n">
        <v>0</v>
      </c>
      <c r="AG391" s="41" t="n">
        <v>0</v>
      </c>
      <c r="AH391" s="41" t="n">
        <v>0</v>
      </c>
      <c r="AI391" s="41" t="n">
        <v>0</v>
      </c>
      <c r="AJ391" s="41" t="n">
        <v>0</v>
      </c>
      <c r="AK391" s="41" t="n">
        <v>0</v>
      </c>
      <c r="AL391" s="41" t="n">
        <v>0</v>
      </c>
      <c r="AM391" s="41" t="n">
        <v>0</v>
      </c>
      <c r="AN391" s="41" t="n">
        <v>0</v>
      </c>
      <c r="AO391" s="41" t="n">
        <v>0</v>
      </c>
      <c r="AP391" s="41" t="n">
        <v>0</v>
      </c>
      <c r="AQ391" s="41" t="n">
        <v>0</v>
      </c>
      <c r="AR391" s="41" t="n">
        <v>0</v>
      </c>
      <c r="AS391" s="41" t="n">
        <v>0</v>
      </c>
      <c r="AT391" s="41" t="n">
        <v>0</v>
      </c>
      <c r="AU391" s="41" t="n">
        <v>0</v>
      </c>
      <c r="AV391" s="41" t="n">
        <v>9982.83</v>
      </c>
    </row>
    <row r="392" customFormat="false" ht="12" hidden="false" customHeight="true" outlineLevel="0" collapsed="false">
      <c r="A392" s="35" t="s">
        <v>586</v>
      </c>
      <c r="B392" s="35" t="s">
        <v>170</v>
      </c>
      <c r="C392" s="44" t="s">
        <v>92</v>
      </c>
      <c r="D392" s="35" t="n">
        <v>6</v>
      </c>
      <c r="E392" s="41" t="n">
        <v>0</v>
      </c>
      <c r="F392" s="41" t="n">
        <v>0</v>
      </c>
      <c r="G392" s="41" t="n">
        <v>0</v>
      </c>
      <c r="H392" s="41" t="n">
        <v>0</v>
      </c>
      <c r="I392" s="41" t="n">
        <v>0</v>
      </c>
      <c r="J392" s="41" t="n">
        <v>0</v>
      </c>
      <c r="K392" s="41" t="n">
        <v>13777.56</v>
      </c>
      <c r="L392" s="41" t="n">
        <v>0</v>
      </c>
      <c r="M392" s="41" t="n">
        <v>0</v>
      </c>
      <c r="N392" s="41" t="n">
        <v>0</v>
      </c>
      <c r="O392" s="41" t="n">
        <v>0</v>
      </c>
      <c r="P392" s="41" t="n">
        <v>0</v>
      </c>
      <c r="Q392" s="41" t="n">
        <v>1732.63</v>
      </c>
      <c r="R392" s="41" t="n">
        <v>0</v>
      </c>
      <c r="S392" s="41" t="n">
        <v>0</v>
      </c>
      <c r="T392" s="41" t="n">
        <v>0</v>
      </c>
      <c r="U392" s="41" t="n">
        <v>0</v>
      </c>
      <c r="V392" s="41" t="n">
        <v>0</v>
      </c>
      <c r="W392" s="41" t="n">
        <v>0</v>
      </c>
      <c r="X392" s="41" t="n">
        <v>0</v>
      </c>
      <c r="Y392" s="41" t="n">
        <v>0</v>
      </c>
      <c r="Z392" s="41" t="n">
        <v>0</v>
      </c>
      <c r="AA392" s="41" t="n">
        <v>0</v>
      </c>
      <c r="AB392" s="41" t="n">
        <v>0</v>
      </c>
      <c r="AC392" s="41" t="n">
        <v>0</v>
      </c>
      <c r="AD392" s="41" t="n">
        <v>0</v>
      </c>
      <c r="AE392" s="41" t="n">
        <v>0</v>
      </c>
      <c r="AF392" s="41" t="n">
        <v>0</v>
      </c>
      <c r="AG392" s="41" t="n">
        <v>0</v>
      </c>
      <c r="AH392" s="41" t="n">
        <v>0</v>
      </c>
      <c r="AI392" s="41" t="n">
        <v>0</v>
      </c>
      <c r="AJ392" s="41" t="n">
        <v>0</v>
      </c>
      <c r="AK392" s="41" t="n">
        <v>0</v>
      </c>
      <c r="AL392" s="41" t="n">
        <v>0</v>
      </c>
      <c r="AM392" s="41" t="n">
        <v>0</v>
      </c>
      <c r="AN392" s="41" t="n">
        <v>0</v>
      </c>
      <c r="AO392" s="41" t="n">
        <v>0</v>
      </c>
      <c r="AP392" s="41" t="n">
        <v>0</v>
      </c>
      <c r="AQ392" s="41" t="n">
        <v>0</v>
      </c>
      <c r="AR392" s="41" t="n">
        <v>0</v>
      </c>
      <c r="AS392" s="41" t="n">
        <v>0</v>
      </c>
      <c r="AT392" s="41" t="n">
        <v>0</v>
      </c>
      <c r="AU392" s="41" t="n">
        <v>0</v>
      </c>
      <c r="AV392" s="41" t="n">
        <v>15510.19</v>
      </c>
    </row>
    <row r="393" customFormat="false" ht="12" hidden="false" customHeight="true" outlineLevel="0" collapsed="false">
      <c r="A393" s="35" t="s">
        <v>587</v>
      </c>
      <c r="B393" s="35" t="s">
        <v>172</v>
      </c>
      <c r="C393" s="44" t="s">
        <v>92</v>
      </c>
      <c r="D393" s="35" t="n">
        <v>6</v>
      </c>
      <c r="E393" s="41" t="n">
        <v>0</v>
      </c>
      <c r="F393" s="41" t="n">
        <v>0</v>
      </c>
      <c r="G393" s="41" t="n">
        <v>0</v>
      </c>
      <c r="H393" s="41" t="n">
        <v>0</v>
      </c>
      <c r="I393" s="41" t="n">
        <v>0</v>
      </c>
      <c r="J393" s="41" t="n">
        <v>0</v>
      </c>
      <c r="K393" s="41" t="n">
        <v>25368.78</v>
      </c>
      <c r="L393" s="41" t="n">
        <v>0</v>
      </c>
      <c r="M393" s="41" t="n">
        <v>0</v>
      </c>
      <c r="N393" s="41" t="n">
        <v>0</v>
      </c>
      <c r="O393" s="41" t="n">
        <v>0</v>
      </c>
      <c r="P393" s="41" t="n">
        <v>0</v>
      </c>
      <c r="Q393" s="41" t="n">
        <v>2783.69</v>
      </c>
      <c r="R393" s="41" t="n">
        <v>0</v>
      </c>
      <c r="S393" s="41" t="n">
        <v>0</v>
      </c>
      <c r="T393" s="41" t="n">
        <v>0</v>
      </c>
      <c r="U393" s="41" t="n">
        <v>0</v>
      </c>
      <c r="V393" s="41" t="n">
        <v>0</v>
      </c>
      <c r="W393" s="41" t="n">
        <v>0</v>
      </c>
      <c r="X393" s="41" t="n">
        <v>0</v>
      </c>
      <c r="Y393" s="41" t="n">
        <v>0</v>
      </c>
      <c r="Z393" s="41" t="n">
        <v>0</v>
      </c>
      <c r="AA393" s="41" t="n">
        <v>0</v>
      </c>
      <c r="AB393" s="41" t="n">
        <v>0</v>
      </c>
      <c r="AC393" s="41" t="n">
        <v>0</v>
      </c>
      <c r="AD393" s="41" t="n">
        <v>0</v>
      </c>
      <c r="AE393" s="41" t="n">
        <v>0</v>
      </c>
      <c r="AF393" s="41" t="n">
        <v>0</v>
      </c>
      <c r="AG393" s="41" t="n">
        <v>0</v>
      </c>
      <c r="AH393" s="41" t="n">
        <v>0</v>
      </c>
      <c r="AI393" s="41" t="n">
        <v>0</v>
      </c>
      <c r="AJ393" s="41" t="n">
        <v>0</v>
      </c>
      <c r="AK393" s="41" t="n">
        <v>0</v>
      </c>
      <c r="AL393" s="41" t="n">
        <v>0</v>
      </c>
      <c r="AM393" s="41" t="n">
        <v>0</v>
      </c>
      <c r="AN393" s="41" t="n">
        <v>0</v>
      </c>
      <c r="AO393" s="41" t="n">
        <v>0</v>
      </c>
      <c r="AP393" s="41" t="n">
        <v>0</v>
      </c>
      <c r="AQ393" s="41" t="n">
        <v>0</v>
      </c>
      <c r="AR393" s="41" t="n">
        <v>0</v>
      </c>
      <c r="AS393" s="41" t="n">
        <v>0</v>
      </c>
      <c r="AT393" s="41" t="n">
        <v>0</v>
      </c>
      <c r="AU393" s="41" t="n">
        <v>0</v>
      </c>
      <c r="AV393" s="41" t="n">
        <v>28152.47</v>
      </c>
    </row>
    <row r="394" customFormat="false" ht="12" hidden="false" customHeight="true" outlineLevel="0" collapsed="false">
      <c r="A394" s="35" t="s">
        <v>588</v>
      </c>
      <c r="B394" s="35" t="s">
        <v>174</v>
      </c>
      <c r="C394" s="44" t="s">
        <v>92</v>
      </c>
      <c r="D394" s="35" t="n">
        <v>6</v>
      </c>
      <c r="E394" s="41" t="n">
        <v>0</v>
      </c>
      <c r="F394" s="41" t="n">
        <v>0</v>
      </c>
      <c r="G394" s="41" t="n">
        <v>0</v>
      </c>
      <c r="H394" s="41" t="n">
        <v>0</v>
      </c>
      <c r="I394" s="41" t="n">
        <v>0</v>
      </c>
      <c r="J394" s="41" t="n">
        <v>0</v>
      </c>
      <c r="K394" s="41" t="n">
        <v>61245.74</v>
      </c>
      <c r="L394" s="41" t="n">
        <v>0</v>
      </c>
      <c r="M394" s="41" t="n">
        <v>0</v>
      </c>
      <c r="N394" s="41" t="n">
        <v>0</v>
      </c>
      <c r="O394" s="41" t="n">
        <v>0</v>
      </c>
      <c r="P394" s="41" t="n">
        <v>0</v>
      </c>
      <c r="Q394" s="41" t="n">
        <v>10556.69</v>
      </c>
      <c r="R394" s="41" t="n">
        <v>0</v>
      </c>
      <c r="S394" s="41" t="n">
        <v>0</v>
      </c>
      <c r="T394" s="41" t="n">
        <v>0</v>
      </c>
      <c r="U394" s="41" t="n">
        <v>0</v>
      </c>
      <c r="V394" s="41" t="n">
        <v>0</v>
      </c>
      <c r="W394" s="41" t="n">
        <v>0</v>
      </c>
      <c r="X394" s="41" t="n">
        <v>0</v>
      </c>
      <c r="Y394" s="41" t="n">
        <v>0</v>
      </c>
      <c r="Z394" s="41" t="n">
        <v>0</v>
      </c>
      <c r="AA394" s="41" t="n">
        <v>0</v>
      </c>
      <c r="AB394" s="41" t="n">
        <v>0</v>
      </c>
      <c r="AC394" s="41" t="n">
        <v>0</v>
      </c>
      <c r="AD394" s="41" t="n">
        <v>0</v>
      </c>
      <c r="AE394" s="41" t="n">
        <v>0</v>
      </c>
      <c r="AF394" s="41" t="n">
        <v>0</v>
      </c>
      <c r="AG394" s="41" t="n">
        <v>0</v>
      </c>
      <c r="AH394" s="41" t="n">
        <v>0</v>
      </c>
      <c r="AI394" s="41" t="n">
        <v>0</v>
      </c>
      <c r="AJ394" s="41" t="n">
        <v>0</v>
      </c>
      <c r="AK394" s="41" t="n">
        <v>0</v>
      </c>
      <c r="AL394" s="41" t="n">
        <v>0</v>
      </c>
      <c r="AM394" s="41" t="n">
        <v>0</v>
      </c>
      <c r="AN394" s="41" t="n">
        <v>0</v>
      </c>
      <c r="AO394" s="41" t="n">
        <v>0</v>
      </c>
      <c r="AP394" s="41" t="n">
        <v>0</v>
      </c>
      <c r="AQ394" s="41" t="n">
        <v>0</v>
      </c>
      <c r="AR394" s="41" t="n">
        <v>0</v>
      </c>
      <c r="AS394" s="41" t="n">
        <v>0</v>
      </c>
      <c r="AT394" s="41" t="n">
        <v>0</v>
      </c>
      <c r="AU394" s="41" t="n">
        <v>0</v>
      </c>
      <c r="AV394" s="41" t="n">
        <v>71802.43</v>
      </c>
    </row>
    <row r="395" customFormat="false" ht="12" hidden="false" customHeight="true" outlineLevel="0" collapsed="false">
      <c r="A395" s="35" t="s">
        <v>589</v>
      </c>
      <c r="B395" s="35" t="s">
        <v>590</v>
      </c>
      <c r="C395" s="44" t="s">
        <v>92</v>
      </c>
      <c r="D395" s="35" t="n">
        <v>4</v>
      </c>
      <c r="E395" s="41" t="n">
        <v>0</v>
      </c>
      <c r="F395" s="41" t="n">
        <v>0</v>
      </c>
      <c r="G395" s="41" t="n">
        <v>0</v>
      </c>
      <c r="H395" s="41" t="n">
        <v>0</v>
      </c>
      <c r="I395" s="41" t="n">
        <v>0</v>
      </c>
      <c r="J395" s="41" t="n">
        <v>0</v>
      </c>
      <c r="K395" s="41" t="n">
        <v>0</v>
      </c>
      <c r="L395" s="41" t="n">
        <v>0</v>
      </c>
      <c r="M395" s="41" t="n">
        <v>0</v>
      </c>
      <c r="N395" s="41" t="n">
        <v>0</v>
      </c>
      <c r="O395" s="41" t="n">
        <v>0</v>
      </c>
      <c r="P395" s="41" t="n">
        <v>0</v>
      </c>
      <c r="Q395" s="41" t="n">
        <v>0</v>
      </c>
      <c r="R395" s="41" t="n">
        <v>0</v>
      </c>
      <c r="S395" s="41" t="n">
        <v>0</v>
      </c>
      <c r="T395" s="41" t="n">
        <v>0</v>
      </c>
      <c r="U395" s="41" t="n">
        <v>0</v>
      </c>
      <c r="V395" s="41" t="n">
        <v>0</v>
      </c>
      <c r="W395" s="41" t="n">
        <v>0</v>
      </c>
      <c r="X395" s="41" t="n">
        <v>0</v>
      </c>
      <c r="Y395" s="41" t="n">
        <v>0</v>
      </c>
      <c r="Z395" s="41" t="n">
        <v>0</v>
      </c>
      <c r="AA395" s="41" t="n">
        <v>0</v>
      </c>
      <c r="AB395" s="41" t="n">
        <v>0</v>
      </c>
      <c r="AC395" s="41" t="n">
        <v>0</v>
      </c>
      <c r="AD395" s="41" t="n">
        <v>0</v>
      </c>
      <c r="AE395" s="41" t="n">
        <v>0</v>
      </c>
      <c r="AF395" s="41" t="n">
        <v>0</v>
      </c>
      <c r="AG395" s="41" t="n">
        <v>0</v>
      </c>
      <c r="AH395" s="41" t="n">
        <v>0</v>
      </c>
      <c r="AI395" s="41" t="n">
        <v>0</v>
      </c>
      <c r="AJ395" s="41" t="n">
        <v>0</v>
      </c>
      <c r="AK395" s="41" t="n">
        <v>0</v>
      </c>
      <c r="AL395" s="41" t="n">
        <v>0</v>
      </c>
      <c r="AM395" s="41" t="n">
        <v>0</v>
      </c>
      <c r="AN395" s="41" t="n">
        <v>0</v>
      </c>
      <c r="AO395" s="41" t="n">
        <v>0</v>
      </c>
      <c r="AP395" s="41" t="n">
        <v>0</v>
      </c>
      <c r="AQ395" s="41" t="n">
        <v>0</v>
      </c>
      <c r="AR395" s="41" t="n">
        <v>0</v>
      </c>
      <c r="AS395" s="41" t="n">
        <v>0</v>
      </c>
      <c r="AT395" s="41" t="n">
        <v>0</v>
      </c>
      <c r="AU395" s="41" t="n">
        <v>0</v>
      </c>
      <c r="AV395" s="41" t="n">
        <v>0</v>
      </c>
    </row>
    <row r="396" customFormat="false" ht="12" hidden="false" customHeight="true" outlineLevel="0" collapsed="false">
      <c r="A396" s="35" t="s">
        <v>591</v>
      </c>
      <c r="B396" s="35" t="s">
        <v>166</v>
      </c>
      <c r="C396" s="44" t="s">
        <v>92</v>
      </c>
      <c r="D396" s="35" t="n">
        <v>6</v>
      </c>
      <c r="E396" s="41" t="n">
        <v>0</v>
      </c>
      <c r="F396" s="41" t="n">
        <v>0</v>
      </c>
      <c r="G396" s="41" t="n">
        <v>0</v>
      </c>
      <c r="H396" s="41" t="n">
        <v>0</v>
      </c>
      <c r="I396" s="41" t="n">
        <v>0</v>
      </c>
      <c r="J396" s="41" t="n">
        <v>0</v>
      </c>
      <c r="K396" s="41" t="n">
        <v>0</v>
      </c>
      <c r="L396" s="41" t="n">
        <v>0</v>
      </c>
      <c r="M396" s="41" t="n">
        <v>0</v>
      </c>
      <c r="N396" s="41" t="n">
        <v>0</v>
      </c>
      <c r="O396" s="41" t="n">
        <v>0</v>
      </c>
      <c r="P396" s="41" t="n">
        <v>0</v>
      </c>
      <c r="Q396" s="41" t="n">
        <v>0</v>
      </c>
      <c r="R396" s="41" t="n">
        <v>0</v>
      </c>
      <c r="S396" s="41" t="n">
        <v>0</v>
      </c>
      <c r="T396" s="41" t="n">
        <v>0</v>
      </c>
      <c r="U396" s="41" t="n">
        <v>0</v>
      </c>
      <c r="V396" s="41" t="n">
        <v>0</v>
      </c>
      <c r="W396" s="41" t="n">
        <v>0</v>
      </c>
      <c r="X396" s="41" t="n">
        <v>0</v>
      </c>
      <c r="Y396" s="41" t="n">
        <v>0</v>
      </c>
      <c r="Z396" s="41" t="n">
        <v>0</v>
      </c>
      <c r="AA396" s="41" t="n">
        <v>0</v>
      </c>
      <c r="AB396" s="41" t="n">
        <v>0</v>
      </c>
      <c r="AC396" s="41" t="n">
        <v>0</v>
      </c>
      <c r="AD396" s="41" t="n">
        <v>0</v>
      </c>
      <c r="AE396" s="41" t="n">
        <v>0</v>
      </c>
      <c r="AF396" s="41" t="n">
        <v>0</v>
      </c>
      <c r="AG396" s="41" t="n">
        <v>0</v>
      </c>
      <c r="AH396" s="41" t="n">
        <v>0</v>
      </c>
      <c r="AI396" s="41" t="n">
        <v>0</v>
      </c>
      <c r="AJ396" s="41" t="n">
        <v>0</v>
      </c>
      <c r="AK396" s="41" t="n">
        <v>0</v>
      </c>
      <c r="AL396" s="41" t="n">
        <v>0</v>
      </c>
      <c r="AM396" s="41" t="n">
        <v>0</v>
      </c>
      <c r="AN396" s="41" t="n">
        <v>0</v>
      </c>
      <c r="AO396" s="41" t="n">
        <v>0</v>
      </c>
      <c r="AP396" s="41" t="n">
        <v>0</v>
      </c>
      <c r="AQ396" s="41" t="n">
        <v>0</v>
      </c>
      <c r="AR396" s="41" t="n">
        <v>0</v>
      </c>
      <c r="AS396" s="41" t="n">
        <v>0</v>
      </c>
      <c r="AT396" s="41" t="n">
        <v>0</v>
      </c>
      <c r="AU396" s="41" t="n">
        <v>0</v>
      </c>
      <c r="AV396" s="41" t="n">
        <v>0</v>
      </c>
    </row>
    <row r="397" customFormat="false" ht="12" hidden="false" customHeight="true" outlineLevel="0" collapsed="false">
      <c r="A397" s="35" t="s">
        <v>592</v>
      </c>
      <c r="B397" s="35" t="s">
        <v>168</v>
      </c>
      <c r="C397" s="44" t="s">
        <v>92</v>
      </c>
      <c r="D397" s="35" t="n">
        <v>6</v>
      </c>
      <c r="E397" s="41" t="n">
        <v>0</v>
      </c>
      <c r="F397" s="41" t="n">
        <v>0</v>
      </c>
      <c r="G397" s="41" t="n">
        <v>0</v>
      </c>
      <c r="H397" s="41" t="n">
        <v>0</v>
      </c>
      <c r="I397" s="41" t="n">
        <v>0</v>
      </c>
      <c r="J397" s="41" t="n">
        <v>0</v>
      </c>
      <c r="K397" s="41" t="n">
        <v>0</v>
      </c>
      <c r="L397" s="41" t="n">
        <v>0</v>
      </c>
      <c r="M397" s="41" t="n">
        <v>0</v>
      </c>
      <c r="N397" s="41" t="n">
        <v>0</v>
      </c>
      <c r="O397" s="41" t="n">
        <v>0</v>
      </c>
      <c r="P397" s="41" t="n">
        <v>0</v>
      </c>
      <c r="Q397" s="41" t="n">
        <v>0</v>
      </c>
      <c r="R397" s="41" t="n">
        <v>0</v>
      </c>
      <c r="S397" s="41" t="n">
        <v>0</v>
      </c>
      <c r="T397" s="41" t="n">
        <v>0</v>
      </c>
      <c r="U397" s="41" t="n">
        <v>0</v>
      </c>
      <c r="V397" s="41" t="n">
        <v>0</v>
      </c>
      <c r="W397" s="41" t="n">
        <v>0</v>
      </c>
      <c r="X397" s="41" t="n">
        <v>0</v>
      </c>
      <c r="Y397" s="41" t="n">
        <v>0</v>
      </c>
      <c r="Z397" s="41" t="n">
        <v>0</v>
      </c>
      <c r="AA397" s="41" t="n">
        <v>0</v>
      </c>
      <c r="AB397" s="41" t="n">
        <v>0</v>
      </c>
      <c r="AC397" s="41" t="n">
        <v>0</v>
      </c>
      <c r="AD397" s="41" t="n">
        <v>0</v>
      </c>
      <c r="AE397" s="41" t="n">
        <v>0</v>
      </c>
      <c r="AF397" s="41" t="n">
        <v>0</v>
      </c>
      <c r="AG397" s="41" t="n">
        <v>0</v>
      </c>
      <c r="AH397" s="41" t="n">
        <v>0</v>
      </c>
      <c r="AI397" s="41" t="n">
        <v>0</v>
      </c>
      <c r="AJ397" s="41" t="n">
        <v>0</v>
      </c>
      <c r="AK397" s="41" t="n">
        <v>0</v>
      </c>
      <c r="AL397" s="41" t="n">
        <v>0</v>
      </c>
      <c r="AM397" s="41" t="n">
        <v>0</v>
      </c>
      <c r="AN397" s="41" t="n">
        <v>0</v>
      </c>
      <c r="AO397" s="41" t="n">
        <v>0</v>
      </c>
      <c r="AP397" s="41" t="n">
        <v>0</v>
      </c>
      <c r="AQ397" s="41" t="n">
        <v>0</v>
      </c>
      <c r="AR397" s="41" t="n">
        <v>0</v>
      </c>
      <c r="AS397" s="41" t="n">
        <v>0</v>
      </c>
      <c r="AT397" s="41" t="n">
        <v>0</v>
      </c>
      <c r="AU397" s="41" t="n">
        <v>0</v>
      </c>
      <c r="AV397" s="41" t="n">
        <v>0</v>
      </c>
    </row>
    <row r="398" customFormat="false" ht="12" hidden="false" customHeight="true" outlineLevel="0" collapsed="false">
      <c r="A398" s="35" t="s">
        <v>593</v>
      </c>
      <c r="B398" s="35" t="s">
        <v>170</v>
      </c>
      <c r="C398" s="44" t="s">
        <v>92</v>
      </c>
      <c r="D398" s="35" t="n">
        <v>6</v>
      </c>
      <c r="E398" s="41" t="n">
        <v>0</v>
      </c>
      <c r="F398" s="41" t="n">
        <v>0</v>
      </c>
      <c r="G398" s="41" t="n">
        <v>0</v>
      </c>
      <c r="H398" s="41" t="n">
        <v>0</v>
      </c>
      <c r="I398" s="41" t="n">
        <v>0</v>
      </c>
      <c r="J398" s="41" t="n">
        <v>0</v>
      </c>
      <c r="K398" s="41" t="n">
        <v>0</v>
      </c>
      <c r="L398" s="41" t="n">
        <v>0</v>
      </c>
      <c r="M398" s="41" t="n">
        <v>0</v>
      </c>
      <c r="N398" s="41" t="n">
        <v>0</v>
      </c>
      <c r="O398" s="41" t="n">
        <v>0</v>
      </c>
      <c r="P398" s="41" t="n">
        <v>0</v>
      </c>
      <c r="Q398" s="41" t="n">
        <v>0</v>
      </c>
      <c r="R398" s="41" t="n">
        <v>0</v>
      </c>
      <c r="S398" s="41" t="n">
        <v>0</v>
      </c>
      <c r="T398" s="41" t="n">
        <v>0</v>
      </c>
      <c r="U398" s="41" t="n">
        <v>0</v>
      </c>
      <c r="V398" s="41" t="n">
        <v>0</v>
      </c>
      <c r="W398" s="41" t="n">
        <v>0</v>
      </c>
      <c r="X398" s="41" t="n">
        <v>0</v>
      </c>
      <c r="Y398" s="41" t="n">
        <v>0</v>
      </c>
      <c r="Z398" s="41" t="n">
        <v>0</v>
      </c>
      <c r="AA398" s="41" t="n">
        <v>0</v>
      </c>
      <c r="AB398" s="41" t="n">
        <v>0</v>
      </c>
      <c r="AC398" s="41" t="n">
        <v>0</v>
      </c>
      <c r="AD398" s="41" t="n">
        <v>0</v>
      </c>
      <c r="AE398" s="41" t="n">
        <v>0</v>
      </c>
      <c r="AF398" s="41" t="n">
        <v>0</v>
      </c>
      <c r="AG398" s="41" t="n">
        <v>0</v>
      </c>
      <c r="AH398" s="41" t="n">
        <v>0</v>
      </c>
      <c r="AI398" s="41" t="n">
        <v>0</v>
      </c>
      <c r="AJ398" s="41" t="n">
        <v>0</v>
      </c>
      <c r="AK398" s="41" t="n">
        <v>0</v>
      </c>
      <c r="AL398" s="41" t="n">
        <v>0</v>
      </c>
      <c r="AM398" s="41" t="n">
        <v>0</v>
      </c>
      <c r="AN398" s="41" t="n">
        <v>0</v>
      </c>
      <c r="AO398" s="41" t="n">
        <v>0</v>
      </c>
      <c r="AP398" s="41" t="n">
        <v>0</v>
      </c>
      <c r="AQ398" s="41" t="n">
        <v>0</v>
      </c>
      <c r="AR398" s="41" t="n">
        <v>0</v>
      </c>
      <c r="AS398" s="41" t="n">
        <v>0</v>
      </c>
      <c r="AT398" s="41" t="n">
        <v>0</v>
      </c>
      <c r="AU398" s="41" t="n">
        <v>0</v>
      </c>
      <c r="AV398" s="41" t="n">
        <v>0</v>
      </c>
    </row>
    <row r="399" customFormat="false" ht="12" hidden="false" customHeight="true" outlineLevel="0" collapsed="false">
      <c r="A399" s="35" t="s">
        <v>594</v>
      </c>
      <c r="B399" s="35" t="s">
        <v>172</v>
      </c>
      <c r="C399" s="44" t="s">
        <v>92</v>
      </c>
      <c r="D399" s="35" t="n">
        <v>6</v>
      </c>
      <c r="E399" s="41" t="n">
        <v>0</v>
      </c>
      <c r="F399" s="41" t="n">
        <v>0</v>
      </c>
      <c r="G399" s="41" t="n">
        <v>0</v>
      </c>
      <c r="H399" s="41" t="n">
        <v>0</v>
      </c>
      <c r="I399" s="41" t="n">
        <v>0</v>
      </c>
      <c r="J399" s="41" t="n">
        <v>0</v>
      </c>
      <c r="K399" s="41" t="n">
        <v>0</v>
      </c>
      <c r="L399" s="41" t="n">
        <v>0</v>
      </c>
      <c r="M399" s="41" t="n">
        <v>0</v>
      </c>
      <c r="N399" s="41" t="n">
        <v>0</v>
      </c>
      <c r="O399" s="41" t="n">
        <v>0</v>
      </c>
      <c r="P399" s="41" t="n">
        <v>0</v>
      </c>
      <c r="Q399" s="41" t="n">
        <v>0</v>
      </c>
      <c r="R399" s="41" t="n">
        <v>0</v>
      </c>
      <c r="S399" s="41" t="n">
        <v>0</v>
      </c>
      <c r="T399" s="41" t="n">
        <v>0</v>
      </c>
      <c r="U399" s="41" t="n">
        <v>0</v>
      </c>
      <c r="V399" s="41" t="n">
        <v>0</v>
      </c>
      <c r="W399" s="41" t="n">
        <v>0</v>
      </c>
      <c r="X399" s="41" t="n">
        <v>0</v>
      </c>
      <c r="Y399" s="41" t="n">
        <v>0</v>
      </c>
      <c r="Z399" s="41" t="n">
        <v>0</v>
      </c>
      <c r="AA399" s="41" t="n">
        <v>0</v>
      </c>
      <c r="AB399" s="41" t="n">
        <v>0</v>
      </c>
      <c r="AC399" s="41" t="n">
        <v>0</v>
      </c>
      <c r="AD399" s="41" t="n">
        <v>0</v>
      </c>
      <c r="AE399" s="41" t="n">
        <v>0</v>
      </c>
      <c r="AF399" s="41" t="n">
        <v>0</v>
      </c>
      <c r="AG399" s="41" t="n">
        <v>0</v>
      </c>
      <c r="AH399" s="41" t="n">
        <v>0</v>
      </c>
      <c r="AI399" s="41" t="n">
        <v>0</v>
      </c>
      <c r="AJ399" s="41" t="n">
        <v>0</v>
      </c>
      <c r="AK399" s="41" t="n">
        <v>0</v>
      </c>
      <c r="AL399" s="41" t="n">
        <v>0</v>
      </c>
      <c r="AM399" s="41" t="n">
        <v>0</v>
      </c>
      <c r="AN399" s="41" t="n">
        <v>0</v>
      </c>
      <c r="AO399" s="41" t="n">
        <v>0</v>
      </c>
      <c r="AP399" s="41" t="n">
        <v>0</v>
      </c>
      <c r="AQ399" s="41" t="n">
        <v>0</v>
      </c>
      <c r="AR399" s="41" t="n">
        <v>0</v>
      </c>
      <c r="AS399" s="41" t="n">
        <v>0</v>
      </c>
      <c r="AT399" s="41" t="n">
        <v>0</v>
      </c>
      <c r="AU399" s="41" t="n">
        <v>0</v>
      </c>
      <c r="AV399" s="41" t="n">
        <v>0</v>
      </c>
    </row>
    <row r="400" customFormat="false" ht="12" hidden="false" customHeight="true" outlineLevel="0" collapsed="false">
      <c r="A400" s="35" t="s">
        <v>595</v>
      </c>
      <c r="B400" s="35" t="s">
        <v>174</v>
      </c>
      <c r="C400" s="44" t="s">
        <v>92</v>
      </c>
      <c r="D400" s="35" t="n">
        <v>6</v>
      </c>
      <c r="E400" s="41" t="n">
        <v>0</v>
      </c>
      <c r="F400" s="41" t="n">
        <v>0</v>
      </c>
      <c r="G400" s="41" t="n">
        <v>0</v>
      </c>
      <c r="H400" s="41" t="n">
        <v>0</v>
      </c>
      <c r="I400" s="41" t="n">
        <v>0</v>
      </c>
      <c r="J400" s="41" t="n">
        <v>0</v>
      </c>
      <c r="K400" s="41" t="n">
        <v>0</v>
      </c>
      <c r="L400" s="41" t="n">
        <v>0</v>
      </c>
      <c r="M400" s="41" t="n">
        <v>0</v>
      </c>
      <c r="N400" s="41" t="n">
        <v>0</v>
      </c>
      <c r="O400" s="41" t="n">
        <v>0</v>
      </c>
      <c r="P400" s="41" t="n">
        <v>0</v>
      </c>
      <c r="Q400" s="41" t="n">
        <v>0</v>
      </c>
      <c r="R400" s="41" t="n">
        <v>0</v>
      </c>
      <c r="S400" s="41" t="n">
        <v>0</v>
      </c>
      <c r="T400" s="41" t="n">
        <v>0</v>
      </c>
      <c r="U400" s="41" t="n">
        <v>0</v>
      </c>
      <c r="V400" s="41" t="n">
        <v>0</v>
      </c>
      <c r="W400" s="41" t="n">
        <v>0</v>
      </c>
      <c r="X400" s="41" t="n">
        <v>0</v>
      </c>
      <c r="Y400" s="41" t="n">
        <v>0</v>
      </c>
      <c r="Z400" s="41" t="n">
        <v>0</v>
      </c>
      <c r="AA400" s="41" t="n">
        <v>0</v>
      </c>
      <c r="AB400" s="41" t="n">
        <v>0</v>
      </c>
      <c r="AC400" s="41" t="n">
        <v>0</v>
      </c>
      <c r="AD400" s="41" t="n">
        <v>0</v>
      </c>
      <c r="AE400" s="41" t="n">
        <v>0</v>
      </c>
      <c r="AF400" s="41" t="n">
        <v>0</v>
      </c>
      <c r="AG400" s="41" t="n">
        <v>0</v>
      </c>
      <c r="AH400" s="41" t="n">
        <v>0</v>
      </c>
      <c r="AI400" s="41" t="n">
        <v>0</v>
      </c>
      <c r="AJ400" s="41" t="n">
        <v>0</v>
      </c>
      <c r="AK400" s="41" t="n">
        <v>0</v>
      </c>
      <c r="AL400" s="41" t="n">
        <v>0</v>
      </c>
      <c r="AM400" s="41" t="n">
        <v>0</v>
      </c>
      <c r="AN400" s="41" t="n">
        <v>0</v>
      </c>
      <c r="AO400" s="41" t="n">
        <v>0</v>
      </c>
      <c r="AP400" s="41" t="n">
        <v>0</v>
      </c>
      <c r="AQ400" s="41" t="n">
        <v>0</v>
      </c>
      <c r="AR400" s="41" t="n">
        <v>0</v>
      </c>
      <c r="AS400" s="41" t="n">
        <v>0</v>
      </c>
      <c r="AT400" s="41" t="n">
        <v>0</v>
      </c>
      <c r="AU400" s="41" t="n">
        <v>0</v>
      </c>
      <c r="AV400" s="41" t="n">
        <v>0</v>
      </c>
    </row>
    <row r="401" customFormat="false" ht="12" hidden="false" customHeight="true" outlineLevel="0" collapsed="false">
      <c r="A401" s="35" t="s">
        <v>596</v>
      </c>
      <c r="B401" s="35" t="s">
        <v>597</v>
      </c>
      <c r="C401" s="44" t="s">
        <v>92</v>
      </c>
      <c r="D401" s="35" t="n">
        <v>4</v>
      </c>
      <c r="E401" s="41" t="n">
        <v>0</v>
      </c>
      <c r="F401" s="41" t="n">
        <v>0</v>
      </c>
      <c r="G401" s="41" t="n">
        <v>0</v>
      </c>
      <c r="H401" s="41" t="n">
        <v>0</v>
      </c>
      <c r="I401" s="41" t="n">
        <v>0</v>
      </c>
      <c r="J401" s="41" t="n">
        <v>0</v>
      </c>
      <c r="K401" s="41" t="n">
        <v>0</v>
      </c>
      <c r="L401" s="41" t="n">
        <v>0</v>
      </c>
      <c r="M401" s="41" t="n">
        <v>0</v>
      </c>
      <c r="N401" s="41" t="n">
        <v>0</v>
      </c>
      <c r="O401" s="41" t="n">
        <v>0</v>
      </c>
      <c r="P401" s="41" t="n">
        <v>0</v>
      </c>
      <c r="Q401" s="41" t="n">
        <v>0</v>
      </c>
      <c r="R401" s="41" t="n">
        <v>0</v>
      </c>
      <c r="S401" s="41" t="n">
        <v>0</v>
      </c>
      <c r="T401" s="41" t="n">
        <v>0</v>
      </c>
      <c r="U401" s="41" t="n">
        <v>0</v>
      </c>
      <c r="V401" s="41" t="n">
        <v>0</v>
      </c>
      <c r="W401" s="41" t="n">
        <v>0</v>
      </c>
      <c r="X401" s="41" t="n">
        <v>0</v>
      </c>
      <c r="Y401" s="41" t="n">
        <v>0</v>
      </c>
      <c r="Z401" s="41" t="n">
        <v>0</v>
      </c>
      <c r="AA401" s="41" t="n">
        <v>0</v>
      </c>
      <c r="AB401" s="41" t="n">
        <v>0</v>
      </c>
      <c r="AC401" s="41" t="n">
        <v>0</v>
      </c>
      <c r="AD401" s="41" t="n">
        <v>0</v>
      </c>
      <c r="AE401" s="41" t="n">
        <v>0</v>
      </c>
      <c r="AF401" s="41" t="n">
        <v>0</v>
      </c>
      <c r="AG401" s="41" t="n">
        <v>0</v>
      </c>
      <c r="AH401" s="41" t="n">
        <v>0</v>
      </c>
      <c r="AI401" s="41" t="n">
        <v>0</v>
      </c>
      <c r="AJ401" s="41" t="n">
        <v>0</v>
      </c>
      <c r="AK401" s="41" t="n">
        <v>0</v>
      </c>
      <c r="AL401" s="41" t="n">
        <v>0</v>
      </c>
      <c r="AM401" s="41" t="n">
        <v>0</v>
      </c>
      <c r="AN401" s="41" t="n">
        <v>0</v>
      </c>
      <c r="AO401" s="41" t="n">
        <v>0</v>
      </c>
      <c r="AP401" s="41" t="n">
        <v>0</v>
      </c>
      <c r="AQ401" s="41" t="n">
        <v>0</v>
      </c>
      <c r="AR401" s="41" t="n">
        <v>0</v>
      </c>
      <c r="AS401" s="41" t="n">
        <v>0</v>
      </c>
      <c r="AT401" s="41" t="n">
        <v>0</v>
      </c>
      <c r="AU401" s="41" t="n">
        <v>0</v>
      </c>
      <c r="AV401" s="41" t="n">
        <v>0</v>
      </c>
    </row>
    <row r="402" customFormat="false" ht="12" hidden="false" customHeight="true" outlineLevel="0" collapsed="false">
      <c r="A402" s="35" t="s">
        <v>598</v>
      </c>
      <c r="B402" s="35" t="s">
        <v>166</v>
      </c>
      <c r="C402" s="44" t="s">
        <v>92</v>
      </c>
      <c r="D402" s="35" t="n">
        <v>6</v>
      </c>
      <c r="E402" s="41" t="n">
        <v>0</v>
      </c>
      <c r="F402" s="41" t="n">
        <v>0</v>
      </c>
      <c r="G402" s="41" t="n">
        <v>0</v>
      </c>
      <c r="H402" s="41" t="n">
        <v>0</v>
      </c>
      <c r="I402" s="41" t="n">
        <v>0</v>
      </c>
      <c r="J402" s="41" t="n">
        <v>0</v>
      </c>
      <c r="K402" s="41" t="n">
        <v>0</v>
      </c>
      <c r="L402" s="41" t="n">
        <v>0</v>
      </c>
      <c r="M402" s="41" t="n">
        <v>0</v>
      </c>
      <c r="N402" s="41" t="n">
        <v>0</v>
      </c>
      <c r="O402" s="41" t="n">
        <v>0</v>
      </c>
      <c r="P402" s="41" t="n">
        <v>0</v>
      </c>
      <c r="Q402" s="41" t="n">
        <v>0</v>
      </c>
      <c r="R402" s="41" t="n">
        <v>0</v>
      </c>
      <c r="S402" s="41" t="n">
        <v>0</v>
      </c>
      <c r="T402" s="41" t="n">
        <v>0</v>
      </c>
      <c r="U402" s="41" t="n">
        <v>0</v>
      </c>
      <c r="V402" s="41" t="n">
        <v>0</v>
      </c>
      <c r="W402" s="41" t="n">
        <v>0</v>
      </c>
      <c r="X402" s="41" t="n">
        <v>0</v>
      </c>
      <c r="Y402" s="41" t="n">
        <v>0</v>
      </c>
      <c r="Z402" s="41" t="n">
        <v>0</v>
      </c>
      <c r="AA402" s="41" t="n">
        <v>0</v>
      </c>
      <c r="AB402" s="41" t="n">
        <v>0</v>
      </c>
      <c r="AC402" s="41" t="n">
        <v>0</v>
      </c>
      <c r="AD402" s="41" t="n">
        <v>0</v>
      </c>
      <c r="AE402" s="41" t="n">
        <v>0</v>
      </c>
      <c r="AF402" s="41" t="n">
        <v>0</v>
      </c>
      <c r="AG402" s="41" t="n">
        <v>0</v>
      </c>
      <c r="AH402" s="41" t="n">
        <v>0</v>
      </c>
      <c r="AI402" s="41" t="n">
        <v>0</v>
      </c>
      <c r="AJ402" s="41" t="n">
        <v>0</v>
      </c>
      <c r="AK402" s="41" t="n">
        <v>0</v>
      </c>
      <c r="AL402" s="41" t="n">
        <v>0</v>
      </c>
      <c r="AM402" s="41" t="n">
        <v>0</v>
      </c>
      <c r="AN402" s="41" t="n">
        <v>0</v>
      </c>
      <c r="AO402" s="41" t="n">
        <v>0</v>
      </c>
      <c r="AP402" s="41" t="n">
        <v>0</v>
      </c>
      <c r="AQ402" s="41" t="n">
        <v>0</v>
      </c>
      <c r="AR402" s="41" t="n">
        <v>0</v>
      </c>
      <c r="AS402" s="41" t="n">
        <v>0</v>
      </c>
      <c r="AT402" s="41" t="n">
        <v>0</v>
      </c>
      <c r="AU402" s="41" t="n">
        <v>0</v>
      </c>
      <c r="AV402" s="41" t="n">
        <v>0</v>
      </c>
    </row>
    <row r="403" customFormat="false" ht="12" hidden="false" customHeight="true" outlineLevel="0" collapsed="false">
      <c r="A403" s="35" t="s">
        <v>599</v>
      </c>
      <c r="B403" s="35" t="s">
        <v>168</v>
      </c>
      <c r="C403" s="44" t="s">
        <v>92</v>
      </c>
      <c r="D403" s="35" t="n">
        <v>6</v>
      </c>
      <c r="E403" s="41" t="n">
        <v>0</v>
      </c>
      <c r="F403" s="41" t="n">
        <v>0</v>
      </c>
      <c r="G403" s="41" t="n">
        <v>0</v>
      </c>
      <c r="H403" s="41" t="n">
        <v>0</v>
      </c>
      <c r="I403" s="41" t="n">
        <v>0</v>
      </c>
      <c r="J403" s="41" t="n">
        <v>0</v>
      </c>
      <c r="K403" s="41" t="n">
        <v>0</v>
      </c>
      <c r="L403" s="41" t="n">
        <v>0</v>
      </c>
      <c r="M403" s="41" t="n">
        <v>0</v>
      </c>
      <c r="N403" s="41" t="n">
        <v>0</v>
      </c>
      <c r="O403" s="41" t="n">
        <v>0</v>
      </c>
      <c r="P403" s="41" t="n">
        <v>0</v>
      </c>
      <c r="Q403" s="41" t="n">
        <v>0</v>
      </c>
      <c r="R403" s="41" t="n">
        <v>0</v>
      </c>
      <c r="S403" s="41" t="n">
        <v>0</v>
      </c>
      <c r="T403" s="41" t="n">
        <v>0</v>
      </c>
      <c r="U403" s="41" t="n">
        <v>0</v>
      </c>
      <c r="V403" s="41" t="n">
        <v>0</v>
      </c>
      <c r="W403" s="41" t="n">
        <v>0</v>
      </c>
      <c r="X403" s="41" t="n">
        <v>0</v>
      </c>
      <c r="Y403" s="41" t="n">
        <v>0</v>
      </c>
      <c r="Z403" s="41" t="n">
        <v>0</v>
      </c>
      <c r="AA403" s="41" t="n">
        <v>0</v>
      </c>
      <c r="AB403" s="41" t="n">
        <v>0</v>
      </c>
      <c r="AC403" s="41" t="n">
        <v>0</v>
      </c>
      <c r="AD403" s="41" t="n">
        <v>0</v>
      </c>
      <c r="AE403" s="41" t="n">
        <v>0</v>
      </c>
      <c r="AF403" s="41" t="n">
        <v>0</v>
      </c>
      <c r="AG403" s="41" t="n">
        <v>0</v>
      </c>
      <c r="AH403" s="41" t="n">
        <v>0</v>
      </c>
      <c r="AI403" s="41" t="n">
        <v>0</v>
      </c>
      <c r="AJ403" s="41" t="n">
        <v>0</v>
      </c>
      <c r="AK403" s="41" t="n">
        <v>0</v>
      </c>
      <c r="AL403" s="41" t="n">
        <v>0</v>
      </c>
      <c r="AM403" s="41" t="n">
        <v>0</v>
      </c>
      <c r="AN403" s="41" t="n">
        <v>0</v>
      </c>
      <c r="AO403" s="41" t="n">
        <v>0</v>
      </c>
      <c r="AP403" s="41" t="n">
        <v>0</v>
      </c>
      <c r="AQ403" s="41" t="n">
        <v>0</v>
      </c>
      <c r="AR403" s="41" t="n">
        <v>0</v>
      </c>
      <c r="AS403" s="41" t="n">
        <v>0</v>
      </c>
      <c r="AT403" s="41" t="n">
        <v>0</v>
      </c>
      <c r="AU403" s="41" t="n">
        <v>0</v>
      </c>
      <c r="AV403" s="41" t="n">
        <v>0</v>
      </c>
    </row>
    <row r="404" customFormat="false" ht="12" hidden="false" customHeight="true" outlineLevel="0" collapsed="false">
      <c r="A404" s="35" t="s">
        <v>600</v>
      </c>
      <c r="B404" s="35" t="s">
        <v>170</v>
      </c>
      <c r="C404" s="44" t="s">
        <v>92</v>
      </c>
      <c r="D404" s="35" t="n">
        <v>6</v>
      </c>
      <c r="E404" s="41" t="n">
        <v>0</v>
      </c>
      <c r="F404" s="41" t="n">
        <v>0</v>
      </c>
      <c r="G404" s="41" t="n">
        <v>0</v>
      </c>
      <c r="H404" s="41" t="n">
        <v>0</v>
      </c>
      <c r="I404" s="41" t="n">
        <v>0</v>
      </c>
      <c r="J404" s="41" t="n">
        <v>0</v>
      </c>
      <c r="K404" s="41" t="n">
        <v>0</v>
      </c>
      <c r="L404" s="41" t="n">
        <v>0</v>
      </c>
      <c r="M404" s="41" t="n">
        <v>0</v>
      </c>
      <c r="N404" s="41" t="n">
        <v>0</v>
      </c>
      <c r="O404" s="41" t="n">
        <v>0</v>
      </c>
      <c r="P404" s="41" t="n">
        <v>0</v>
      </c>
      <c r="Q404" s="41" t="n">
        <v>0</v>
      </c>
      <c r="R404" s="41" t="n">
        <v>0</v>
      </c>
      <c r="S404" s="41" t="n">
        <v>0</v>
      </c>
      <c r="T404" s="41" t="n">
        <v>0</v>
      </c>
      <c r="U404" s="41" t="n">
        <v>0</v>
      </c>
      <c r="V404" s="41" t="n">
        <v>0</v>
      </c>
      <c r="W404" s="41" t="n">
        <v>0</v>
      </c>
      <c r="X404" s="41" t="n">
        <v>0</v>
      </c>
      <c r="Y404" s="41" t="n">
        <v>0</v>
      </c>
      <c r="Z404" s="41" t="n">
        <v>0</v>
      </c>
      <c r="AA404" s="41" t="n">
        <v>0</v>
      </c>
      <c r="AB404" s="41" t="n">
        <v>0</v>
      </c>
      <c r="AC404" s="41" t="n">
        <v>0</v>
      </c>
      <c r="AD404" s="41" t="n">
        <v>0</v>
      </c>
      <c r="AE404" s="41" t="n">
        <v>0</v>
      </c>
      <c r="AF404" s="41" t="n">
        <v>0</v>
      </c>
      <c r="AG404" s="41" t="n">
        <v>0</v>
      </c>
      <c r="AH404" s="41" t="n">
        <v>0</v>
      </c>
      <c r="AI404" s="41" t="n">
        <v>0</v>
      </c>
      <c r="AJ404" s="41" t="n">
        <v>0</v>
      </c>
      <c r="AK404" s="41" t="n">
        <v>0</v>
      </c>
      <c r="AL404" s="41" t="n">
        <v>0</v>
      </c>
      <c r="AM404" s="41" t="n">
        <v>0</v>
      </c>
      <c r="AN404" s="41" t="n">
        <v>0</v>
      </c>
      <c r="AO404" s="41" t="n">
        <v>0</v>
      </c>
      <c r="AP404" s="41" t="n">
        <v>0</v>
      </c>
      <c r="AQ404" s="41" t="n">
        <v>0</v>
      </c>
      <c r="AR404" s="41" t="n">
        <v>0</v>
      </c>
      <c r="AS404" s="41" t="n">
        <v>0</v>
      </c>
      <c r="AT404" s="41" t="n">
        <v>0</v>
      </c>
      <c r="AU404" s="41" t="n">
        <v>0</v>
      </c>
      <c r="AV404" s="41" t="n">
        <v>0</v>
      </c>
    </row>
    <row r="405" customFormat="false" ht="12" hidden="false" customHeight="true" outlineLevel="0" collapsed="false">
      <c r="A405" s="35" t="s">
        <v>601</v>
      </c>
      <c r="B405" s="35" t="s">
        <v>172</v>
      </c>
      <c r="C405" s="44" t="s">
        <v>92</v>
      </c>
      <c r="D405" s="35" t="n">
        <v>6</v>
      </c>
      <c r="E405" s="41" t="n">
        <v>0</v>
      </c>
      <c r="F405" s="41" t="n">
        <v>0</v>
      </c>
      <c r="G405" s="41" t="n">
        <v>0</v>
      </c>
      <c r="H405" s="41" t="n">
        <v>0</v>
      </c>
      <c r="I405" s="41" t="n">
        <v>0</v>
      </c>
      <c r="J405" s="41" t="n">
        <v>0</v>
      </c>
      <c r="K405" s="41" t="n">
        <v>0</v>
      </c>
      <c r="L405" s="41" t="n">
        <v>0</v>
      </c>
      <c r="M405" s="41" t="n">
        <v>0</v>
      </c>
      <c r="N405" s="41" t="n">
        <v>0</v>
      </c>
      <c r="O405" s="41" t="n">
        <v>0</v>
      </c>
      <c r="P405" s="41" t="n">
        <v>0</v>
      </c>
      <c r="Q405" s="41" t="n">
        <v>0</v>
      </c>
      <c r="R405" s="41" t="n">
        <v>0</v>
      </c>
      <c r="S405" s="41" t="n">
        <v>0</v>
      </c>
      <c r="T405" s="41" t="n">
        <v>0</v>
      </c>
      <c r="U405" s="41" t="n">
        <v>0</v>
      </c>
      <c r="V405" s="41" t="n">
        <v>0</v>
      </c>
      <c r="W405" s="41" t="n">
        <v>0</v>
      </c>
      <c r="X405" s="41" t="n">
        <v>0</v>
      </c>
      <c r="Y405" s="41" t="n">
        <v>0</v>
      </c>
      <c r="Z405" s="41" t="n">
        <v>0</v>
      </c>
      <c r="AA405" s="41" t="n">
        <v>0</v>
      </c>
      <c r="AB405" s="41" t="n">
        <v>0</v>
      </c>
      <c r="AC405" s="41" t="n">
        <v>0</v>
      </c>
      <c r="AD405" s="41" t="n">
        <v>0</v>
      </c>
      <c r="AE405" s="41" t="n">
        <v>0</v>
      </c>
      <c r="AF405" s="41" t="n">
        <v>0</v>
      </c>
      <c r="AG405" s="41" t="n">
        <v>0</v>
      </c>
      <c r="AH405" s="41" t="n">
        <v>0</v>
      </c>
      <c r="AI405" s="41" t="n">
        <v>0</v>
      </c>
      <c r="AJ405" s="41" t="n">
        <v>0</v>
      </c>
      <c r="AK405" s="41" t="n">
        <v>0</v>
      </c>
      <c r="AL405" s="41" t="n">
        <v>0</v>
      </c>
      <c r="AM405" s="41" t="n">
        <v>0</v>
      </c>
      <c r="AN405" s="41" t="n">
        <v>0</v>
      </c>
      <c r="AO405" s="41" t="n">
        <v>0</v>
      </c>
      <c r="AP405" s="41" t="n">
        <v>0</v>
      </c>
      <c r="AQ405" s="41" t="n">
        <v>0</v>
      </c>
      <c r="AR405" s="41" t="n">
        <v>0</v>
      </c>
      <c r="AS405" s="41" t="n">
        <v>0</v>
      </c>
      <c r="AT405" s="41" t="n">
        <v>0</v>
      </c>
      <c r="AU405" s="41" t="n">
        <v>0</v>
      </c>
      <c r="AV405" s="41" t="n">
        <v>0</v>
      </c>
    </row>
    <row r="406" customFormat="false" ht="12" hidden="false" customHeight="true" outlineLevel="0" collapsed="false">
      <c r="A406" s="35" t="s">
        <v>602</v>
      </c>
      <c r="B406" s="35" t="s">
        <v>174</v>
      </c>
      <c r="C406" s="44" t="s">
        <v>92</v>
      </c>
      <c r="D406" s="35" t="n">
        <v>6</v>
      </c>
      <c r="E406" s="41" t="n">
        <v>0</v>
      </c>
      <c r="F406" s="41" t="n">
        <v>0</v>
      </c>
      <c r="G406" s="41" t="n">
        <v>0</v>
      </c>
      <c r="H406" s="41" t="n">
        <v>0</v>
      </c>
      <c r="I406" s="41" t="n">
        <v>0</v>
      </c>
      <c r="J406" s="41" t="n">
        <v>0</v>
      </c>
      <c r="K406" s="41" t="n">
        <v>0</v>
      </c>
      <c r="L406" s="41" t="n">
        <v>0</v>
      </c>
      <c r="M406" s="41" t="n">
        <v>0</v>
      </c>
      <c r="N406" s="41" t="n">
        <v>0</v>
      </c>
      <c r="O406" s="41" t="n">
        <v>0</v>
      </c>
      <c r="P406" s="41" t="n">
        <v>0</v>
      </c>
      <c r="Q406" s="41" t="n">
        <v>0</v>
      </c>
      <c r="R406" s="41" t="n">
        <v>0</v>
      </c>
      <c r="S406" s="41" t="n">
        <v>0</v>
      </c>
      <c r="T406" s="41" t="n">
        <v>0</v>
      </c>
      <c r="U406" s="41" t="n">
        <v>0</v>
      </c>
      <c r="V406" s="41" t="n">
        <v>0</v>
      </c>
      <c r="W406" s="41" t="n">
        <v>0</v>
      </c>
      <c r="X406" s="41" t="n">
        <v>0</v>
      </c>
      <c r="Y406" s="41" t="n">
        <v>0</v>
      </c>
      <c r="Z406" s="41" t="n">
        <v>0</v>
      </c>
      <c r="AA406" s="41" t="n">
        <v>0</v>
      </c>
      <c r="AB406" s="41" t="n">
        <v>0</v>
      </c>
      <c r="AC406" s="41" t="n">
        <v>0</v>
      </c>
      <c r="AD406" s="41" t="n">
        <v>0</v>
      </c>
      <c r="AE406" s="41" t="n">
        <v>0</v>
      </c>
      <c r="AF406" s="41" t="n">
        <v>0</v>
      </c>
      <c r="AG406" s="41" t="n">
        <v>0</v>
      </c>
      <c r="AH406" s="41" t="n">
        <v>0</v>
      </c>
      <c r="AI406" s="41" t="n">
        <v>0</v>
      </c>
      <c r="AJ406" s="41" t="n">
        <v>0</v>
      </c>
      <c r="AK406" s="41" t="n">
        <v>0</v>
      </c>
      <c r="AL406" s="41" t="n">
        <v>0</v>
      </c>
      <c r="AM406" s="41" t="n">
        <v>0</v>
      </c>
      <c r="AN406" s="41" t="n">
        <v>0</v>
      </c>
      <c r="AO406" s="41" t="n">
        <v>0</v>
      </c>
      <c r="AP406" s="41" t="n">
        <v>0</v>
      </c>
      <c r="AQ406" s="41" t="n">
        <v>0</v>
      </c>
      <c r="AR406" s="41" t="n">
        <v>0</v>
      </c>
      <c r="AS406" s="41" t="n">
        <v>0</v>
      </c>
      <c r="AT406" s="41" t="n">
        <v>0</v>
      </c>
      <c r="AU406" s="41" t="n">
        <v>0</v>
      </c>
      <c r="AV406" s="41" t="n">
        <v>0</v>
      </c>
    </row>
    <row r="407" customFormat="false" ht="12" hidden="false" customHeight="true" outlineLevel="0" collapsed="false">
      <c r="A407" s="35" t="s">
        <v>603</v>
      </c>
      <c r="B407" s="35" t="s">
        <v>604</v>
      </c>
      <c r="C407" s="44" t="s">
        <v>92</v>
      </c>
      <c r="D407" s="35" t="n">
        <v>4</v>
      </c>
      <c r="E407" s="41" t="n">
        <v>0</v>
      </c>
      <c r="F407" s="41" t="n">
        <v>0</v>
      </c>
      <c r="G407" s="41" t="n">
        <v>0</v>
      </c>
      <c r="H407" s="41" t="n">
        <v>0</v>
      </c>
      <c r="I407" s="41" t="n">
        <v>0</v>
      </c>
      <c r="J407" s="41" t="n">
        <v>0</v>
      </c>
      <c r="K407" s="41" t="n">
        <v>0</v>
      </c>
      <c r="L407" s="41" t="n">
        <v>0</v>
      </c>
      <c r="M407" s="41" t="n">
        <v>0</v>
      </c>
      <c r="N407" s="41" t="n">
        <v>0</v>
      </c>
      <c r="O407" s="41" t="n">
        <v>0</v>
      </c>
      <c r="P407" s="41" t="n">
        <v>0</v>
      </c>
      <c r="Q407" s="41" t="n">
        <v>0</v>
      </c>
      <c r="R407" s="41" t="n">
        <v>0</v>
      </c>
      <c r="S407" s="41" t="n">
        <v>0</v>
      </c>
      <c r="T407" s="41" t="n">
        <v>0</v>
      </c>
      <c r="U407" s="41" t="n">
        <v>0</v>
      </c>
      <c r="V407" s="41" t="n">
        <v>0</v>
      </c>
      <c r="W407" s="41" t="n">
        <v>0</v>
      </c>
      <c r="X407" s="41" t="n">
        <v>0</v>
      </c>
      <c r="Y407" s="41" t="n">
        <v>0</v>
      </c>
      <c r="Z407" s="41" t="n">
        <v>0</v>
      </c>
      <c r="AA407" s="41" t="n">
        <v>0</v>
      </c>
      <c r="AB407" s="41" t="n">
        <v>0</v>
      </c>
      <c r="AC407" s="41" t="n">
        <v>0</v>
      </c>
      <c r="AD407" s="41" t="n">
        <v>0</v>
      </c>
      <c r="AE407" s="41" t="n">
        <v>0</v>
      </c>
      <c r="AF407" s="41" t="n">
        <v>0</v>
      </c>
      <c r="AG407" s="41" t="n">
        <v>0</v>
      </c>
      <c r="AH407" s="41" t="n">
        <v>0</v>
      </c>
      <c r="AI407" s="41" t="n">
        <v>0</v>
      </c>
      <c r="AJ407" s="41" t="n">
        <v>0</v>
      </c>
      <c r="AK407" s="41" t="n">
        <v>0</v>
      </c>
      <c r="AL407" s="41" t="n">
        <v>0</v>
      </c>
      <c r="AM407" s="41" t="n">
        <v>0</v>
      </c>
      <c r="AN407" s="41" t="n">
        <v>0</v>
      </c>
      <c r="AO407" s="41" t="n">
        <v>0</v>
      </c>
      <c r="AP407" s="41" t="n">
        <v>0</v>
      </c>
      <c r="AQ407" s="41" t="n">
        <v>0</v>
      </c>
      <c r="AR407" s="41" t="n">
        <v>0</v>
      </c>
      <c r="AS407" s="41" t="n">
        <v>0</v>
      </c>
      <c r="AT407" s="41" t="n">
        <v>0</v>
      </c>
      <c r="AU407" s="41" t="n">
        <v>0</v>
      </c>
      <c r="AV407" s="41" t="n">
        <v>0</v>
      </c>
    </row>
    <row r="408" customFormat="false" ht="12" hidden="false" customHeight="true" outlineLevel="0" collapsed="false">
      <c r="A408" s="35" t="s">
        <v>605</v>
      </c>
      <c r="B408" s="35" t="s">
        <v>166</v>
      </c>
      <c r="C408" s="44" t="s">
        <v>92</v>
      </c>
      <c r="D408" s="35" t="n">
        <v>6</v>
      </c>
      <c r="E408" s="41" t="n">
        <v>0</v>
      </c>
      <c r="F408" s="41" t="n">
        <v>0</v>
      </c>
      <c r="G408" s="41" t="n">
        <v>0</v>
      </c>
      <c r="H408" s="41" t="n">
        <v>0</v>
      </c>
      <c r="I408" s="41" t="n">
        <v>0</v>
      </c>
      <c r="J408" s="41" t="n">
        <v>0</v>
      </c>
      <c r="K408" s="41" t="n">
        <v>0</v>
      </c>
      <c r="L408" s="41" t="n">
        <v>0</v>
      </c>
      <c r="M408" s="41" t="n">
        <v>0</v>
      </c>
      <c r="N408" s="41" t="n">
        <v>0</v>
      </c>
      <c r="O408" s="41" t="n">
        <v>0</v>
      </c>
      <c r="P408" s="41" t="n">
        <v>0</v>
      </c>
      <c r="Q408" s="41" t="n">
        <v>0</v>
      </c>
      <c r="R408" s="41" t="n">
        <v>0</v>
      </c>
      <c r="S408" s="41" t="n">
        <v>0</v>
      </c>
      <c r="T408" s="41" t="n">
        <v>0</v>
      </c>
      <c r="U408" s="41" t="n">
        <v>0</v>
      </c>
      <c r="V408" s="41" t="n">
        <v>0</v>
      </c>
      <c r="W408" s="41" t="n">
        <v>0</v>
      </c>
      <c r="X408" s="41" t="n">
        <v>0</v>
      </c>
      <c r="Y408" s="41" t="n">
        <v>0</v>
      </c>
      <c r="Z408" s="41" t="n">
        <v>0</v>
      </c>
      <c r="AA408" s="41" t="n">
        <v>0</v>
      </c>
      <c r="AB408" s="41" t="n">
        <v>0</v>
      </c>
      <c r="AC408" s="41" t="n">
        <v>0</v>
      </c>
      <c r="AD408" s="41" t="n">
        <v>0</v>
      </c>
      <c r="AE408" s="41" t="n">
        <v>0</v>
      </c>
      <c r="AF408" s="41" t="n">
        <v>0</v>
      </c>
      <c r="AG408" s="41" t="n">
        <v>0</v>
      </c>
      <c r="AH408" s="41" t="n">
        <v>0</v>
      </c>
      <c r="AI408" s="41" t="n">
        <v>0</v>
      </c>
      <c r="AJ408" s="41" t="n">
        <v>0</v>
      </c>
      <c r="AK408" s="41" t="n">
        <v>0</v>
      </c>
      <c r="AL408" s="41" t="n">
        <v>0</v>
      </c>
      <c r="AM408" s="41" t="n">
        <v>0</v>
      </c>
      <c r="AN408" s="41" t="n">
        <v>0</v>
      </c>
      <c r="AO408" s="41" t="n">
        <v>0</v>
      </c>
      <c r="AP408" s="41" t="n">
        <v>0</v>
      </c>
      <c r="AQ408" s="41" t="n">
        <v>0</v>
      </c>
      <c r="AR408" s="41" t="n">
        <v>0</v>
      </c>
      <c r="AS408" s="41" t="n">
        <v>0</v>
      </c>
      <c r="AT408" s="41" t="n">
        <v>0</v>
      </c>
      <c r="AU408" s="41" t="n">
        <v>0</v>
      </c>
      <c r="AV408" s="41" t="n">
        <v>0</v>
      </c>
    </row>
    <row r="409" customFormat="false" ht="12" hidden="false" customHeight="true" outlineLevel="0" collapsed="false">
      <c r="A409" s="35" t="s">
        <v>606</v>
      </c>
      <c r="B409" s="35" t="s">
        <v>168</v>
      </c>
      <c r="C409" s="44" t="s">
        <v>92</v>
      </c>
      <c r="D409" s="35" t="n">
        <v>6</v>
      </c>
      <c r="E409" s="41" t="n">
        <v>0</v>
      </c>
      <c r="F409" s="41" t="n">
        <v>0</v>
      </c>
      <c r="G409" s="41" t="n">
        <v>0</v>
      </c>
      <c r="H409" s="41" t="n">
        <v>0</v>
      </c>
      <c r="I409" s="41" t="n">
        <v>0</v>
      </c>
      <c r="J409" s="41" t="n">
        <v>0</v>
      </c>
      <c r="K409" s="41" t="n">
        <v>0</v>
      </c>
      <c r="L409" s="41" t="n">
        <v>0</v>
      </c>
      <c r="M409" s="41" t="n">
        <v>0</v>
      </c>
      <c r="N409" s="41" t="n">
        <v>0</v>
      </c>
      <c r="O409" s="41" t="n">
        <v>0</v>
      </c>
      <c r="P409" s="41" t="n">
        <v>0</v>
      </c>
      <c r="Q409" s="41" t="n">
        <v>0</v>
      </c>
      <c r="R409" s="41" t="n">
        <v>0</v>
      </c>
      <c r="S409" s="41" t="n">
        <v>0</v>
      </c>
      <c r="T409" s="41" t="n">
        <v>0</v>
      </c>
      <c r="U409" s="41" t="n">
        <v>0</v>
      </c>
      <c r="V409" s="41" t="n">
        <v>0</v>
      </c>
      <c r="W409" s="41" t="n">
        <v>0</v>
      </c>
      <c r="X409" s="41" t="n">
        <v>0</v>
      </c>
      <c r="Y409" s="41" t="n">
        <v>0</v>
      </c>
      <c r="Z409" s="41" t="n">
        <v>0</v>
      </c>
      <c r="AA409" s="41" t="n">
        <v>0</v>
      </c>
      <c r="AB409" s="41" t="n">
        <v>0</v>
      </c>
      <c r="AC409" s="41" t="n">
        <v>0</v>
      </c>
      <c r="AD409" s="41" t="n">
        <v>0</v>
      </c>
      <c r="AE409" s="41" t="n">
        <v>0</v>
      </c>
      <c r="AF409" s="41" t="n">
        <v>0</v>
      </c>
      <c r="AG409" s="41" t="n">
        <v>0</v>
      </c>
      <c r="AH409" s="41" t="n">
        <v>0</v>
      </c>
      <c r="AI409" s="41" t="n">
        <v>0</v>
      </c>
      <c r="AJ409" s="41" t="n">
        <v>0</v>
      </c>
      <c r="AK409" s="41" t="n">
        <v>0</v>
      </c>
      <c r="AL409" s="41" t="n">
        <v>0</v>
      </c>
      <c r="AM409" s="41" t="n">
        <v>0</v>
      </c>
      <c r="AN409" s="41" t="n">
        <v>0</v>
      </c>
      <c r="AO409" s="41" t="n">
        <v>0</v>
      </c>
      <c r="AP409" s="41" t="n">
        <v>0</v>
      </c>
      <c r="AQ409" s="41" t="n">
        <v>0</v>
      </c>
      <c r="AR409" s="41" t="n">
        <v>0</v>
      </c>
      <c r="AS409" s="41" t="n">
        <v>0</v>
      </c>
      <c r="AT409" s="41" t="n">
        <v>0</v>
      </c>
      <c r="AU409" s="41" t="n">
        <v>0</v>
      </c>
      <c r="AV409" s="41" t="n">
        <v>0</v>
      </c>
    </row>
    <row r="410" customFormat="false" ht="12" hidden="false" customHeight="true" outlineLevel="0" collapsed="false">
      <c r="A410" s="35" t="s">
        <v>607</v>
      </c>
      <c r="B410" s="35" t="s">
        <v>170</v>
      </c>
      <c r="C410" s="44" t="s">
        <v>92</v>
      </c>
      <c r="D410" s="35" t="n">
        <v>6</v>
      </c>
      <c r="E410" s="41" t="n">
        <v>0</v>
      </c>
      <c r="F410" s="41" t="n">
        <v>0</v>
      </c>
      <c r="G410" s="41" t="n">
        <v>0</v>
      </c>
      <c r="H410" s="41" t="n">
        <v>0</v>
      </c>
      <c r="I410" s="41" t="n">
        <v>0</v>
      </c>
      <c r="J410" s="41" t="n">
        <v>0</v>
      </c>
      <c r="K410" s="41" t="n">
        <v>0</v>
      </c>
      <c r="L410" s="41" t="n">
        <v>0</v>
      </c>
      <c r="M410" s="41" t="n">
        <v>0</v>
      </c>
      <c r="N410" s="41" t="n">
        <v>0</v>
      </c>
      <c r="O410" s="41" t="n">
        <v>0</v>
      </c>
      <c r="P410" s="41" t="n">
        <v>0</v>
      </c>
      <c r="Q410" s="41" t="n">
        <v>0</v>
      </c>
      <c r="R410" s="41" t="n">
        <v>0</v>
      </c>
      <c r="S410" s="41" t="n">
        <v>0</v>
      </c>
      <c r="T410" s="41" t="n">
        <v>0</v>
      </c>
      <c r="U410" s="41" t="n">
        <v>0</v>
      </c>
      <c r="V410" s="41" t="n">
        <v>0</v>
      </c>
      <c r="W410" s="41" t="n">
        <v>0</v>
      </c>
      <c r="X410" s="41" t="n">
        <v>0</v>
      </c>
      <c r="Y410" s="41" t="n">
        <v>0</v>
      </c>
      <c r="Z410" s="41" t="n">
        <v>0</v>
      </c>
      <c r="AA410" s="41" t="n">
        <v>0</v>
      </c>
      <c r="AB410" s="41" t="n">
        <v>0</v>
      </c>
      <c r="AC410" s="41" t="n">
        <v>0</v>
      </c>
      <c r="AD410" s="41" t="n">
        <v>0</v>
      </c>
      <c r="AE410" s="41" t="n">
        <v>0</v>
      </c>
      <c r="AF410" s="41" t="n">
        <v>0</v>
      </c>
      <c r="AG410" s="41" t="n">
        <v>0</v>
      </c>
      <c r="AH410" s="41" t="n">
        <v>0</v>
      </c>
      <c r="AI410" s="41" t="n">
        <v>0</v>
      </c>
      <c r="AJ410" s="41" t="n">
        <v>0</v>
      </c>
      <c r="AK410" s="41" t="n">
        <v>0</v>
      </c>
      <c r="AL410" s="41" t="n">
        <v>0</v>
      </c>
      <c r="AM410" s="41" t="n">
        <v>0</v>
      </c>
      <c r="AN410" s="41" t="n">
        <v>0</v>
      </c>
      <c r="AO410" s="41" t="n">
        <v>0</v>
      </c>
      <c r="AP410" s="41" t="n">
        <v>0</v>
      </c>
      <c r="AQ410" s="41" t="n">
        <v>0</v>
      </c>
      <c r="AR410" s="41" t="n">
        <v>0</v>
      </c>
      <c r="AS410" s="41" t="n">
        <v>0</v>
      </c>
      <c r="AT410" s="41" t="n">
        <v>0</v>
      </c>
      <c r="AU410" s="41" t="n">
        <v>0</v>
      </c>
      <c r="AV410" s="41" t="n">
        <v>0</v>
      </c>
    </row>
    <row r="411" customFormat="false" ht="12" hidden="false" customHeight="true" outlineLevel="0" collapsed="false">
      <c r="A411" s="35" t="s">
        <v>608</v>
      </c>
      <c r="B411" s="35" t="s">
        <v>172</v>
      </c>
      <c r="C411" s="44" t="s">
        <v>92</v>
      </c>
      <c r="D411" s="35" t="n">
        <v>6</v>
      </c>
      <c r="E411" s="41" t="n">
        <v>0</v>
      </c>
      <c r="F411" s="41" t="n">
        <v>0</v>
      </c>
      <c r="G411" s="41" t="n">
        <v>0</v>
      </c>
      <c r="H411" s="41" t="n">
        <v>0</v>
      </c>
      <c r="I411" s="41" t="n">
        <v>0</v>
      </c>
      <c r="J411" s="41" t="n">
        <v>0</v>
      </c>
      <c r="K411" s="41" t="n">
        <v>0</v>
      </c>
      <c r="L411" s="41" t="n">
        <v>0</v>
      </c>
      <c r="M411" s="41" t="n">
        <v>0</v>
      </c>
      <c r="N411" s="41" t="n">
        <v>0</v>
      </c>
      <c r="O411" s="41" t="n">
        <v>0</v>
      </c>
      <c r="P411" s="41" t="n">
        <v>0</v>
      </c>
      <c r="Q411" s="41" t="n">
        <v>0</v>
      </c>
      <c r="R411" s="41" t="n">
        <v>0</v>
      </c>
      <c r="S411" s="41" t="n">
        <v>0</v>
      </c>
      <c r="T411" s="41" t="n">
        <v>0</v>
      </c>
      <c r="U411" s="41" t="n">
        <v>0</v>
      </c>
      <c r="V411" s="41" t="n">
        <v>0</v>
      </c>
      <c r="W411" s="41" t="n">
        <v>0</v>
      </c>
      <c r="X411" s="41" t="n">
        <v>0</v>
      </c>
      <c r="Y411" s="41" t="n">
        <v>0</v>
      </c>
      <c r="Z411" s="41" t="n">
        <v>0</v>
      </c>
      <c r="AA411" s="41" t="n">
        <v>0</v>
      </c>
      <c r="AB411" s="41" t="n">
        <v>0</v>
      </c>
      <c r="AC411" s="41" t="n">
        <v>0</v>
      </c>
      <c r="AD411" s="41" t="n">
        <v>0</v>
      </c>
      <c r="AE411" s="41" t="n">
        <v>0</v>
      </c>
      <c r="AF411" s="41" t="n">
        <v>0</v>
      </c>
      <c r="AG411" s="41" t="n">
        <v>0</v>
      </c>
      <c r="AH411" s="41" t="n">
        <v>0</v>
      </c>
      <c r="AI411" s="41" t="n">
        <v>0</v>
      </c>
      <c r="AJ411" s="41" t="n">
        <v>0</v>
      </c>
      <c r="AK411" s="41" t="n">
        <v>0</v>
      </c>
      <c r="AL411" s="41" t="n">
        <v>0</v>
      </c>
      <c r="AM411" s="41" t="n">
        <v>0</v>
      </c>
      <c r="AN411" s="41" t="n">
        <v>0</v>
      </c>
      <c r="AO411" s="41" t="n">
        <v>0</v>
      </c>
      <c r="AP411" s="41" t="n">
        <v>0</v>
      </c>
      <c r="AQ411" s="41" t="n">
        <v>0</v>
      </c>
      <c r="AR411" s="41" t="n">
        <v>0</v>
      </c>
      <c r="AS411" s="41" t="n">
        <v>0</v>
      </c>
      <c r="AT411" s="41" t="n">
        <v>0</v>
      </c>
      <c r="AU411" s="41" t="n">
        <v>0</v>
      </c>
      <c r="AV411" s="41" t="n">
        <v>0</v>
      </c>
    </row>
    <row r="412" customFormat="false" ht="12" hidden="false" customHeight="true" outlineLevel="0" collapsed="false">
      <c r="A412" s="35" t="s">
        <v>609</v>
      </c>
      <c r="B412" s="35" t="s">
        <v>174</v>
      </c>
      <c r="C412" s="44" t="s">
        <v>92</v>
      </c>
      <c r="D412" s="35" t="n">
        <v>6</v>
      </c>
      <c r="E412" s="41" t="n">
        <v>0</v>
      </c>
      <c r="F412" s="41" t="n">
        <v>0</v>
      </c>
      <c r="G412" s="41" t="n">
        <v>0</v>
      </c>
      <c r="H412" s="41" t="n">
        <v>0</v>
      </c>
      <c r="I412" s="41" t="n">
        <v>0</v>
      </c>
      <c r="J412" s="41" t="n">
        <v>0</v>
      </c>
      <c r="K412" s="41" t="n">
        <v>0</v>
      </c>
      <c r="L412" s="41" t="n">
        <v>0</v>
      </c>
      <c r="M412" s="41" t="n">
        <v>0</v>
      </c>
      <c r="N412" s="41" t="n">
        <v>0</v>
      </c>
      <c r="O412" s="41" t="n">
        <v>0</v>
      </c>
      <c r="P412" s="41" t="n">
        <v>0</v>
      </c>
      <c r="Q412" s="41" t="n">
        <v>0</v>
      </c>
      <c r="R412" s="41" t="n">
        <v>0</v>
      </c>
      <c r="S412" s="41" t="n">
        <v>0</v>
      </c>
      <c r="T412" s="41" t="n">
        <v>0</v>
      </c>
      <c r="U412" s="41" t="n">
        <v>0</v>
      </c>
      <c r="V412" s="41" t="n">
        <v>0</v>
      </c>
      <c r="W412" s="41" t="n">
        <v>0</v>
      </c>
      <c r="X412" s="41" t="n">
        <v>0</v>
      </c>
      <c r="Y412" s="41" t="n">
        <v>0</v>
      </c>
      <c r="Z412" s="41" t="n">
        <v>0</v>
      </c>
      <c r="AA412" s="41" t="n">
        <v>0</v>
      </c>
      <c r="AB412" s="41" t="n">
        <v>0</v>
      </c>
      <c r="AC412" s="41" t="n">
        <v>0</v>
      </c>
      <c r="AD412" s="41" t="n">
        <v>0</v>
      </c>
      <c r="AE412" s="41" t="n">
        <v>0</v>
      </c>
      <c r="AF412" s="41" t="n">
        <v>0</v>
      </c>
      <c r="AG412" s="41" t="n">
        <v>0</v>
      </c>
      <c r="AH412" s="41" t="n">
        <v>0</v>
      </c>
      <c r="AI412" s="41" t="n">
        <v>0</v>
      </c>
      <c r="AJ412" s="41" t="n">
        <v>0</v>
      </c>
      <c r="AK412" s="41" t="n">
        <v>0</v>
      </c>
      <c r="AL412" s="41" t="n">
        <v>0</v>
      </c>
      <c r="AM412" s="41" t="n">
        <v>0</v>
      </c>
      <c r="AN412" s="41" t="n">
        <v>0</v>
      </c>
      <c r="AO412" s="41" t="n">
        <v>0</v>
      </c>
      <c r="AP412" s="41" t="n">
        <v>0</v>
      </c>
      <c r="AQ412" s="41" t="n">
        <v>0</v>
      </c>
      <c r="AR412" s="41" t="n">
        <v>0</v>
      </c>
      <c r="AS412" s="41" t="n">
        <v>0</v>
      </c>
      <c r="AT412" s="41" t="n">
        <v>0</v>
      </c>
      <c r="AU412" s="41" t="n">
        <v>0</v>
      </c>
      <c r="AV412" s="41" t="n">
        <v>0</v>
      </c>
    </row>
    <row r="413" customFormat="false" ht="12" hidden="false" customHeight="true" outlineLevel="0" collapsed="false">
      <c r="A413" s="35" t="s">
        <v>610</v>
      </c>
      <c r="B413" s="35" t="s">
        <v>611</v>
      </c>
      <c r="C413" s="44" t="s">
        <v>92</v>
      </c>
      <c r="D413" s="35" t="n">
        <v>4</v>
      </c>
      <c r="E413" s="41" t="n">
        <v>0</v>
      </c>
      <c r="F413" s="41" t="n">
        <v>0</v>
      </c>
      <c r="G413" s="41" t="n">
        <v>0</v>
      </c>
      <c r="H413" s="41" t="n">
        <v>0</v>
      </c>
      <c r="I413" s="41" t="n">
        <v>0</v>
      </c>
      <c r="J413" s="41" t="n">
        <v>0</v>
      </c>
      <c r="K413" s="41" t="n">
        <v>0</v>
      </c>
      <c r="L413" s="41" t="n">
        <v>0</v>
      </c>
      <c r="M413" s="41" t="n">
        <v>0</v>
      </c>
      <c r="N413" s="41" t="n">
        <v>0</v>
      </c>
      <c r="O413" s="41" t="n">
        <v>0</v>
      </c>
      <c r="P413" s="41" t="n">
        <v>0</v>
      </c>
      <c r="Q413" s="41" t="n">
        <v>0</v>
      </c>
      <c r="R413" s="41" t="n">
        <v>0</v>
      </c>
      <c r="S413" s="41" t="n">
        <v>0</v>
      </c>
      <c r="T413" s="41" t="n">
        <v>0</v>
      </c>
      <c r="U413" s="41" t="n">
        <v>0</v>
      </c>
      <c r="V413" s="41" t="n">
        <v>0</v>
      </c>
      <c r="W413" s="41" t="n">
        <v>0</v>
      </c>
      <c r="X413" s="41" t="n">
        <v>0</v>
      </c>
      <c r="Y413" s="41" t="n">
        <v>0</v>
      </c>
      <c r="Z413" s="41" t="n">
        <v>0</v>
      </c>
      <c r="AA413" s="41" t="n">
        <v>0</v>
      </c>
      <c r="AB413" s="41" t="n">
        <v>0</v>
      </c>
      <c r="AC413" s="41" t="n">
        <v>0</v>
      </c>
      <c r="AD413" s="41" t="n">
        <v>0</v>
      </c>
      <c r="AE413" s="41" t="n">
        <v>0</v>
      </c>
      <c r="AF413" s="41" t="n">
        <v>0</v>
      </c>
      <c r="AG413" s="41" t="n">
        <v>0</v>
      </c>
      <c r="AH413" s="41" t="n">
        <v>0</v>
      </c>
      <c r="AI413" s="41" t="n">
        <v>0</v>
      </c>
      <c r="AJ413" s="41" t="n">
        <v>0</v>
      </c>
      <c r="AK413" s="41" t="n">
        <v>0</v>
      </c>
      <c r="AL413" s="41" t="n">
        <v>0</v>
      </c>
      <c r="AM413" s="41" t="n">
        <v>0</v>
      </c>
      <c r="AN413" s="41" t="n">
        <v>0</v>
      </c>
      <c r="AO413" s="41" t="n">
        <v>0</v>
      </c>
      <c r="AP413" s="41" t="n">
        <v>0</v>
      </c>
      <c r="AQ413" s="41" t="n">
        <v>0</v>
      </c>
      <c r="AR413" s="41" t="n">
        <v>0</v>
      </c>
      <c r="AS413" s="41" t="n">
        <v>0</v>
      </c>
      <c r="AT413" s="41" t="n">
        <v>0</v>
      </c>
      <c r="AU413" s="41" t="n">
        <v>0</v>
      </c>
      <c r="AV413" s="41" t="n">
        <v>0</v>
      </c>
    </row>
    <row r="414" customFormat="false" ht="12" hidden="false" customHeight="true" outlineLevel="0" collapsed="false">
      <c r="A414" s="35" t="s">
        <v>612</v>
      </c>
      <c r="B414" s="35" t="s">
        <v>166</v>
      </c>
      <c r="C414" s="44" t="s">
        <v>92</v>
      </c>
      <c r="D414" s="35" t="n">
        <v>6</v>
      </c>
      <c r="E414" s="41" t="n">
        <v>0</v>
      </c>
      <c r="F414" s="41" t="n">
        <v>0</v>
      </c>
      <c r="G414" s="41" t="n">
        <v>0</v>
      </c>
      <c r="H414" s="41" t="n">
        <v>0</v>
      </c>
      <c r="I414" s="41" t="n">
        <v>0</v>
      </c>
      <c r="J414" s="41" t="n">
        <v>0</v>
      </c>
      <c r="K414" s="41" t="n">
        <v>0</v>
      </c>
      <c r="L414" s="41" t="n">
        <v>0</v>
      </c>
      <c r="M414" s="41" t="n">
        <v>0</v>
      </c>
      <c r="N414" s="41" t="n">
        <v>0</v>
      </c>
      <c r="O414" s="41" t="n">
        <v>0</v>
      </c>
      <c r="P414" s="41" t="n">
        <v>0</v>
      </c>
      <c r="Q414" s="41" t="n">
        <v>0</v>
      </c>
      <c r="R414" s="41" t="n">
        <v>0</v>
      </c>
      <c r="S414" s="41" t="n">
        <v>0</v>
      </c>
      <c r="T414" s="41" t="n">
        <v>0</v>
      </c>
      <c r="U414" s="41" t="n">
        <v>0</v>
      </c>
      <c r="V414" s="41" t="n">
        <v>0</v>
      </c>
      <c r="W414" s="41" t="n">
        <v>0</v>
      </c>
      <c r="X414" s="41" t="n">
        <v>0</v>
      </c>
      <c r="Y414" s="41" t="n">
        <v>0</v>
      </c>
      <c r="Z414" s="41" t="n">
        <v>0</v>
      </c>
      <c r="AA414" s="41" t="n">
        <v>0</v>
      </c>
      <c r="AB414" s="41" t="n">
        <v>0</v>
      </c>
      <c r="AC414" s="41" t="n">
        <v>0</v>
      </c>
      <c r="AD414" s="41" t="n">
        <v>0</v>
      </c>
      <c r="AE414" s="41" t="n">
        <v>0</v>
      </c>
      <c r="AF414" s="41" t="n">
        <v>0</v>
      </c>
      <c r="AG414" s="41" t="n">
        <v>0</v>
      </c>
      <c r="AH414" s="41" t="n">
        <v>0</v>
      </c>
      <c r="AI414" s="41" t="n">
        <v>0</v>
      </c>
      <c r="AJ414" s="41" t="n">
        <v>0</v>
      </c>
      <c r="AK414" s="41" t="n">
        <v>0</v>
      </c>
      <c r="AL414" s="41" t="n">
        <v>0</v>
      </c>
      <c r="AM414" s="41" t="n">
        <v>0</v>
      </c>
      <c r="AN414" s="41" t="n">
        <v>0</v>
      </c>
      <c r="AO414" s="41" t="n">
        <v>0</v>
      </c>
      <c r="AP414" s="41" t="n">
        <v>0</v>
      </c>
      <c r="AQ414" s="41" t="n">
        <v>0</v>
      </c>
      <c r="AR414" s="41" t="n">
        <v>0</v>
      </c>
      <c r="AS414" s="41" t="n">
        <v>0</v>
      </c>
      <c r="AT414" s="41" t="n">
        <v>0</v>
      </c>
      <c r="AU414" s="41" t="n">
        <v>0</v>
      </c>
      <c r="AV414" s="41" t="n">
        <v>0</v>
      </c>
    </row>
    <row r="415" customFormat="false" ht="12" hidden="false" customHeight="true" outlineLevel="0" collapsed="false">
      <c r="A415" s="35" t="s">
        <v>613</v>
      </c>
      <c r="B415" s="35" t="s">
        <v>168</v>
      </c>
      <c r="C415" s="44" t="s">
        <v>92</v>
      </c>
      <c r="D415" s="35" t="n">
        <v>6</v>
      </c>
      <c r="E415" s="41" t="n">
        <v>0</v>
      </c>
      <c r="F415" s="41" t="n">
        <v>0</v>
      </c>
      <c r="G415" s="41" t="n">
        <v>0</v>
      </c>
      <c r="H415" s="41" t="n">
        <v>0</v>
      </c>
      <c r="I415" s="41" t="n">
        <v>0</v>
      </c>
      <c r="J415" s="41" t="n">
        <v>0</v>
      </c>
      <c r="K415" s="41" t="n">
        <v>0</v>
      </c>
      <c r="L415" s="41" t="n">
        <v>0</v>
      </c>
      <c r="M415" s="41" t="n">
        <v>0</v>
      </c>
      <c r="N415" s="41" t="n">
        <v>0</v>
      </c>
      <c r="O415" s="41" t="n">
        <v>0</v>
      </c>
      <c r="P415" s="41" t="n">
        <v>0</v>
      </c>
      <c r="Q415" s="41" t="n">
        <v>0</v>
      </c>
      <c r="R415" s="41" t="n">
        <v>0</v>
      </c>
      <c r="S415" s="41" t="n">
        <v>0</v>
      </c>
      <c r="T415" s="41" t="n">
        <v>0</v>
      </c>
      <c r="U415" s="41" t="n">
        <v>0</v>
      </c>
      <c r="V415" s="41" t="n">
        <v>0</v>
      </c>
      <c r="W415" s="41" t="n">
        <v>0</v>
      </c>
      <c r="X415" s="41" t="n">
        <v>0</v>
      </c>
      <c r="Y415" s="41" t="n">
        <v>0</v>
      </c>
      <c r="Z415" s="41" t="n">
        <v>0</v>
      </c>
      <c r="AA415" s="41" t="n">
        <v>0</v>
      </c>
      <c r="AB415" s="41" t="n">
        <v>0</v>
      </c>
      <c r="AC415" s="41" t="n">
        <v>0</v>
      </c>
      <c r="AD415" s="41" t="n">
        <v>0</v>
      </c>
      <c r="AE415" s="41" t="n">
        <v>0</v>
      </c>
      <c r="AF415" s="41" t="n">
        <v>0</v>
      </c>
      <c r="AG415" s="41" t="n">
        <v>0</v>
      </c>
      <c r="AH415" s="41" t="n">
        <v>0</v>
      </c>
      <c r="AI415" s="41" t="n">
        <v>0</v>
      </c>
      <c r="AJ415" s="41" t="n">
        <v>0</v>
      </c>
      <c r="AK415" s="41" t="n">
        <v>0</v>
      </c>
      <c r="AL415" s="41" t="n">
        <v>0</v>
      </c>
      <c r="AM415" s="41" t="n">
        <v>0</v>
      </c>
      <c r="AN415" s="41" t="n">
        <v>0</v>
      </c>
      <c r="AO415" s="41" t="n">
        <v>0</v>
      </c>
      <c r="AP415" s="41" t="n">
        <v>0</v>
      </c>
      <c r="AQ415" s="41" t="n">
        <v>0</v>
      </c>
      <c r="AR415" s="41" t="n">
        <v>0</v>
      </c>
      <c r="AS415" s="41" t="n">
        <v>0</v>
      </c>
      <c r="AT415" s="41" t="n">
        <v>0</v>
      </c>
      <c r="AU415" s="41" t="n">
        <v>0</v>
      </c>
      <c r="AV415" s="41" t="n">
        <v>0</v>
      </c>
    </row>
    <row r="416" customFormat="false" ht="12" hidden="false" customHeight="true" outlineLevel="0" collapsed="false">
      <c r="A416" s="35" t="s">
        <v>614</v>
      </c>
      <c r="B416" s="35" t="s">
        <v>170</v>
      </c>
      <c r="C416" s="44" t="s">
        <v>92</v>
      </c>
      <c r="D416" s="35" t="n">
        <v>6</v>
      </c>
      <c r="E416" s="41" t="n">
        <v>0</v>
      </c>
      <c r="F416" s="41" t="n">
        <v>0</v>
      </c>
      <c r="G416" s="41" t="n">
        <v>0</v>
      </c>
      <c r="H416" s="41" t="n">
        <v>0</v>
      </c>
      <c r="I416" s="41" t="n">
        <v>0</v>
      </c>
      <c r="J416" s="41" t="n">
        <v>0</v>
      </c>
      <c r="K416" s="41" t="n">
        <v>0</v>
      </c>
      <c r="L416" s="41" t="n">
        <v>0</v>
      </c>
      <c r="M416" s="41" t="n">
        <v>0</v>
      </c>
      <c r="N416" s="41" t="n">
        <v>0</v>
      </c>
      <c r="O416" s="41" t="n">
        <v>0</v>
      </c>
      <c r="P416" s="41" t="n">
        <v>0</v>
      </c>
      <c r="Q416" s="41" t="n">
        <v>0</v>
      </c>
      <c r="R416" s="41" t="n">
        <v>0</v>
      </c>
      <c r="S416" s="41" t="n">
        <v>0</v>
      </c>
      <c r="T416" s="41" t="n">
        <v>0</v>
      </c>
      <c r="U416" s="41" t="n">
        <v>0</v>
      </c>
      <c r="V416" s="41" t="n">
        <v>0</v>
      </c>
      <c r="W416" s="41" t="n">
        <v>0</v>
      </c>
      <c r="X416" s="41" t="n">
        <v>0</v>
      </c>
      <c r="Y416" s="41" t="n">
        <v>0</v>
      </c>
      <c r="Z416" s="41" t="n">
        <v>0</v>
      </c>
      <c r="AA416" s="41" t="n">
        <v>0</v>
      </c>
      <c r="AB416" s="41" t="n">
        <v>0</v>
      </c>
      <c r="AC416" s="41" t="n">
        <v>0</v>
      </c>
      <c r="AD416" s="41" t="n">
        <v>0</v>
      </c>
      <c r="AE416" s="41" t="n">
        <v>0</v>
      </c>
      <c r="AF416" s="41" t="n">
        <v>0</v>
      </c>
      <c r="AG416" s="41" t="n">
        <v>0</v>
      </c>
      <c r="AH416" s="41" t="n">
        <v>0</v>
      </c>
      <c r="AI416" s="41" t="n">
        <v>0</v>
      </c>
      <c r="AJ416" s="41" t="n">
        <v>0</v>
      </c>
      <c r="AK416" s="41" t="n">
        <v>0</v>
      </c>
      <c r="AL416" s="41" t="n">
        <v>0</v>
      </c>
      <c r="AM416" s="41" t="n">
        <v>0</v>
      </c>
      <c r="AN416" s="41" t="n">
        <v>0</v>
      </c>
      <c r="AO416" s="41" t="n">
        <v>0</v>
      </c>
      <c r="AP416" s="41" t="n">
        <v>0</v>
      </c>
      <c r="AQ416" s="41" t="n">
        <v>0</v>
      </c>
      <c r="AR416" s="41" t="n">
        <v>0</v>
      </c>
      <c r="AS416" s="41" t="n">
        <v>0</v>
      </c>
      <c r="AT416" s="41" t="n">
        <v>0</v>
      </c>
      <c r="AU416" s="41" t="n">
        <v>0</v>
      </c>
      <c r="AV416" s="41" t="n">
        <v>0</v>
      </c>
    </row>
    <row r="417" customFormat="false" ht="12" hidden="false" customHeight="true" outlineLevel="0" collapsed="false">
      <c r="A417" s="35" t="s">
        <v>615</v>
      </c>
      <c r="B417" s="35" t="s">
        <v>172</v>
      </c>
      <c r="C417" s="44" t="s">
        <v>92</v>
      </c>
      <c r="D417" s="35" t="n">
        <v>6</v>
      </c>
      <c r="E417" s="41" t="n">
        <v>0</v>
      </c>
      <c r="F417" s="41" t="n">
        <v>0</v>
      </c>
      <c r="G417" s="41" t="n">
        <v>0</v>
      </c>
      <c r="H417" s="41" t="n">
        <v>0</v>
      </c>
      <c r="I417" s="41" t="n">
        <v>0</v>
      </c>
      <c r="J417" s="41" t="n">
        <v>0</v>
      </c>
      <c r="K417" s="41" t="n">
        <v>0</v>
      </c>
      <c r="L417" s="41" t="n">
        <v>0</v>
      </c>
      <c r="M417" s="41" t="n">
        <v>0</v>
      </c>
      <c r="N417" s="41" t="n">
        <v>0</v>
      </c>
      <c r="O417" s="41" t="n">
        <v>0</v>
      </c>
      <c r="P417" s="41" t="n">
        <v>0</v>
      </c>
      <c r="Q417" s="41" t="n">
        <v>0</v>
      </c>
      <c r="R417" s="41" t="n">
        <v>0</v>
      </c>
      <c r="S417" s="41" t="n">
        <v>0</v>
      </c>
      <c r="T417" s="41" t="n">
        <v>0</v>
      </c>
      <c r="U417" s="41" t="n">
        <v>0</v>
      </c>
      <c r="V417" s="41" t="n">
        <v>0</v>
      </c>
      <c r="W417" s="41" t="n">
        <v>0</v>
      </c>
      <c r="X417" s="41" t="n">
        <v>0</v>
      </c>
      <c r="Y417" s="41" t="n">
        <v>0</v>
      </c>
      <c r="Z417" s="41" t="n">
        <v>0</v>
      </c>
      <c r="AA417" s="41" t="n">
        <v>0</v>
      </c>
      <c r="AB417" s="41" t="n">
        <v>0</v>
      </c>
      <c r="AC417" s="41" t="n">
        <v>0</v>
      </c>
      <c r="AD417" s="41" t="n">
        <v>0</v>
      </c>
      <c r="AE417" s="41" t="n">
        <v>0</v>
      </c>
      <c r="AF417" s="41" t="n">
        <v>0</v>
      </c>
      <c r="AG417" s="41" t="n">
        <v>0</v>
      </c>
      <c r="AH417" s="41" t="n">
        <v>0</v>
      </c>
      <c r="AI417" s="41" t="n">
        <v>0</v>
      </c>
      <c r="AJ417" s="41" t="n">
        <v>0</v>
      </c>
      <c r="AK417" s="41" t="n">
        <v>0</v>
      </c>
      <c r="AL417" s="41" t="n">
        <v>0</v>
      </c>
      <c r="AM417" s="41" t="n">
        <v>0</v>
      </c>
      <c r="AN417" s="41" t="n">
        <v>0</v>
      </c>
      <c r="AO417" s="41" t="n">
        <v>0</v>
      </c>
      <c r="AP417" s="41" t="n">
        <v>0</v>
      </c>
      <c r="AQ417" s="41" t="n">
        <v>0</v>
      </c>
      <c r="AR417" s="41" t="n">
        <v>0</v>
      </c>
      <c r="AS417" s="41" t="n">
        <v>0</v>
      </c>
      <c r="AT417" s="41" t="n">
        <v>0</v>
      </c>
      <c r="AU417" s="41" t="n">
        <v>0</v>
      </c>
      <c r="AV417" s="41" t="n">
        <v>0</v>
      </c>
    </row>
    <row r="418" customFormat="false" ht="12" hidden="false" customHeight="true" outlineLevel="0" collapsed="false">
      <c r="A418" s="35" t="s">
        <v>616</v>
      </c>
      <c r="B418" s="35" t="s">
        <v>174</v>
      </c>
      <c r="C418" s="44" t="s">
        <v>92</v>
      </c>
      <c r="D418" s="35" t="n">
        <v>6</v>
      </c>
      <c r="E418" s="41" t="n">
        <v>0</v>
      </c>
      <c r="F418" s="41" t="n">
        <v>0</v>
      </c>
      <c r="G418" s="41" t="n">
        <v>0</v>
      </c>
      <c r="H418" s="41" t="n">
        <v>0</v>
      </c>
      <c r="I418" s="41" t="n">
        <v>0</v>
      </c>
      <c r="J418" s="41" t="n">
        <v>0</v>
      </c>
      <c r="K418" s="41" t="n">
        <v>0</v>
      </c>
      <c r="L418" s="41" t="n">
        <v>0</v>
      </c>
      <c r="M418" s="41" t="n">
        <v>0</v>
      </c>
      <c r="N418" s="41" t="n">
        <v>0</v>
      </c>
      <c r="O418" s="41" t="n">
        <v>0</v>
      </c>
      <c r="P418" s="41" t="n">
        <v>0</v>
      </c>
      <c r="Q418" s="41" t="n">
        <v>0</v>
      </c>
      <c r="R418" s="41" t="n">
        <v>0</v>
      </c>
      <c r="S418" s="41" t="n">
        <v>0</v>
      </c>
      <c r="T418" s="41" t="n">
        <v>0</v>
      </c>
      <c r="U418" s="41" t="n">
        <v>0</v>
      </c>
      <c r="V418" s="41" t="n">
        <v>0</v>
      </c>
      <c r="W418" s="41" t="n">
        <v>0</v>
      </c>
      <c r="X418" s="41" t="n">
        <v>0</v>
      </c>
      <c r="Y418" s="41" t="n">
        <v>0</v>
      </c>
      <c r="Z418" s="41" t="n">
        <v>0</v>
      </c>
      <c r="AA418" s="41" t="n">
        <v>0</v>
      </c>
      <c r="AB418" s="41" t="n">
        <v>0</v>
      </c>
      <c r="AC418" s="41" t="n">
        <v>0</v>
      </c>
      <c r="AD418" s="41" t="n">
        <v>0</v>
      </c>
      <c r="AE418" s="41" t="n">
        <v>0</v>
      </c>
      <c r="AF418" s="41" t="n">
        <v>0</v>
      </c>
      <c r="AG418" s="41" t="n">
        <v>0</v>
      </c>
      <c r="AH418" s="41" t="n">
        <v>0</v>
      </c>
      <c r="AI418" s="41" t="n">
        <v>0</v>
      </c>
      <c r="AJ418" s="41" t="n">
        <v>0</v>
      </c>
      <c r="AK418" s="41" t="n">
        <v>0</v>
      </c>
      <c r="AL418" s="41" t="n">
        <v>0</v>
      </c>
      <c r="AM418" s="41" t="n">
        <v>0</v>
      </c>
      <c r="AN418" s="41" t="n">
        <v>0</v>
      </c>
      <c r="AO418" s="41" t="n">
        <v>0</v>
      </c>
      <c r="AP418" s="41" t="n">
        <v>0</v>
      </c>
      <c r="AQ418" s="41" t="n">
        <v>0</v>
      </c>
      <c r="AR418" s="41" t="n">
        <v>0</v>
      </c>
      <c r="AS418" s="41" t="n">
        <v>0</v>
      </c>
      <c r="AT418" s="41" t="n">
        <v>0</v>
      </c>
      <c r="AU418" s="41" t="n">
        <v>0</v>
      </c>
      <c r="AV418" s="41" t="n">
        <v>0</v>
      </c>
    </row>
    <row r="419" customFormat="false" ht="12" hidden="false" customHeight="true" outlineLevel="0" collapsed="false">
      <c r="A419" s="35" t="s">
        <v>617</v>
      </c>
      <c r="B419" s="35" t="s">
        <v>618</v>
      </c>
      <c r="C419" s="44" t="s">
        <v>92</v>
      </c>
      <c r="D419" s="35" t="n">
        <v>4</v>
      </c>
      <c r="E419" s="41" t="n">
        <v>0</v>
      </c>
      <c r="F419" s="41" t="n">
        <v>0</v>
      </c>
      <c r="G419" s="41" t="n">
        <v>0</v>
      </c>
      <c r="H419" s="41" t="n">
        <v>0</v>
      </c>
      <c r="I419" s="41" t="n">
        <v>0</v>
      </c>
      <c r="J419" s="41" t="n">
        <v>0</v>
      </c>
      <c r="K419" s="41" t="n">
        <v>0</v>
      </c>
      <c r="L419" s="41" t="n">
        <v>0</v>
      </c>
      <c r="M419" s="41" t="n">
        <v>0</v>
      </c>
      <c r="N419" s="41" t="n">
        <v>0</v>
      </c>
      <c r="O419" s="41" t="n">
        <v>0</v>
      </c>
      <c r="P419" s="41" t="n">
        <v>0</v>
      </c>
      <c r="Q419" s="41" t="n">
        <v>0</v>
      </c>
      <c r="R419" s="41" t="n">
        <v>0</v>
      </c>
      <c r="S419" s="41" t="n">
        <v>0</v>
      </c>
      <c r="T419" s="41" t="n">
        <v>0</v>
      </c>
      <c r="U419" s="41" t="n">
        <v>0</v>
      </c>
      <c r="V419" s="41" t="n">
        <v>0</v>
      </c>
      <c r="W419" s="41" t="n">
        <v>0</v>
      </c>
      <c r="X419" s="41" t="n">
        <v>0</v>
      </c>
      <c r="Y419" s="41" t="n">
        <v>0</v>
      </c>
      <c r="Z419" s="41" t="n">
        <v>0</v>
      </c>
      <c r="AA419" s="41" t="n">
        <v>0</v>
      </c>
      <c r="AB419" s="41" t="n">
        <v>0</v>
      </c>
      <c r="AC419" s="41" t="n">
        <v>0</v>
      </c>
      <c r="AD419" s="41" t="n">
        <v>0</v>
      </c>
      <c r="AE419" s="41" t="n">
        <v>0</v>
      </c>
      <c r="AF419" s="41" t="n">
        <v>0</v>
      </c>
      <c r="AG419" s="41" t="n">
        <v>0</v>
      </c>
      <c r="AH419" s="41" t="n">
        <v>0</v>
      </c>
      <c r="AI419" s="41" t="n">
        <v>0</v>
      </c>
      <c r="AJ419" s="41" t="n">
        <v>0</v>
      </c>
      <c r="AK419" s="41" t="n">
        <v>0</v>
      </c>
      <c r="AL419" s="41" t="n">
        <v>0</v>
      </c>
      <c r="AM419" s="41" t="n">
        <v>0</v>
      </c>
      <c r="AN419" s="41" t="n">
        <v>0</v>
      </c>
      <c r="AO419" s="41" t="n">
        <v>0</v>
      </c>
      <c r="AP419" s="41" t="n">
        <v>0</v>
      </c>
      <c r="AQ419" s="41" t="n">
        <v>0</v>
      </c>
      <c r="AR419" s="41" t="n">
        <v>0</v>
      </c>
      <c r="AS419" s="41" t="n">
        <v>0</v>
      </c>
      <c r="AT419" s="41" t="n">
        <v>0</v>
      </c>
      <c r="AU419" s="41" t="n">
        <v>0</v>
      </c>
      <c r="AV419" s="41" t="n">
        <v>0</v>
      </c>
    </row>
    <row r="420" customFormat="false" ht="12" hidden="false" customHeight="true" outlineLevel="0" collapsed="false">
      <c r="A420" s="35" t="s">
        <v>619</v>
      </c>
      <c r="B420" s="35" t="s">
        <v>166</v>
      </c>
      <c r="C420" s="44" t="s">
        <v>92</v>
      </c>
      <c r="D420" s="35" t="n">
        <v>6</v>
      </c>
      <c r="E420" s="41" t="n">
        <v>0</v>
      </c>
      <c r="F420" s="41" t="n">
        <v>0</v>
      </c>
      <c r="G420" s="41" t="n">
        <v>0</v>
      </c>
      <c r="H420" s="41" t="n">
        <v>0</v>
      </c>
      <c r="I420" s="41" t="n">
        <v>0</v>
      </c>
      <c r="J420" s="41" t="n">
        <v>0</v>
      </c>
      <c r="K420" s="41" t="n">
        <v>0</v>
      </c>
      <c r="L420" s="41" t="n">
        <v>0</v>
      </c>
      <c r="M420" s="41" t="n">
        <v>0</v>
      </c>
      <c r="N420" s="41" t="n">
        <v>0</v>
      </c>
      <c r="O420" s="41" t="n">
        <v>0</v>
      </c>
      <c r="P420" s="41" t="n">
        <v>0</v>
      </c>
      <c r="Q420" s="41" t="n">
        <v>0</v>
      </c>
      <c r="R420" s="41" t="n">
        <v>0</v>
      </c>
      <c r="S420" s="41" t="n">
        <v>0</v>
      </c>
      <c r="T420" s="41" t="n">
        <v>0</v>
      </c>
      <c r="U420" s="41" t="n">
        <v>0</v>
      </c>
      <c r="V420" s="41" t="n">
        <v>0</v>
      </c>
      <c r="W420" s="41" t="n">
        <v>0</v>
      </c>
      <c r="X420" s="41" t="n">
        <v>0</v>
      </c>
      <c r="Y420" s="41" t="n">
        <v>0</v>
      </c>
      <c r="Z420" s="41" t="n">
        <v>0</v>
      </c>
      <c r="AA420" s="41" t="n">
        <v>0</v>
      </c>
      <c r="AB420" s="41" t="n">
        <v>0</v>
      </c>
      <c r="AC420" s="41" t="n">
        <v>0</v>
      </c>
      <c r="AD420" s="41" t="n">
        <v>0</v>
      </c>
      <c r="AE420" s="41" t="n">
        <v>0</v>
      </c>
      <c r="AF420" s="41" t="n">
        <v>0</v>
      </c>
      <c r="AG420" s="41" t="n">
        <v>0</v>
      </c>
      <c r="AH420" s="41" t="n">
        <v>0</v>
      </c>
      <c r="AI420" s="41" t="n">
        <v>0</v>
      </c>
      <c r="AJ420" s="41" t="n">
        <v>0</v>
      </c>
      <c r="AK420" s="41" t="n">
        <v>0</v>
      </c>
      <c r="AL420" s="41" t="n">
        <v>0</v>
      </c>
      <c r="AM420" s="41" t="n">
        <v>0</v>
      </c>
      <c r="AN420" s="41" t="n">
        <v>0</v>
      </c>
      <c r="AO420" s="41" t="n">
        <v>0</v>
      </c>
      <c r="AP420" s="41" t="n">
        <v>0</v>
      </c>
      <c r="AQ420" s="41" t="n">
        <v>0</v>
      </c>
      <c r="AR420" s="41" t="n">
        <v>0</v>
      </c>
      <c r="AS420" s="41" t="n">
        <v>0</v>
      </c>
      <c r="AT420" s="41" t="n">
        <v>0</v>
      </c>
      <c r="AU420" s="41" t="n">
        <v>0</v>
      </c>
      <c r="AV420" s="41" t="n">
        <v>0</v>
      </c>
    </row>
    <row r="421" customFormat="false" ht="12" hidden="false" customHeight="true" outlineLevel="0" collapsed="false">
      <c r="A421" s="35" t="s">
        <v>620</v>
      </c>
      <c r="B421" s="35" t="s">
        <v>168</v>
      </c>
      <c r="C421" s="44" t="s">
        <v>92</v>
      </c>
      <c r="D421" s="35" t="n">
        <v>6</v>
      </c>
      <c r="E421" s="41" t="n">
        <v>0</v>
      </c>
      <c r="F421" s="41" t="n">
        <v>0</v>
      </c>
      <c r="G421" s="41" t="n">
        <v>0</v>
      </c>
      <c r="H421" s="41" t="n">
        <v>0</v>
      </c>
      <c r="I421" s="41" t="n">
        <v>0</v>
      </c>
      <c r="J421" s="41" t="n">
        <v>0</v>
      </c>
      <c r="K421" s="41" t="n">
        <v>0</v>
      </c>
      <c r="L421" s="41" t="n">
        <v>0</v>
      </c>
      <c r="M421" s="41" t="n">
        <v>0</v>
      </c>
      <c r="N421" s="41" t="n">
        <v>0</v>
      </c>
      <c r="O421" s="41" t="n">
        <v>0</v>
      </c>
      <c r="P421" s="41" t="n">
        <v>0</v>
      </c>
      <c r="Q421" s="41" t="n">
        <v>0</v>
      </c>
      <c r="R421" s="41" t="n">
        <v>0</v>
      </c>
      <c r="S421" s="41" t="n">
        <v>0</v>
      </c>
      <c r="T421" s="41" t="n">
        <v>0</v>
      </c>
      <c r="U421" s="41" t="n">
        <v>0</v>
      </c>
      <c r="V421" s="41" t="n">
        <v>0</v>
      </c>
      <c r="W421" s="41" t="n">
        <v>0</v>
      </c>
      <c r="X421" s="41" t="n">
        <v>0</v>
      </c>
      <c r="Y421" s="41" t="n">
        <v>0</v>
      </c>
      <c r="Z421" s="41" t="n">
        <v>0</v>
      </c>
      <c r="AA421" s="41" t="n">
        <v>0</v>
      </c>
      <c r="AB421" s="41" t="n">
        <v>0</v>
      </c>
      <c r="AC421" s="41" t="n">
        <v>0</v>
      </c>
      <c r="AD421" s="41" t="n">
        <v>0</v>
      </c>
      <c r="AE421" s="41" t="n">
        <v>0</v>
      </c>
      <c r="AF421" s="41" t="n">
        <v>0</v>
      </c>
      <c r="AG421" s="41" t="n">
        <v>0</v>
      </c>
      <c r="AH421" s="41" t="n">
        <v>0</v>
      </c>
      <c r="AI421" s="41" t="n">
        <v>0</v>
      </c>
      <c r="AJ421" s="41" t="n">
        <v>0</v>
      </c>
      <c r="AK421" s="41" t="n">
        <v>0</v>
      </c>
      <c r="AL421" s="41" t="n">
        <v>0</v>
      </c>
      <c r="AM421" s="41" t="n">
        <v>0</v>
      </c>
      <c r="AN421" s="41" t="n">
        <v>0</v>
      </c>
      <c r="AO421" s="41" t="n">
        <v>0</v>
      </c>
      <c r="AP421" s="41" t="n">
        <v>0</v>
      </c>
      <c r="AQ421" s="41" t="n">
        <v>0</v>
      </c>
      <c r="AR421" s="41" t="n">
        <v>0</v>
      </c>
      <c r="AS421" s="41" t="n">
        <v>0</v>
      </c>
      <c r="AT421" s="41" t="n">
        <v>0</v>
      </c>
      <c r="AU421" s="41" t="n">
        <v>0</v>
      </c>
      <c r="AV421" s="41" t="n">
        <v>0</v>
      </c>
    </row>
    <row r="422" customFormat="false" ht="12" hidden="false" customHeight="true" outlineLevel="0" collapsed="false">
      <c r="A422" s="35" t="s">
        <v>621</v>
      </c>
      <c r="B422" s="35" t="s">
        <v>170</v>
      </c>
      <c r="C422" s="44" t="s">
        <v>92</v>
      </c>
      <c r="D422" s="35" t="n">
        <v>6</v>
      </c>
      <c r="E422" s="41" t="n">
        <v>0</v>
      </c>
      <c r="F422" s="41" t="n">
        <v>0</v>
      </c>
      <c r="G422" s="41" t="n">
        <v>0</v>
      </c>
      <c r="H422" s="41" t="n">
        <v>0</v>
      </c>
      <c r="I422" s="41" t="n">
        <v>0</v>
      </c>
      <c r="J422" s="41" t="n">
        <v>0</v>
      </c>
      <c r="K422" s="41" t="n">
        <v>0</v>
      </c>
      <c r="L422" s="41" t="n">
        <v>0</v>
      </c>
      <c r="M422" s="41" t="n">
        <v>0</v>
      </c>
      <c r="N422" s="41" t="n">
        <v>0</v>
      </c>
      <c r="O422" s="41" t="n">
        <v>0</v>
      </c>
      <c r="P422" s="41" t="n">
        <v>0</v>
      </c>
      <c r="Q422" s="41" t="n">
        <v>0</v>
      </c>
      <c r="R422" s="41" t="n">
        <v>0</v>
      </c>
      <c r="S422" s="41" t="n">
        <v>0</v>
      </c>
      <c r="T422" s="41" t="n">
        <v>0</v>
      </c>
      <c r="U422" s="41" t="n">
        <v>0</v>
      </c>
      <c r="V422" s="41" t="n">
        <v>0</v>
      </c>
      <c r="W422" s="41" t="n">
        <v>0</v>
      </c>
      <c r="X422" s="41" t="n">
        <v>0</v>
      </c>
      <c r="Y422" s="41" t="n">
        <v>0</v>
      </c>
      <c r="Z422" s="41" t="n">
        <v>0</v>
      </c>
      <c r="AA422" s="41" t="n">
        <v>0</v>
      </c>
      <c r="AB422" s="41" t="n">
        <v>0</v>
      </c>
      <c r="AC422" s="41" t="n">
        <v>0</v>
      </c>
      <c r="AD422" s="41" t="n">
        <v>0</v>
      </c>
      <c r="AE422" s="41" t="n">
        <v>0</v>
      </c>
      <c r="AF422" s="41" t="n">
        <v>0</v>
      </c>
      <c r="AG422" s="41" t="n">
        <v>0</v>
      </c>
      <c r="AH422" s="41" t="n">
        <v>0</v>
      </c>
      <c r="AI422" s="41" t="n">
        <v>0</v>
      </c>
      <c r="AJ422" s="41" t="n">
        <v>0</v>
      </c>
      <c r="AK422" s="41" t="n">
        <v>0</v>
      </c>
      <c r="AL422" s="41" t="n">
        <v>0</v>
      </c>
      <c r="AM422" s="41" t="n">
        <v>0</v>
      </c>
      <c r="AN422" s="41" t="n">
        <v>0</v>
      </c>
      <c r="AO422" s="41" t="n">
        <v>0</v>
      </c>
      <c r="AP422" s="41" t="n">
        <v>0</v>
      </c>
      <c r="AQ422" s="41" t="n">
        <v>0</v>
      </c>
      <c r="AR422" s="41" t="n">
        <v>0</v>
      </c>
      <c r="AS422" s="41" t="n">
        <v>0</v>
      </c>
      <c r="AT422" s="41" t="n">
        <v>0</v>
      </c>
      <c r="AU422" s="41" t="n">
        <v>0</v>
      </c>
      <c r="AV422" s="41" t="n">
        <v>0</v>
      </c>
    </row>
    <row r="423" customFormat="false" ht="12" hidden="false" customHeight="true" outlineLevel="0" collapsed="false">
      <c r="A423" s="35" t="s">
        <v>622</v>
      </c>
      <c r="B423" s="35" t="s">
        <v>172</v>
      </c>
      <c r="C423" s="44" t="s">
        <v>92</v>
      </c>
      <c r="D423" s="35" t="n">
        <v>6</v>
      </c>
      <c r="E423" s="41" t="n">
        <v>0</v>
      </c>
      <c r="F423" s="41" t="n">
        <v>0</v>
      </c>
      <c r="G423" s="41" t="n">
        <v>0</v>
      </c>
      <c r="H423" s="41" t="n">
        <v>0</v>
      </c>
      <c r="I423" s="41" t="n">
        <v>0</v>
      </c>
      <c r="J423" s="41" t="n">
        <v>0</v>
      </c>
      <c r="K423" s="41" t="n">
        <v>0</v>
      </c>
      <c r="L423" s="41" t="n">
        <v>0</v>
      </c>
      <c r="M423" s="41" t="n">
        <v>0</v>
      </c>
      <c r="N423" s="41" t="n">
        <v>0</v>
      </c>
      <c r="O423" s="41" t="n">
        <v>0</v>
      </c>
      <c r="P423" s="41" t="n">
        <v>0</v>
      </c>
      <c r="Q423" s="41" t="n">
        <v>0</v>
      </c>
      <c r="R423" s="41" t="n">
        <v>0</v>
      </c>
      <c r="S423" s="41" t="n">
        <v>0</v>
      </c>
      <c r="T423" s="41" t="n">
        <v>0</v>
      </c>
      <c r="U423" s="41" t="n">
        <v>0</v>
      </c>
      <c r="V423" s="41" t="n">
        <v>0</v>
      </c>
      <c r="W423" s="41" t="n">
        <v>0</v>
      </c>
      <c r="X423" s="41" t="n">
        <v>0</v>
      </c>
      <c r="Y423" s="41" t="n">
        <v>0</v>
      </c>
      <c r="Z423" s="41" t="n">
        <v>0</v>
      </c>
      <c r="AA423" s="41" t="n">
        <v>0</v>
      </c>
      <c r="AB423" s="41" t="n">
        <v>0</v>
      </c>
      <c r="AC423" s="41" t="n">
        <v>0</v>
      </c>
      <c r="AD423" s="41" t="n">
        <v>0</v>
      </c>
      <c r="AE423" s="41" t="n">
        <v>0</v>
      </c>
      <c r="AF423" s="41" t="n">
        <v>0</v>
      </c>
      <c r="AG423" s="41" t="n">
        <v>0</v>
      </c>
      <c r="AH423" s="41" t="n">
        <v>0</v>
      </c>
      <c r="AI423" s="41" t="n">
        <v>0</v>
      </c>
      <c r="AJ423" s="41" t="n">
        <v>0</v>
      </c>
      <c r="AK423" s="41" t="n">
        <v>0</v>
      </c>
      <c r="AL423" s="41" t="n">
        <v>0</v>
      </c>
      <c r="AM423" s="41" t="n">
        <v>0</v>
      </c>
      <c r="AN423" s="41" t="n">
        <v>0</v>
      </c>
      <c r="AO423" s="41" t="n">
        <v>0</v>
      </c>
      <c r="AP423" s="41" t="n">
        <v>0</v>
      </c>
      <c r="AQ423" s="41" t="n">
        <v>0</v>
      </c>
      <c r="AR423" s="41" t="n">
        <v>0</v>
      </c>
      <c r="AS423" s="41" t="n">
        <v>0</v>
      </c>
      <c r="AT423" s="41" t="n">
        <v>0</v>
      </c>
      <c r="AU423" s="41" t="n">
        <v>0</v>
      </c>
      <c r="AV423" s="41" t="n">
        <v>0</v>
      </c>
    </row>
    <row r="424" customFormat="false" ht="12" hidden="false" customHeight="true" outlineLevel="0" collapsed="false">
      <c r="A424" s="35" t="s">
        <v>623</v>
      </c>
      <c r="B424" s="35" t="s">
        <v>174</v>
      </c>
      <c r="C424" s="44" t="s">
        <v>92</v>
      </c>
      <c r="D424" s="35" t="n">
        <v>6</v>
      </c>
      <c r="E424" s="41" t="n">
        <v>0</v>
      </c>
      <c r="F424" s="41" t="n">
        <v>0</v>
      </c>
      <c r="G424" s="41" t="n">
        <v>0</v>
      </c>
      <c r="H424" s="41" t="n">
        <v>0</v>
      </c>
      <c r="I424" s="41" t="n">
        <v>0</v>
      </c>
      <c r="J424" s="41" t="n">
        <v>0</v>
      </c>
      <c r="K424" s="41" t="n">
        <v>0</v>
      </c>
      <c r="L424" s="41" t="n">
        <v>0</v>
      </c>
      <c r="M424" s="41" t="n">
        <v>0</v>
      </c>
      <c r="N424" s="41" t="n">
        <v>0</v>
      </c>
      <c r="O424" s="41" t="n">
        <v>0</v>
      </c>
      <c r="P424" s="41" t="n">
        <v>0</v>
      </c>
      <c r="Q424" s="41" t="n">
        <v>0</v>
      </c>
      <c r="R424" s="41" t="n">
        <v>0</v>
      </c>
      <c r="S424" s="41" t="n">
        <v>0</v>
      </c>
      <c r="T424" s="41" t="n">
        <v>0</v>
      </c>
      <c r="U424" s="41" t="n">
        <v>0</v>
      </c>
      <c r="V424" s="41" t="n">
        <v>0</v>
      </c>
      <c r="W424" s="41" t="n">
        <v>0</v>
      </c>
      <c r="X424" s="41" t="n">
        <v>0</v>
      </c>
      <c r="Y424" s="41" t="n">
        <v>0</v>
      </c>
      <c r="Z424" s="41" t="n">
        <v>0</v>
      </c>
      <c r="AA424" s="41" t="n">
        <v>0</v>
      </c>
      <c r="AB424" s="41" t="n">
        <v>0</v>
      </c>
      <c r="AC424" s="41" t="n">
        <v>0</v>
      </c>
      <c r="AD424" s="41" t="n">
        <v>0</v>
      </c>
      <c r="AE424" s="41" t="n">
        <v>0</v>
      </c>
      <c r="AF424" s="41" t="n">
        <v>0</v>
      </c>
      <c r="AG424" s="41" t="n">
        <v>0</v>
      </c>
      <c r="AH424" s="41" t="n">
        <v>0</v>
      </c>
      <c r="AI424" s="41" t="n">
        <v>0</v>
      </c>
      <c r="AJ424" s="41" t="n">
        <v>0</v>
      </c>
      <c r="AK424" s="41" t="n">
        <v>0</v>
      </c>
      <c r="AL424" s="41" t="n">
        <v>0</v>
      </c>
      <c r="AM424" s="41" t="n">
        <v>0</v>
      </c>
      <c r="AN424" s="41" t="n">
        <v>0</v>
      </c>
      <c r="AO424" s="41" t="n">
        <v>0</v>
      </c>
      <c r="AP424" s="41" t="n">
        <v>0</v>
      </c>
      <c r="AQ424" s="41" t="n">
        <v>0</v>
      </c>
      <c r="AR424" s="41" t="n">
        <v>0</v>
      </c>
      <c r="AS424" s="41" t="n">
        <v>0</v>
      </c>
      <c r="AT424" s="41" t="n">
        <v>0</v>
      </c>
      <c r="AU424" s="41" t="n">
        <v>0</v>
      </c>
      <c r="AV424" s="41" t="n">
        <v>0</v>
      </c>
    </row>
    <row r="425" customFormat="false" ht="12" hidden="false" customHeight="true" outlineLevel="0" collapsed="false">
      <c r="A425" s="35" t="s">
        <v>624</v>
      </c>
      <c r="B425" s="35" t="s">
        <v>625</v>
      </c>
      <c r="C425" s="44" t="s">
        <v>92</v>
      </c>
      <c r="D425" s="35" t="n">
        <v>4</v>
      </c>
      <c r="E425" s="41" t="n">
        <v>0</v>
      </c>
      <c r="F425" s="41" t="n">
        <v>0</v>
      </c>
      <c r="G425" s="41" t="n">
        <v>0</v>
      </c>
      <c r="H425" s="41" t="n">
        <v>0</v>
      </c>
      <c r="I425" s="41" t="n">
        <v>0</v>
      </c>
      <c r="J425" s="41" t="n">
        <v>0</v>
      </c>
      <c r="K425" s="41" t="n">
        <v>0</v>
      </c>
      <c r="L425" s="41" t="n">
        <v>0</v>
      </c>
      <c r="M425" s="41" t="n">
        <v>0</v>
      </c>
      <c r="N425" s="41" t="n">
        <v>0</v>
      </c>
      <c r="O425" s="41" t="n">
        <v>0</v>
      </c>
      <c r="P425" s="41" t="n">
        <v>0</v>
      </c>
      <c r="Q425" s="41" t="n">
        <v>0</v>
      </c>
      <c r="R425" s="41" t="n">
        <v>0</v>
      </c>
      <c r="S425" s="41" t="n">
        <v>0</v>
      </c>
      <c r="T425" s="41" t="n">
        <v>0</v>
      </c>
      <c r="U425" s="41" t="n">
        <v>0</v>
      </c>
      <c r="V425" s="41" t="n">
        <v>0</v>
      </c>
      <c r="W425" s="41" t="n">
        <v>0</v>
      </c>
      <c r="X425" s="41" t="n">
        <v>0</v>
      </c>
      <c r="Y425" s="41" t="n">
        <v>0</v>
      </c>
      <c r="Z425" s="41" t="n">
        <v>0</v>
      </c>
      <c r="AA425" s="41" t="n">
        <v>0</v>
      </c>
      <c r="AB425" s="41" t="n">
        <v>0</v>
      </c>
      <c r="AC425" s="41" t="n">
        <v>0</v>
      </c>
      <c r="AD425" s="41" t="n">
        <v>0</v>
      </c>
      <c r="AE425" s="41" t="n">
        <v>0</v>
      </c>
      <c r="AF425" s="41" t="n">
        <v>2</v>
      </c>
      <c r="AG425" s="41" t="n">
        <v>0</v>
      </c>
      <c r="AH425" s="41" t="n">
        <v>0</v>
      </c>
      <c r="AI425" s="41" t="n">
        <v>0</v>
      </c>
      <c r="AJ425" s="41" t="n">
        <v>0</v>
      </c>
      <c r="AK425" s="41" t="n">
        <v>0</v>
      </c>
      <c r="AL425" s="41" t="n">
        <v>0</v>
      </c>
      <c r="AM425" s="41" t="n">
        <v>0</v>
      </c>
      <c r="AN425" s="41" t="n">
        <v>0</v>
      </c>
      <c r="AO425" s="41" t="n">
        <v>0</v>
      </c>
      <c r="AP425" s="41" t="n">
        <v>0</v>
      </c>
      <c r="AQ425" s="41" t="n">
        <v>0</v>
      </c>
      <c r="AR425" s="41" t="n">
        <v>0</v>
      </c>
      <c r="AS425" s="41" t="n">
        <v>0</v>
      </c>
      <c r="AT425" s="41" t="n">
        <v>0</v>
      </c>
      <c r="AU425" s="41" t="n">
        <v>0</v>
      </c>
      <c r="AV425" s="41" t="n">
        <v>2</v>
      </c>
    </row>
    <row r="426" customFormat="false" ht="12" hidden="false" customHeight="true" outlineLevel="0" collapsed="false">
      <c r="A426" s="35" t="s">
        <v>626</v>
      </c>
      <c r="B426" s="35" t="s">
        <v>166</v>
      </c>
      <c r="C426" s="44" t="s">
        <v>92</v>
      </c>
      <c r="D426" s="35" t="n">
        <v>6</v>
      </c>
      <c r="E426" s="41" t="n">
        <v>0</v>
      </c>
      <c r="F426" s="41" t="n">
        <v>0</v>
      </c>
      <c r="G426" s="41" t="n">
        <v>0</v>
      </c>
      <c r="H426" s="41" t="n">
        <v>0</v>
      </c>
      <c r="I426" s="41" t="n">
        <v>0</v>
      </c>
      <c r="J426" s="41" t="n">
        <v>0</v>
      </c>
      <c r="K426" s="41" t="n">
        <v>0</v>
      </c>
      <c r="L426" s="41" t="n">
        <v>0</v>
      </c>
      <c r="M426" s="41" t="n">
        <v>0</v>
      </c>
      <c r="N426" s="41" t="n">
        <v>0</v>
      </c>
      <c r="O426" s="41" t="n">
        <v>0</v>
      </c>
      <c r="P426" s="41" t="n">
        <v>0</v>
      </c>
      <c r="Q426" s="41" t="n">
        <v>0</v>
      </c>
      <c r="R426" s="41" t="n">
        <v>0</v>
      </c>
      <c r="S426" s="41" t="n">
        <v>0</v>
      </c>
      <c r="T426" s="41" t="n">
        <v>0</v>
      </c>
      <c r="U426" s="41" t="n">
        <v>0</v>
      </c>
      <c r="V426" s="41" t="n">
        <v>0</v>
      </c>
      <c r="W426" s="41" t="n">
        <v>0</v>
      </c>
      <c r="X426" s="41" t="n">
        <v>0</v>
      </c>
      <c r="Y426" s="41" t="n">
        <v>0</v>
      </c>
      <c r="Z426" s="41" t="n">
        <v>0</v>
      </c>
      <c r="AA426" s="41" t="n">
        <v>0</v>
      </c>
      <c r="AB426" s="41" t="n">
        <v>0</v>
      </c>
      <c r="AC426" s="41" t="n">
        <v>0</v>
      </c>
      <c r="AD426" s="41" t="n">
        <v>0</v>
      </c>
      <c r="AE426" s="41" t="n">
        <v>0</v>
      </c>
      <c r="AF426" s="41" t="n">
        <v>0</v>
      </c>
      <c r="AG426" s="41" t="n">
        <v>0</v>
      </c>
      <c r="AH426" s="41" t="n">
        <v>0</v>
      </c>
      <c r="AI426" s="41" t="n">
        <v>0</v>
      </c>
      <c r="AJ426" s="41" t="n">
        <v>0</v>
      </c>
      <c r="AK426" s="41" t="n">
        <v>0</v>
      </c>
      <c r="AL426" s="41" t="n">
        <v>0</v>
      </c>
      <c r="AM426" s="41" t="n">
        <v>0</v>
      </c>
      <c r="AN426" s="41" t="n">
        <v>0</v>
      </c>
      <c r="AO426" s="41" t="n">
        <v>0</v>
      </c>
      <c r="AP426" s="41" t="n">
        <v>0</v>
      </c>
      <c r="AQ426" s="41" t="n">
        <v>0</v>
      </c>
      <c r="AR426" s="41" t="n">
        <v>0</v>
      </c>
      <c r="AS426" s="41" t="n">
        <v>0</v>
      </c>
      <c r="AT426" s="41" t="n">
        <v>0</v>
      </c>
      <c r="AU426" s="41" t="n">
        <v>0</v>
      </c>
      <c r="AV426" s="41" t="n">
        <v>0</v>
      </c>
    </row>
    <row r="427" customFormat="false" ht="12" hidden="false" customHeight="true" outlineLevel="0" collapsed="false">
      <c r="A427" s="35" t="s">
        <v>627</v>
      </c>
      <c r="B427" s="35" t="s">
        <v>168</v>
      </c>
      <c r="C427" s="44" t="s">
        <v>92</v>
      </c>
      <c r="D427" s="35" t="n">
        <v>6</v>
      </c>
      <c r="E427" s="41" t="n">
        <v>0</v>
      </c>
      <c r="F427" s="41" t="n">
        <v>0</v>
      </c>
      <c r="G427" s="41" t="n">
        <v>0</v>
      </c>
      <c r="H427" s="41" t="n">
        <v>0</v>
      </c>
      <c r="I427" s="41" t="n">
        <v>0</v>
      </c>
      <c r="J427" s="41" t="n">
        <v>0</v>
      </c>
      <c r="K427" s="41" t="n">
        <v>0</v>
      </c>
      <c r="L427" s="41" t="n">
        <v>0</v>
      </c>
      <c r="M427" s="41" t="n">
        <v>0</v>
      </c>
      <c r="N427" s="41" t="n">
        <v>0</v>
      </c>
      <c r="O427" s="41" t="n">
        <v>0</v>
      </c>
      <c r="P427" s="41" t="n">
        <v>0</v>
      </c>
      <c r="Q427" s="41" t="n">
        <v>0</v>
      </c>
      <c r="R427" s="41" t="n">
        <v>0</v>
      </c>
      <c r="S427" s="41" t="n">
        <v>0</v>
      </c>
      <c r="T427" s="41" t="n">
        <v>0</v>
      </c>
      <c r="U427" s="41" t="n">
        <v>0</v>
      </c>
      <c r="V427" s="41" t="n">
        <v>0</v>
      </c>
      <c r="W427" s="41" t="n">
        <v>0</v>
      </c>
      <c r="X427" s="41" t="n">
        <v>0</v>
      </c>
      <c r="Y427" s="41" t="n">
        <v>0</v>
      </c>
      <c r="Z427" s="41" t="n">
        <v>0</v>
      </c>
      <c r="AA427" s="41" t="n">
        <v>0</v>
      </c>
      <c r="AB427" s="41" t="n">
        <v>0</v>
      </c>
      <c r="AC427" s="41" t="n">
        <v>0</v>
      </c>
      <c r="AD427" s="41" t="n">
        <v>0</v>
      </c>
      <c r="AE427" s="41" t="n">
        <v>0</v>
      </c>
      <c r="AF427" s="41" t="n">
        <v>0</v>
      </c>
      <c r="AG427" s="41" t="n">
        <v>0</v>
      </c>
      <c r="AH427" s="41" t="n">
        <v>0</v>
      </c>
      <c r="AI427" s="41" t="n">
        <v>0</v>
      </c>
      <c r="AJ427" s="41" t="n">
        <v>0</v>
      </c>
      <c r="AK427" s="41" t="n">
        <v>0</v>
      </c>
      <c r="AL427" s="41" t="n">
        <v>0</v>
      </c>
      <c r="AM427" s="41" t="n">
        <v>0</v>
      </c>
      <c r="AN427" s="41" t="n">
        <v>0</v>
      </c>
      <c r="AO427" s="41" t="n">
        <v>0</v>
      </c>
      <c r="AP427" s="41" t="n">
        <v>0</v>
      </c>
      <c r="AQ427" s="41" t="n">
        <v>0</v>
      </c>
      <c r="AR427" s="41" t="n">
        <v>0</v>
      </c>
      <c r="AS427" s="41" t="n">
        <v>0</v>
      </c>
      <c r="AT427" s="41" t="n">
        <v>0</v>
      </c>
      <c r="AU427" s="41" t="n">
        <v>0</v>
      </c>
      <c r="AV427" s="41" t="n">
        <v>0</v>
      </c>
    </row>
    <row r="428" customFormat="false" ht="12" hidden="false" customHeight="true" outlineLevel="0" collapsed="false">
      <c r="A428" s="35" t="s">
        <v>628</v>
      </c>
      <c r="B428" s="35" t="s">
        <v>170</v>
      </c>
      <c r="C428" s="44" t="s">
        <v>92</v>
      </c>
      <c r="D428" s="35" t="n">
        <v>6</v>
      </c>
      <c r="E428" s="41" t="n">
        <v>0</v>
      </c>
      <c r="F428" s="41" t="n">
        <v>0</v>
      </c>
      <c r="G428" s="41" t="n">
        <v>0</v>
      </c>
      <c r="H428" s="41" t="n">
        <v>0</v>
      </c>
      <c r="I428" s="41" t="n">
        <v>0</v>
      </c>
      <c r="J428" s="41" t="n">
        <v>0</v>
      </c>
      <c r="K428" s="41" t="n">
        <v>0</v>
      </c>
      <c r="L428" s="41" t="n">
        <v>0</v>
      </c>
      <c r="M428" s="41" t="n">
        <v>0</v>
      </c>
      <c r="N428" s="41" t="n">
        <v>0</v>
      </c>
      <c r="O428" s="41" t="n">
        <v>0</v>
      </c>
      <c r="P428" s="41" t="n">
        <v>0</v>
      </c>
      <c r="Q428" s="41" t="n">
        <v>0</v>
      </c>
      <c r="R428" s="41" t="n">
        <v>0</v>
      </c>
      <c r="S428" s="41" t="n">
        <v>0</v>
      </c>
      <c r="T428" s="41" t="n">
        <v>0</v>
      </c>
      <c r="U428" s="41" t="n">
        <v>0</v>
      </c>
      <c r="V428" s="41" t="n">
        <v>0</v>
      </c>
      <c r="W428" s="41" t="n">
        <v>0</v>
      </c>
      <c r="X428" s="41" t="n">
        <v>0</v>
      </c>
      <c r="Y428" s="41" t="n">
        <v>0</v>
      </c>
      <c r="Z428" s="41" t="n">
        <v>0</v>
      </c>
      <c r="AA428" s="41" t="n">
        <v>0</v>
      </c>
      <c r="AB428" s="41" t="n">
        <v>0</v>
      </c>
      <c r="AC428" s="41" t="n">
        <v>0</v>
      </c>
      <c r="AD428" s="41" t="n">
        <v>0</v>
      </c>
      <c r="AE428" s="41" t="n">
        <v>0</v>
      </c>
      <c r="AF428" s="41" t="n">
        <v>0</v>
      </c>
      <c r="AG428" s="41" t="n">
        <v>0</v>
      </c>
      <c r="AH428" s="41" t="n">
        <v>0</v>
      </c>
      <c r="AI428" s="41" t="n">
        <v>0</v>
      </c>
      <c r="AJ428" s="41" t="n">
        <v>0</v>
      </c>
      <c r="AK428" s="41" t="n">
        <v>0</v>
      </c>
      <c r="AL428" s="41" t="n">
        <v>0</v>
      </c>
      <c r="AM428" s="41" t="n">
        <v>0</v>
      </c>
      <c r="AN428" s="41" t="n">
        <v>0</v>
      </c>
      <c r="AO428" s="41" t="n">
        <v>0</v>
      </c>
      <c r="AP428" s="41" t="n">
        <v>0</v>
      </c>
      <c r="AQ428" s="41" t="n">
        <v>0</v>
      </c>
      <c r="AR428" s="41" t="n">
        <v>0</v>
      </c>
      <c r="AS428" s="41" t="n">
        <v>0</v>
      </c>
      <c r="AT428" s="41" t="n">
        <v>0</v>
      </c>
      <c r="AU428" s="41" t="n">
        <v>0</v>
      </c>
      <c r="AV428" s="41" t="n">
        <v>0</v>
      </c>
    </row>
    <row r="429" customFormat="false" ht="12" hidden="false" customHeight="true" outlineLevel="0" collapsed="false">
      <c r="A429" s="35" t="s">
        <v>629</v>
      </c>
      <c r="B429" s="35" t="s">
        <v>172</v>
      </c>
      <c r="C429" s="44" t="s">
        <v>92</v>
      </c>
      <c r="D429" s="35" t="n">
        <v>6</v>
      </c>
      <c r="E429" s="41" t="n">
        <v>0</v>
      </c>
      <c r="F429" s="41" t="n">
        <v>0</v>
      </c>
      <c r="G429" s="41" t="n">
        <v>0</v>
      </c>
      <c r="H429" s="41" t="n">
        <v>0</v>
      </c>
      <c r="I429" s="41" t="n">
        <v>0</v>
      </c>
      <c r="J429" s="41" t="n">
        <v>0</v>
      </c>
      <c r="K429" s="41" t="n">
        <v>0</v>
      </c>
      <c r="L429" s="41" t="n">
        <v>0</v>
      </c>
      <c r="M429" s="41" t="n">
        <v>0</v>
      </c>
      <c r="N429" s="41" t="n">
        <v>0</v>
      </c>
      <c r="O429" s="41" t="n">
        <v>0</v>
      </c>
      <c r="P429" s="41" t="n">
        <v>0</v>
      </c>
      <c r="Q429" s="41" t="n">
        <v>0</v>
      </c>
      <c r="R429" s="41" t="n">
        <v>0</v>
      </c>
      <c r="S429" s="41" t="n">
        <v>0</v>
      </c>
      <c r="T429" s="41" t="n">
        <v>0</v>
      </c>
      <c r="U429" s="41" t="n">
        <v>0</v>
      </c>
      <c r="V429" s="41" t="n">
        <v>0</v>
      </c>
      <c r="W429" s="41" t="n">
        <v>0</v>
      </c>
      <c r="X429" s="41" t="n">
        <v>0</v>
      </c>
      <c r="Y429" s="41" t="n">
        <v>0</v>
      </c>
      <c r="Z429" s="41" t="n">
        <v>0</v>
      </c>
      <c r="AA429" s="41" t="n">
        <v>0</v>
      </c>
      <c r="AB429" s="41" t="n">
        <v>0</v>
      </c>
      <c r="AC429" s="41" t="n">
        <v>0</v>
      </c>
      <c r="AD429" s="41" t="n">
        <v>0</v>
      </c>
      <c r="AE429" s="41" t="n">
        <v>0</v>
      </c>
      <c r="AF429" s="41" t="n">
        <v>0</v>
      </c>
      <c r="AG429" s="41" t="n">
        <v>0</v>
      </c>
      <c r="AH429" s="41" t="n">
        <v>0</v>
      </c>
      <c r="AI429" s="41" t="n">
        <v>0</v>
      </c>
      <c r="AJ429" s="41" t="n">
        <v>0</v>
      </c>
      <c r="AK429" s="41" t="n">
        <v>0</v>
      </c>
      <c r="AL429" s="41" t="n">
        <v>0</v>
      </c>
      <c r="AM429" s="41" t="n">
        <v>0</v>
      </c>
      <c r="AN429" s="41" t="n">
        <v>0</v>
      </c>
      <c r="AO429" s="41" t="n">
        <v>0</v>
      </c>
      <c r="AP429" s="41" t="n">
        <v>0</v>
      </c>
      <c r="AQ429" s="41" t="n">
        <v>0</v>
      </c>
      <c r="AR429" s="41" t="n">
        <v>0</v>
      </c>
      <c r="AS429" s="41" t="n">
        <v>0</v>
      </c>
      <c r="AT429" s="41" t="n">
        <v>0</v>
      </c>
      <c r="AU429" s="41" t="n">
        <v>0</v>
      </c>
      <c r="AV429" s="41" t="n">
        <v>0</v>
      </c>
    </row>
    <row r="430" customFormat="false" ht="12" hidden="false" customHeight="true" outlineLevel="0" collapsed="false">
      <c r="A430" s="35" t="s">
        <v>630</v>
      </c>
      <c r="B430" s="35" t="s">
        <v>174</v>
      </c>
      <c r="C430" s="44" t="s">
        <v>92</v>
      </c>
      <c r="D430" s="35" t="n">
        <v>6</v>
      </c>
      <c r="E430" s="41" t="n">
        <v>0</v>
      </c>
      <c r="F430" s="41" t="n">
        <v>0</v>
      </c>
      <c r="G430" s="41" t="n">
        <v>0</v>
      </c>
      <c r="H430" s="41" t="n">
        <v>0</v>
      </c>
      <c r="I430" s="41" t="n">
        <v>0</v>
      </c>
      <c r="J430" s="41" t="n">
        <v>0</v>
      </c>
      <c r="K430" s="41" t="n">
        <v>0</v>
      </c>
      <c r="L430" s="41" t="n">
        <v>0</v>
      </c>
      <c r="M430" s="41" t="n">
        <v>0</v>
      </c>
      <c r="N430" s="41" t="n">
        <v>0</v>
      </c>
      <c r="O430" s="41" t="n">
        <v>0</v>
      </c>
      <c r="P430" s="41" t="n">
        <v>0</v>
      </c>
      <c r="Q430" s="41" t="n">
        <v>0</v>
      </c>
      <c r="R430" s="41" t="n">
        <v>0</v>
      </c>
      <c r="S430" s="41" t="n">
        <v>0</v>
      </c>
      <c r="T430" s="41" t="n">
        <v>0</v>
      </c>
      <c r="U430" s="41" t="n">
        <v>0</v>
      </c>
      <c r="V430" s="41" t="n">
        <v>0</v>
      </c>
      <c r="W430" s="41" t="n">
        <v>0</v>
      </c>
      <c r="X430" s="41" t="n">
        <v>0</v>
      </c>
      <c r="Y430" s="41" t="n">
        <v>0</v>
      </c>
      <c r="Z430" s="41" t="n">
        <v>0</v>
      </c>
      <c r="AA430" s="41" t="n">
        <v>0</v>
      </c>
      <c r="AB430" s="41" t="n">
        <v>0</v>
      </c>
      <c r="AC430" s="41" t="n">
        <v>0</v>
      </c>
      <c r="AD430" s="41" t="n">
        <v>0</v>
      </c>
      <c r="AE430" s="41" t="n">
        <v>0</v>
      </c>
      <c r="AF430" s="41" t="n">
        <v>2</v>
      </c>
      <c r="AG430" s="41" t="n">
        <v>0</v>
      </c>
      <c r="AH430" s="41" t="n">
        <v>0</v>
      </c>
      <c r="AI430" s="41" t="n">
        <v>0</v>
      </c>
      <c r="AJ430" s="41" t="n">
        <v>0</v>
      </c>
      <c r="AK430" s="41" t="n">
        <v>0</v>
      </c>
      <c r="AL430" s="41" t="n">
        <v>0</v>
      </c>
      <c r="AM430" s="41" t="n">
        <v>0</v>
      </c>
      <c r="AN430" s="41" t="n">
        <v>0</v>
      </c>
      <c r="AO430" s="41" t="n">
        <v>0</v>
      </c>
      <c r="AP430" s="41" t="n">
        <v>0</v>
      </c>
      <c r="AQ430" s="41" t="n">
        <v>0</v>
      </c>
      <c r="AR430" s="41" t="n">
        <v>0</v>
      </c>
      <c r="AS430" s="41" t="n">
        <v>0</v>
      </c>
      <c r="AT430" s="41" t="n">
        <v>0</v>
      </c>
      <c r="AU430" s="41" t="n">
        <v>0</v>
      </c>
      <c r="AV430" s="41" t="n">
        <v>2</v>
      </c>
    </row>
    <row r="431" customFormat="false" ht="12" hidden="false" customHeight="true" outlineLevel="0" collapsed="false">
      <c r="A431" s="35" t="s">
        <v>631</v>
      </c>
      <c r="B431" s="35" t="s">
        <v>632</v>
      </c>
      <c r="C431" s="44" t="s">
        <v>92</v>
      </c>
      <c r="D431" s="35" t="n">
        <v>4</v>
      </c>
      <c r="E431" s="41" t="n">
        <v>0</v>
      </c>
      <c r="F431" s="41" t="n">
        <v>0</v>
      </c>
      <c r="G431" s="41" t="n">
        <v>0</v>
      </c>
      <c r="H431" s="41" t="n">
        <v>0</v>
      </c>
      <c r="I431" s="41" t="n">
        <v>0</v>
      </c>
      <c r="J431" s="41" t="n">
        <v>0</v>
      </c>
      <c r="K431" s="41" t="n">
        <v>0</v>
      </c>
      <c r="L431" s="41" t="n">
        <v>0</v>
      </c>
      <c r="M431" s="41" t="n">
        <v>0</v>
      </c>
      <c r="N431" s="41" t="n">
        <v>0</v>
      </c>
      <c r="O431" s="41" t="n">
        <v>0</v>
      </c>
      <c r="P431" s="41" t="n">
        <v>0</v>
      </c>
      <c r="Q431" s="41" t="n">
        <v>0</v>
      </c>
      <c r="R431" s="41" t="n">
        <v>0</v>
      </c>
      <c r="S431" s="41" t="n">
        <v>0</v>
      </c>
      <c r="T431" s="41" t="n">
        <v>0</v>
      </c>
      <c r="U431" s="41" t="n">
        <v>0</v>
      </c>
      <c r="V431" s="41" t="n">
        <v>0</v>
      </c>
      <c r="W431" s="41" t="n">
        <v>0</v>
      </c>
      <c r="X431" s="41" t="n">
        <v>0</v>
      </c>
      <c r="Y431" s="41" t="n">
        <v>0</v>
      </c>
      <c r="Z431" s="41" t="n">
        <v>0</v>
      </c>
      <c r="AA431" s="41" t="n">
        <v>0</v>
      </c>
      <c r="AB431" s="41" t="n">
        <v>0</v>
      </c>
      <c r="AC431" s="41" t="n">
        <v>0</v>
      </c>
      <c r="AD431" s="41" t="n">
        <v>0</v>
      </c>
      <c r="AE431" s="41" t="n">
        <v>0</v>
      </c>
      <c r="AF431" s="41" t="n">
        <v>0</v>
      </c>
      <c r="AG431" s="41" t="n">
        <v>0</v>
      </c>
      <c r="AH431" s="41" t="n">
        <v>0</v>
      </c>
      <c r="AI431" s="41" t="n">
        <v>0</v>
      </c>
      <c r="AJ431" s="41" t="n">
        <v>0</v>
      </c>
      <c r="AK431" s="41" t="n">
        <v>0</v>
      </c>
      <c r="AL431" s="41" t="n">
        <v>0</v>
      </c>
      <c r="AM431" s="41" t="n">
        <v>0</v>
      </c>
      <c r="AN431" s="41" t="n">
        <v>0</v>
      </c>
      <c r="AO431" s="41" t="n">
        <v>0</v>
      </c>
      <c r="AP431" s="41" t="n">
        <v>0</v>
      </c>
      <c r="AQ431" s="41" t="n">
        <v>0</v>
      </c>
      <c r="AR431" s="41" t="n">
        <v>0</v>
      </c>
      <c r="AS431" s="41" t="n">
        <v>0</v>
      </c>
      <c r="AT431" s="41" t="n">
        <v>0</v>
      </c>
      <c r="AU431" s="41" t="n">
        <v>0</v>
      </c>
      <c r="AV431" s="41" t="n">
        <v>0</v>
      </c>
    </row>
    <row r="432" customFormat="false" ht="12" hidden="false" customHeight="true" outlineLevel="0" collapsed="false">
      <c r="A432" s="35" t="s">
        <v>633</v>
      </c>
      <c r="B432" s="35" t="s">
        <v>166</v>
      </c>
      <c r="C432" s="44" t="s">
        <v>92</v>
      </c>
      <c r="D432" s="35" t="n">
        <v>6</v>
      </c>
      <c r="E432" s="41" t="n">
        <v>0</v>
      </c>
      <c r="F432" s="41" t="n">
        <v>0</v>
      </c>
      <c r="G432" s="41" t="n">
        <v>0</v>
      </c>
      <c r="H432" s="41" t="n">
        <v>0</v>
      </c>
      <c r="I432" s="41" t="n">
        <v>0</v>
      </c>
      <c r="J432" s="41" t="n">
        <v>0</v>
      </c>
      <c r="K432" s="41" t="n">
        <v>0</v>
      </c>
      <c r="L432" s="41" t="n">
        <v>0</v>
      </c>
      <c r="M432" s="41" t="n">
        <v>0</v>
      </c>
      <c r="N432" s="41" t="n">
        <v>0</v>
      </c>
      <c r="O432" s="41" t="n">
        <v>0</v>
      </c>
      <c r="P432" s="41" t="n">
        <v>0</v>
      </c>
      <c r="Q432" s="41" t="n">
        <v>0</v>
      </c>
      <c r="R432" s="41" t="n">
        <v>0</v>
      </c>
      <c r="S432" s="41" t="n">
        <v>0</v>
      </c>
      <c r="T432" s="41" t="n">
        <v>0</v>
      </c>
      <c r="U432" s="41" t="n">
        <v>0</v>
      </c>
      <c r="V432" s="41" t="n">
        <v>0</v>
      </c>
      <c r="W432" s="41" t="n">
        <v>0</v>
      </c>
      <c r="X432" s="41" t="n">
        <v>0</v>
      </c>
      <c r="Y432" s="41" t="n">
        <v>0</v>
      </c>
      <c r="Z432" s="41" t="n">
        <v>0</v>
      </c>
      <c r="AA432" s="41" t="n">
        <v>0</v>
      </c>
      <c r="AB432" s="41" t="n">
        <v>0</v>
      </c>
      <c r="AC432" s="41" t="n">
        <v>0</v>
      </c>
      <c r="AD432" s="41" t="n">
        <v>0</v>
      </c>
      <c r="AE432" s="41" t="n">
        <v>0</v>
      </c>
      <c r="AF432" s="41" t="n">
        <v>0</v>
      </c>
      <c r="AG432" s="41" t="n">
        <v>0</v>
      </c>
      <c r="AH432" s="41" t="n">
        <v>0</v>
      </c>
      <c r="AI432" s="41" t="n">
        <v>0</v>
      </c>
      <c r="AJ432" s="41" t="n">
        <v>0</v>
      </c>
      <c r="AK432" s="41" t="n">
        <v>0</v>
      </c>
      <c r="AL432" s="41" t="n">
        <v>0</v>
      </c>
      <c r="AM432" s="41" t="n">
        <v>0</v>
      </c>
      <c r="AN432" s="41" t="n">
        <v>0</v>
      </c>
      <c r="AO432" s="41" t="n">
        <v>0</v>
      </c>
      <c r="AP432" s="41" t="n">
        <v>0</v>
      </c>
      <c r="AQ432" s="41" t="n">
        <v>0</v>
      </c>
      <c r="AR432" s="41" t="n">
        <v>0</v>
      </c>
      <c r="AS432" s="41" t="n">
        <v>0</v>
      </c>
      <c r="AT432" s="41" t="n">
        <v>0</v>
      </c>
      <c r="AU432" s="41" t="n">
        <v>0</v>
      </c>
      <c r="AV432" s="41" t="n">
        <v>0</v>
      </c>
    </row>
    <row r="433" customFormat="false" ht="12" hidden="false" customHeight="true" outlineLevel="0" collapsed="false">
      <c r="A433" s="35" t="s">
        <v>634</v>
      </c>
      <c r="B433" s="35" t="s">
        <v>168</v>
      </c>
      <c r="C433" s="44" t="s">
        <v>92</v>
      </c>
      <c r="D433" s="35" t="n">
        <v>6</v>
      </c>
      <c r="E433" s="41" t="n">
        <v>0</v>
      </c>
      <c r="F433" s="41" t="n">
        <v>0</v>
      </c>
      <c r="G433" s="41" t="n">
        <v>0</v>
      </c>
      <c r="H433" s="41" t="n">
        <v>0</v>
      </c>
      <c r="I433" s="41" t="n">
        <v>0</v>
      </c>
      <c r="J433" s="41" t="n">
        <v>0</v>
      </c>
      <c r="K433" s="41" t="n">
        <v>0</v>
      </c>
      <c r="L433" s="41" t="n">
        <v>0</v>
      </c>
      <c r="M433" s="41" t="n">
        <v>0</v>
      </c>
      <c r="N433" s="41" t="n">
        <v>0</v>
      </c>
      <c r="O433" s="41" t="n">
        <v>0</v>
      </c>
      <c r="P433" s="41" t="n">
        <v>0</v>
      </c>
      <c r="Q433" s="41" t="n">
        <v>0</v>
      </c>
      <c r="R433" s="41" t="n">
        <v>0</v>
      </c>
      <c r="S433" s="41" t="n">
        <v>0</v>
      </c>
      <c r="T433" s="41" t="n">
        <v>0</v>
      </c>
      <c r="U433" s="41" t="n">
        <v>0</v>
      </c>
      <c r="V433" s="41" t="n">
        <v>0</v>
      </c>
      <c r="W433" s="41" t="n">
        <v>0</v>
      </c>
      <c r="X433" s="41" t="n">
        <v>0</v>
      </c>
      <c r="Y433" s="41" t="n">
        <v>0</v>
      </c>
      <c r="Z433" s="41" t="n">
        <v>0</v>
      </c>
      <c r="AA433" s="41" t="n">
        <v>0</v>
      </c>
      <c r="AB433" s="41" t="n">
        <v>0</v>
      </c>
      <c r="AC433" s="41" t="n">
        <v>0</v>
      </c>
      <c r="AD433" s="41" t="n">
        <v>0</v>
      </c>
      <c r="AE433" s="41" t="n">
        <v>0</v>
      </c>
      <c r="AF433" s="41" t="n">
        <v>0</v>
      </c>
      <c r="AG433" s="41" t="n">
        <v>0</v>
      </c>
      <c r="AH433" s="41" t="n">
        <v>0</v>
      </c>
      <c r="AI433" s="41" t="n">
        <v>0</v>
      </c>
      <c r="AJ433" s="41" t="n">
        <v>0</v>
      </c>
      <c r="AK433" s="41" t="n">
        <v>0</v>
      </c>
      <c r="AL433" s="41" t="n">
        <v>0</v>
      </c>
      <c r="AM433" s="41" t="n">
        <v>0</v>
      </c>
      <c r="AN433" s="41" t="n">
        <v>0</v>
      </c>
      <c r="AO433" s="41" t="n">
        <v>0</v>
      </c>
      <c r="AP433" s="41" t="n">
        <v>0</v>
      </c>
      <c r="AQ433" s="41" t="n">
        <v>0</v>
      </c>
      <c r="AR433" s="41" t="n">
        <v>0</v>
      </c>
      <c r="AS433" s="41" t="n">
        <v>0</v>
      </c>
      <c r="AT433" s="41" t="n">
        <v>0</v>
      </c>
      <c r="AU433" s="41" t="n">
        <v>0</v>
      </c>
      <c r="AV433" s="41" t="n">
        <v>0</v>
      </c>
    </row>
    <row r="434" customFormat="false" ht="12" hidden="false" customHeight="true" outlineLevel="0" collapsed="false">
      <c r="A434" s="35" t="s">
        <v>635</v>
      </c>
      <c r="B434" s="35" t="s">
        <v>170</v>
      </c>
      <c r="C434" s="44" t="s">
        <v>92</v>
      </c>
      <c r="D434" s="35" t="n">
        <v>6</v>
      </c>
      <c r="E434" s="41" t="n">
        <v>0</v>
      </c>
      <c r="F434" s="41" t="n">
        <v>0</v>
      </c>
      <c r="G434" s="41" t="n">
        <v>0</v>
      </c>
      <c r="H434" s="41" t="n">
        <v>0</v>
      </c>
      <c r="I434" s="41" t="n">
        <v>0</v>
      </c>
      <c r="J434" s="41" t="n">
        <v>0</v>
      </c>
      <c r="K434" s="41" t="n">
        <v>0</v>
      </c>
      <c r="L434" s="41" t="n">
        <v>0</v>
      </c>
      <c r="M434" s="41" t="n">
        <v>0</v>
      </c>
      <c r="N434" s="41" t="n">
        <v>0</v>
      </c>
      <c r="O434" s="41" t="n">
        <v>0</v>
      </c>
      <c r="P434" s="41" t="n">
        <v>0</v>
      </c>
      <c r="Q434" s="41" t="n">
        <v>0</v>
      </c>
      <c r="R434" s="41" t="n">
        <v>0</v>
      </c>
      <c r="S434" s="41" t="n">
        <v>0</v>
      </c>
      <c r="T434" s="41" t="n">
        <v>0</v>
      </c>
      <c r="U434" s="41" t="n">
        <v>0</v>
      </c>
      <c r="V434" s="41" t="n">
        <v>0</v>
      </c>
      <c r="W434" s="41" t="n">
        <v>0</v>
      </c>
      <c r="X434" s="41" t="n">
        <v>0</v>
      </c>
      <c r="Y434" s="41" t="n">
        <v>0</v>
      </c>
      <c r="Z434" s="41" t="n">
        <v>0</v>
      </c>
      <c r="AA434" s="41" t="n">
        <v>0</v>
      </c>
      <c r="AB434" s="41" t="n">
        <v>0</v>
      </c>
      <c r="AC434" s="41" t="n">
        <v>0</v>
      </c>
      <c r="AD434" s="41" t="n">
        <v>0</v>
      </c>
      <c r="AE434" s="41" t="n">
        <v>0</v>
      </c>
      <c r="AF434" s="41" t="n">
        <v>0</v>
      </c>
      <c r="AG434" s="41" t="n">
        <v>0</v>
      </c>
      <c r="AH434" s="41" t="n">
        <v>0</v>
      </c>
      <c r="AI434" s="41" t="n">
        <v>0</v>
      </c>
      <c r="AJ434" s="41" t="n">
        <v>0</v>
      </c>
      <c r="AK434" s="41" t="n">
        <v>0</v>
      </c>
      <c r="AL434" s="41" t="n">
        <v>0</v>
      </c>
      <c r="AM434" s="41" t="n">
        <v>0</v>
      </c>
      <c r="AN434" s="41" t="n">
        <v>0</v>
      </c>
      <c r="AO434" s="41" t="n">
        <v>0</v>
      </c>
      <c r="AP434" s="41" t="n">
        <v>0</v>
      </c>
      <c r="AQ434" s="41" t="n">
        <v>0</v>
      </c>
      <c r="AR434" s="41" t="n">
        <v>0</v>
      </c>
      <c r="AS434" s="41" t="n">
        <v>0</v>
      </c>
      <c r="AT434" s="41" t="n">
        <v>0</v>
      </c>
      <c r="AU434" s="41" t="n">
        <v>0</v>
      </c>
      <c r="AV434" s="41" t="n">
        <v>0</v>
      </c>
    </row>
    <row r="435" customFormat="false" ht="12" hidden="false" customHeight="true" outlineLevel="0" collapsed="false">
      <c r="A435" s="35" t="s">
        <v>636</v>
      </c>
      <c r="B435" s="35" t="s">
        <v>172</v>
      </c>
      <c r="C435" s="44" t="s">
        <v>92</v>
      </c>
      <c r="D435" s="35" t="n">
        <v>6</v>
      </c>
      <c r="E435" s="41" t="n">
        <v>0</v>
      </c>
      <c r="F435" s="41" t="n">
        <v>0</v>
      </c>
      <c r="G435" s="41" t="n">
        <v>0</v>
      </c>
      <c r="H435" s="41" t="n">
        <v>0</v>
      </c>
      <c r="I435" s="41" t="n">
        <v>0</v>
      </c>
      <c r="J435" s="41" t="n">
        <v>0</v>
      </c>
      <c r="K435" s="41" t="n">
        <v>0</v>
      </c>
      <c r="L435" s="41" t="n">
        <v>0</v>
      </c>
      <c r="M435" s="41" t="n">
        <v>0</v>
      </c>
      <c r="N435" s="41" t="n">
        <v>0</v>
      </c>
      <c r="O435" s="41" t="n">
        <v>0</v>
      </c>
      <c r="P435" s="41" t="n">
        <v>0</v>
      </c>
      <c r="Q435" s="41" t="n">
        <v>0</v>
      </c>
      <c r="R435" s="41" t="n">
        <v>0</v>
      </c>
      <c r="S435" s="41" t="n">
        <v>0</v>
      </c>
      <c r="T435" s="41" t="n">
        <v>0</v>
      </c>
      <c r="U435" s="41" t="n">
        <v>0</v>
      </c>
      <c r="V435" s="41" t="n">
        <v>0</v>
      </c>
      <c r="W435" s="41" t="n">
        <v>0</v>
      </c>
      <c r="X435" s="41" t="n">
        <v>0</v>
      </c>
      <c r="Y435" s="41" t="n">
        <v>0</v>
      </c>
      <c r="Z435" s="41" t="n">
        <v>0</v>
      </c>
      <c r="AA435" s="41" t="n">
        <v>0</v>
      </c>
      <c r="AB435" s="41" t="n">
        <v>0</v>
      </c>
      <c r="AC435" s="41" t="n">
        <v>0</v>
      </c>
      <c r="AD435" s="41" t="n">
        <v>0</v>
      </c>
      <c r="AE435" s="41" t="n">
        <v>0</v>
      </c>
      <c r="AF435" s="41" t="n">
        <v>0</v>
      </c>
      <c r="AG435" s="41" t="n">
        <v>0</v>
      </c>
      <c r="AH435" s="41" t="n">
        <v>0</v>
      </c>
      <c r="AI435" s="41" t="n">
        <v>0</v>
      </c>
      <c r="AJ435" s="41" t="n">
        <v>0</v>
      </c>
      <c r="AK435" s="41" t="n">
        <v>0</v>
      </c>
      <c r="AL435" s="41" t="n">
        <v>0</v>
      </c>
      <c r="AM435" s="41" t="n">
        <v>0</v>
      </c>
      <c r="AN435" s="41" t="n">
        <v>0</v>
      </c>
      <c r="AO435" s="41" t="n">
        <v>0</v>
      </c>
      <c r="AP435" s="41" t="n">
        <v>0</v>
      </c>
      <c r="AQ435" s="41" t="n">
        <v>0</v>
      </c>
      <c r="AR435" s="41" t="n">
        <v>0</v>
      </c>
      <c r="AS435" s="41" t="n">
        <v>0</v>
      </c>
      <c r="AT435" s="41" t="n">
        <v>0</v>
      </c>
      <c r="AU435" s="41" t="n">
        <v>0</v>
      </c>
      <c r="AV435" s="41" t="n">
        <v>0</v>
      </c>
    </row>
    <row r="436" customFormat="false" ht="12" hidden="false" customHeight="true" outlineLevel="0" collapsed="false">
      <c r="A436" s="35" t="s">
        <v>637</v>
      </c>
      <c r="B436" s="35" t="s">
        <v>174</v>
      </c>
      <c r="C436" s="44" t="s">
        <v>92</v>
      </c>
      <c r="D436" s="35" t="n">
        <v>6</v>
      </c>
      <c r="E436" s="41" t="n">
        <v>0</v>
      </c>
      <c r="F436" s="41" t="n">
        <v>0</v>
      </c>
      <c r="G436" s="41" t="n">
        <v>0</v>
      </c>
      <c r="H436" s="41" t="n">
        <v>0</v>
      </c>
      <c r="I436" s="41" t="n">
        <v>0</v>
      </c>
      <c r="J436" s="41" t="n">
        <v>0</v>
      </c>
      <c r="K436" s="41" t="n">
        <v>0</v>
      </c>
      <c r="L436" s="41" t="n">
        <v>0</v>
      </c>
      <c r="M436" s="41" t="n">
        <v>0</v>
      </c>
      <c r="N436" s="41" t="n">
        <v>0</v>
      </c>
      <c r="O436" s="41" t="n">
        <v>0</v>
      </c>
      <c r="P436" s="41" t="n">
        <v>0</v>
      </c>
      <c r="Q436" s="41" t="n">
        <v>0</v>
      </c>
      <c r="R436" s="41" t="n">
        <v>0</v>
      </c>
      <c r="S436" s="41" t="n">
        <v>0</v>
      </c>
      <c r="T436" s="41" t="n">
        <v>0</v>
      </c>
      <c r="U436" s="41" t="n">
        <v>0</v>
      </c>
      <c r="V436" s="41" t="n">
        <v>0</v>
      </c>
      <c r="W436" s="41" t="n">
        <v>0</v>
      </c>
      <c r="X436" s="41" t="n">
        <v>0</v>
      </c>
      <c r="Y436" s="41" t="n">
        <v>0</v>
      </c>
      <c r="Z436" s="41" t="n">
        <v>0</v>
      </c>
      <c r="AA436" s="41" t="n">
        <v>0</v>
      </c>
      <c r="AB436" s="41" t="n">
        <v>0</v>
      </c>
      <c r="AC436" s="41" t="n">
        <v>0</v>
      </c>
      <c r="AD436" s="41" t="n">
        <v>0</v>
      </c>
      <c r="AE436" s="41" t="n">
        <v>0</v>
      </c>
      <c r="AF436" s="41" t="n">
        <v>0</v>
      </c>
      <c r="AG436" s="41" t="n">
        <v>0</v>
      </c>
      <c r="AH436" s="41" t="n">
        <v>0</v>
      </c>
      <c r="AI436" s="41" t="n">
        <v>0</v>
      </c>
      <c r="AJ436" s="41" t="n">
        <v>0</v>
      </c>
      <c r="AK436" s="41" t="n">
        <v>0</v>
      </c>
      <c r="AL436" s="41" t="n">
        <v>0</v>
      </c>
      <c r="AM436" s="41" t="n">
        <v>0</v>
      </c>
      <c r="AN436" s="41" t="n">
        <v>0</v>
      </c>
      <c r="AO436" s="41" t="n">
        <v>0</v>
      </c>
      <c r="AP436" s="41" t="n">
        <v>0</v>
      </c>
      <c r="AQ436" s="41" t="n">
        <v>0</v>
      </c>
      <c r="AR436" s="41" t="n">
        <v>0</v>
      </c>
      <c r="AS436" s="41" t="n">
        <v>0</v>
      </c>
      <c r="AT436" s="41" t="n">
        <v>0</v>
      </c>
      <c r="AU436" s="41" t="n">
        <v>0</v>
      </c>
      <c r="AV436" s="41" t="n">
        <v>0</v>
      </c>
    </row>
    <row r="437" customFormat="false" ht="12" hidden="false" customHeight="true" outlineLevel="0" collapsed="false">
      <c r="A437" s="35" t="s">
        <v>638</v>
      </c>
      <c r="B437" s="35" t="s">
        <v>639</v>
      </c>
      <c r="C437" s="44" t="s">
        <v>92</v>
      </c>
      <c r="D437" s="35" t="n">
        <v>4</v>
      </c>
      <c r="E437" s="41" t="n">
        <v>0</v>
      </c>
      <c r="F437" s="41" t="n">
        <v>0</v>
      </c>
      <c r="G437" s="41" t="n">
        <v>0</v>
      </c>
      <c r="H437" s="41" t="n">
        <v>0</v>
      </c>
      <c r="I437" s="41" t="n">
        <v>0</v>
      </c>
      <c r="J437" s="41" t="n">
        <v>0</v>
      </c>
      <c r="K437" s="41" t="n">
        <v>0</v>
      </c>
      <c r="L437" s="41" t="n">
        <v>0</v>
      </c>
      <c r="M437" s="41" t="n">
        <v>0</v>
      </c>
      <c r="N437" s="41" t="n">
        <v>0</v>
      </c>
      <c r="O437" s="41" t="n">
        <v>0</v>
      </c>
      <c r="P437" s="41" t="n">
        <v>0</v>
      </c>
      <c r="Q437" s="41" t="n">
        <v>0</v>
      </c>
      <c r="R437" s="41" t="n">
        <v>0</v>
      </c>
      <c r="S437" s="41" t="n">
        <v>0</v>
      </c>
      <c r="T437" s="41" t="n">
        <v>0</v>
      </c>
      <c r="U437" s="41" t="n">
        <v>0</v>
      </c>
      <c r="V437" s="41" t="n">
        <v>0</v>
      </c>
      <c r="W437" s="41" t="n">
        <v>0</v>
      </c>
      <c r="X437" s="41" t="n">
        <v>0</v>
      </c>
      <c r="Y437" s="41" t="n">
        <v>0</v>
      </c>
      <c r="Z437" s="41" t="n">
        <v>0</v>
      </c>
      <c r="AA437" s="41" t="n">
        <v>0</v>
      </c>
      <c r="AB437" s="41" t="n">
        <v>0</v>
      </c>
      <c r="AC437" s="41" t="n">
        <v>0</v>
      </c>
      <c r="AD437" s="41" t="n">
        <v>0</v>
      </c>
      <c r="AE437" s="41" t="n">
        <v>0</v>
      </c>
      <c r="AF437" s="41" t="n">
        <v>0</v>
      </c>
      <c r="AG437" s="41" t="n">
        <v>0</v>
      </c>
      <c r="AH437" s="41" t="n">
        <v>0</v>
      </c>
      <c r="AI437" s="41" t="n">
        <v>0</v>
      </c>
      <c r="AJ437" s="41" t="n">
        <v>0</v>
      </c>
      <c r="AK437" s="41" t="n">
        <v>0</v>
      </c>
      <c r="AL437" s="41" t="n">
        <v>0</v>
      </c>
      <c r="AM437" s="41" t="n">
        <v>0</v>
      </c>
      <c r="AN437" s="41" t="n">
        <v>0</v>
      </c>
      <c r="AO437" s="41" t="n">
        <v>0</v>
      </c>
      <c r="AP437" s="41" t="n">
        <v>0</v>
      </c>
      <c r="AQ437" s="41" t="n">
        <v>0</v>
      </c>
      <c r="AR437" s="41" t="n">
        <v>0</v>
      </c>
      <c r="AS437" s="41" t="n">
        <v>0</v>
      </c>
      <c r="AT437" s="41" t="n">
        <v>0</v>
      </c>
      <c r="AU437" s="41" t="n">
        <v>0</v>
      </c>
      <c r="AV437" s="41" t="n">
        <v>0</v>
      </c>
    </row>
    <row r="438" customFormat="false" ht="12" hidden="false" customHeight="true" outlineLevel="0" collapsed="false">
      <c r="A438" s="35" t="s">
        <v>640</v>
      </c>
      <c r="B438" s="35" t="s">
        <v>166</v>
      </c>
      <c r="C438" s="44" t="s">
        <v>92</v>
      </c>
      <c r="D438" s="35" t="n">
        <v>6</v>
      </c>
      <c r="E438" s="41" t="n">
        <v>0</v>
      </c>
      <c r="F438" s="41" t="n">
        <v>0</v>
      </c>
      <c r="G438" s="41" t="n">
        <v>0</v>
      </c>
      <c r="H438" s="41" t="n">
        <v>0</v>
      </c>
      <c r="I438" s="41" t="n">
        <v>0</v>
      </c>
      <c r="J438" s="41" t="n">
        <v>0</v>
      </c>
      <c r="K438" s="41" t="n">
        <v>0</v>
      </c>
      <c r="L438" s="41" t="n">
        <v>0</v>
      </c>
      <c r="M438" s="41" t="n">
        <v>0</v>
      </c>
      <c r="N438" s="41" t="n">
        <v>0</v>
      </c>
      <c r="O438" s="41" t="n">
        <v>0</v>
      </c>
      <c r="P438" s="41" t="n">
        <v>0</v>
      </c>
      <c r="Q438" s="41" t="n">
        <v>0</v>
      </c>
      <c r="R438" s="41" t="n">
        <v>0</v>
      </c>
      <c r="S438" s="41" t="n">
        <v>0</v>
      </c>
      <c r="T438" s="41" t="n">
        <v>0</v>
      </c>
      <c r="U438" s="41" t="n">
        <v>0</v>
      </c>
      <c r="V438" s="41" t="n">
        <v>0</v>
      </c>
      <c r="W438" s="41" t="n">
        <v>0</v>
      </c>
      <c r="X438" s="41" t="n">
        <v>0</v>
      </c>
      <c r="Y438" s="41" t="n">
        <v>0</v>
      </c>
      <c r="Z438" s="41" t="n">
        <v>0</v>
      </c>
      <c r="AA438" s="41" t="n">
        <v>0</v>
      </c>
      <c r="AB438" s="41" t="n">
        <v>0</v>
      </c>
      <c r="AC438" s="41" t="n">
        <v>0</v>
      </c>
      <c r="AD438" s="41" t="n">
        <v>0</v>
      </c>
      <c r="AE438" s="41" t="n">
        <v>0</v>
      </c>
      <c r="AF438" s="41" t="n">
        <v>0</v>
      </c>
      <c r="AG438" s="41" t="n">
        <v>0</v>
      </c>
      <c r="AH438" s="41" t="n">
        <v>0</v>
      </c>
      <c r="AI438" s="41" t="n">
        <v>0</v>
      </c>
      <c r="AJ438" s="41" t="n">
        <v>0</v>
      </c>
      <c r="AK438" s="41" t="n">
        <v>0</v>
      </c>
      <c r="AL438" s="41" t="n">
        <v>0</v>
      </c>
      <c r="AM438" s="41" t="n">
        <v>0</v>
      </c>
      <c r="AN438" s="41" t="n">
        <v>0</v>
      </c>
      <c r="AO438" s="41" t="n">
        <v>0</v>
      </c>
      <c r="AP438" s="41" t="n">
        <v>0</v>
      </c>
      <c r="AQ438" s="41" t="n">
        <v>0</v>
      </c>
      <c r="AR438" s="41" t="n">
        <v>0</v>
      </c>
      <c r="AS438" s="41" t="n">
        <v>0</v>
      </c>
      <c r="AT438" s="41" t="n">
        <v>0</v>
      </c>
      <c r="AU438" s="41" t="n">
        <v>0</v>
      </c>
      <c r="AV438" s="41" t="n">
        <v>0</v>
      </c>
    </row>
    <row r="439" customFormat="false" ht="12" hidden="false" customHeight="true" outlineLevel="0" collapsed="false">
      <c r="A439" s="35" t="s">
        <v>641</v>
      </c>
      <c r="B439" s="35" t="s">
        <v>168</v>
      </c>
      <c r="C439" s="44" t="s">
        <v>92</v>
      </c>
      <c r="D439" s="35" t="n">
        <v>6</v>
      </c>
      <c r="E439" s="41" t="n">
        <v>0</v>
      </c>
      <c r="F439" s="41" t="n">
        <v>0</v>
      </c>
      <c r="G439" s="41" t="n">
        <v>0</v>
      </c>
      <c r="H439" s="41" t="n">
        <v>0</v>
      </c>
      <c r="I439" s="41" t="n">
        <v>0</v>
      </c>
      <c r="J439" s="41" t="n">
        <v>0</v>
      </c>
      <c r="K439" s="41" t="n">
        <v>0</v>
      </c>
      <c r="L439" s="41" t="n">
        <v>0</v>
      </c>
      <c r="M439" s="41" t="n">
        <v>0</v>
      </c>
      <c r="N439" s="41" t="n">
        <v>0</v>
      </c>
      <c r="O439" s="41" t="n">
        <v>0</v>
      </c>
      <c r="P439" s="41" t="n">
        <v>0</v>
      </c>
      <c r="Q439" s="41" t="n">
        <v>0</v>
      </c>
      <c r="R439" s="41" t="n">
        <v>0</v>
      </c>
      <c r="S439" s="41" t="n">
        <v>0</v>
      </c>
      <c r="T439" s="41" t="n">
        <v>0</v>
      </c>
      <c r="U439" s="41" t="n">
        <v>0</v>
      </c>
      <c r="V439" s="41" t="n">
        <v>0</v>
      </c>
      <c r="W439" s="41" t="n">
        <v>0</v>
      </c>
      <c r="X439" s="41" t="n">
        <v>0</v>
      </c>
      <c r="Y439" s="41" t="n">
        <v>0</v>
      </c>
      <c r="Z439" s="41" t="n">
        <v>0</v>
      </c>
      <c r="AA439" s="41" t="n">
        <v>0</v>
      </c>
      <c r="AB439" s="41" t="n">
        <v>0</v>
      </c>
      <c r="AC439" s="41" t="n">
        <v>0</v>
      </c>
      <c r="AD439" s="41" t="n">
        <v>0</v>
      </c>
      <c r="AE439" s="41" t="n">
        <v>0</v>
      </c>
      <c r="AF439" s="41" t="n">
        <v>0</v>
      </c>
      <c r="AG439" s="41" t="n">
        <v>0</v>
      </c>
      <c r="AH439" s="41" t="n">
        <v>0</v>
      </c>
      <c r="AI439" s="41" t="n">
        <v>0</v>
      </c>
      <c r="AJ439" s="41" t="n">
        <v>0</v>
      </c>
      <c r="AK439" s="41" t="n">
        <v>0</v>
      </c>
      <c r="AL439" s="41" t="n">
        <v>0</v>
      </c>
      <c r="AM439" s="41" t="n">
        <v>0</v>
      </c>
      <c r="AN439" s="41" t="n">
        <v>0</v>
      </c>
      <c r="AO439" s="41" t="n">
        <v>0</v>
      </c>
      <c r="AP439" s="41" t="n">
        <v>0</v>
      </c>
      <c r="AQ439" s="41" t="n">
        <v>0</v>
      </c>
      <c r="AR439" s="41" t="n">
        <v>0</v>
      </c>
      <c r="AS439" s="41" t="n">
        <v>0</v>
      </c>
      <c r="AT439" s="41" t="n">
        <v>0</v>
      </c>
      <c r="AU439" s="41" t="n">
        <v>0</v>
      </c>
      <c r="AV439" s="41" t="n">
        <v>0</v>
      </c>
    </row>
    <row r="440" customFormat="false" ht="12" hidden="false" customHeight="true" outlineLevel="0" collapsed="false">
      <c r="A440" s="35" t="s">
        <v>642</v>
      </c>
      <c r="B440" s="35" t="s">
        <v>170</v>
      </c>
      <c r="C440" s="44" t="s">
        <v>92</v>
      </c>
      <c r="D440" s="35" t="n">
        <v>6</v>
      </c>
      <c r="E440" s="41" t="n">
        <v>0</v>
      </c>
      <c r="F440" s="41" t="n">
        <v>0</v>
      </c>
      <c r="G440" s="41" t="n">
        <v>0</v>
      </c>
      <c r="H440" s="41" t="n">
        <v>0</v>
      </c>
      <c r="I440" s="41" t="n">
        <v>0</v>
      </c>
      <c r="J440" s="41" t="n">
        <v>0</v>
      </c>
      <c r="K440" s="41" t="n">
        <v>0</v>
      </c>
      <c r="L440" s="41" t="n">
        <v>0</v>
      </c>
      <c r="M440" s="41" t="n">
        <v>0</v>
      </c>
      <c r="N440" s="41" t="n">
        <v>0</v>
      </c>
      <c r="O440" s="41" t="n">
        <v>0</v>
      </c>
      <c r="P440" s="41" t="n">
        <v>0</v>
      </c>
      <c r="Q440" s="41" t="n">
        <v>0</v>
      </c>
      <c r="R440" s="41" t="n">
        <v>0</v>
      </c>
      <c r="S440" s="41" t="n">
        <v>0</v>
      </c>
      <c r="T440" s="41" t="n">
        <v>0</v>
      </c>
      <c r="U440" s="41" t="n">
        <v>0</v>
      </c>
      <c r="V440" s="41" t="n">
        <v>0</v>
      </c>
      <c r="W440" s="41" t="n">
        <v>0</v>
      </c>
      <c r="X440" s="41" t="n">
        <v>0</v>
      </c>
      <c r="Y440" s="41" t="n">
        <v>0</v>
      </c>
      <c r="Z440" s="41" t="n">
        <v>0</v>
      </c>
      <c r="AA440" s="41" t="n">
        <v>0</v>
      </c>
      <c r="AB440" s="41" t="n">
        <v>0</v>
      </c>
      <c r="AC440" s="41" t="n">
        <v>0</v>
      </c>
      <c r="AD440" s="41" t="n">
        <v>0</v>
      </c>
      <c r="AE440" s="41" t="n">
        <v>0</v>
      </c>
      <c r="AF440" s="41" t="n">
        <v>0</v>
      </c>
      <c r="AG440" s="41" t="n">
        <v>0</v>
      </c>
      <c r="AH440" s="41" t="n">
        <v>0</v>
      </c>
      <c r="AI440" s="41" t="n">
        <v>0</v>
      </c>
      <c r="AJ440" s="41" t="n">
        <v>0</v>
      </c>
      <c r="AK440" s="41" t="n">
        <v>0</v>
      </c>
      <c r="AL440" s="41" t="n">
        <v>0</v>
      </c>
      <c r="AM440" s="41" t="n">
        <v>0</v>
      </c>
      <c r="AN440" s="41" t="n">
        <v>0</v>
      </c>
      <c r="AO440" s="41" t="n">
        <v>0</v>
      </c>
      <c r="AP440" s="41" t="n">
        <v>0</v>
      </c>
      <c r="AQ440" s="41" t="n">
        <v>0</v>
      </c>
      <c r="AR440" s="41" t="n">
        <v>0</v>
      </c>
      <c r="AS440" s="41" t="n">
        <v>0</v>
      </c>
      <c r="AT440" s="41" t="n">
        <v>0</v>
      </c>
      <c r="AU440" s="41" t="n">
        <v>0</v>
      </c>
      <c r="AV440" s="41" t="n">
        <v>0</v>
      </c>
    </row>
    <row r="441" customFormat="false" ht="12" hidden="false" customHeight="true" outlineLevel="0" collapsed="false">
      <c r="A441" s="35" t="s">
        <v>643</v>
      </c>
      <c r="B441" s="35" t="s">
        <v>172</v>
      </c>
      <c r="C441" s="44" t="s">
        <v>92</v>
      </c>
      <c r="D441" s="35" t="n">
        <v>6</v>
      </c>
      <c r="E441" s="41" t="n">
        <v>0</v>
      </c>
      <c r="F441" s="41" t="n">
        <v>0</v>
      </c>
      <c r="G441" s="41" t="n">
        <v>0</v>
      </c>
      <c r="H441" s="41" t="n">
        <v>0</v>
      </c>
      <c r="I441" s="41" t="n">
        <v>0</v>
      </c>
      <c r="J441" s="41" t="n">
        <v>0</v>
      </c>
      <c r="K441" s="41" t="n">
        <v>0</v>
      </c>
      <c r="L441" s="41" t="n">
        <v>0</v>
      </c>
      <c r="M441" s="41" t="n">
        <v>0</v>
      </c>
      <c r="N441" s="41" t="n">
        <v>0</v>
      </c>
      <c r="O441" s="41" t="n">
        <v>0</v>
      </c>
      <c r="P441" s="41" t="n">
        <v>0</v>
      </c>
      <c r="Q441" s="41" t="n">
        <v>0</v>
      </c>
      <c r="R441" s="41" t="n">
        <v>0</v>
      </c>
      <c r="S441" s="41" t="n">
        <v>0</v>
      </c>
      <c r="T441" s="41" t="n">
        <v>0</v>
      </c>
      <c r="U441" s="41" t="n">
        <v>0</v>
      </c>
      <c r="V441" s="41" t="n">
        <v>0</v>
      </c>
      <c r="W441" s="41" t="n">
        <v>0</v>
      </c>
      <c r="X441" s="41" t="n">
        <v>0</v>
      </c>
      <c r="Y441" s="41" t="n">
        <v>0</v>
      </c>
      <c r="Z441" s="41" t="n">
        <v>0</v>
      </c>
      <c r="AA441" s="41" t="n">
        <v>0</v>
      </c>
      <c r="AB441" s="41" t="n">
        <v>0</v>
      </c>
      <c r="AC441" s="41" t="n">
        <v>0</v>
      </c>
      <c r="AD441" s="41" t="n">
        <v>0</v>
      </c>
      <c r="AE441" s="41" t="n">
        <v>0</v>
      </c>
      <c r="AF441" s="41" t="n">
        <v>0</v>
      </c>
      <c r="AG441" s="41" t="n">
        <v>0</v>
      </c>
      <c r="AH441" s="41" t="n">
        <v>0</v>
      </c>
      <c r="AI441" s="41" t="n">
        <v>0</v>
      </c>
      <c r="AJ441" s="41" t="n">
        <v>0</v>
      </c>
      <c r="AK441" s="41" t="n">
        <v>0</v>
      </c>
      <c r="AL441" s="41" t="n">
        <v>0</v>
      </c>
      <c r="AM441" s="41" t="n">
        <v>0</v>
      </c>
      <c r="AN441" s="41" t="n">
        <v>0</v>
      </c>
      <c r="AO441" s="41" t="n">
        <v>0</v>
      </c>
      <c r="AP441" s="41" t="n">
        <v>0</v>
      </c>
      <c r="AQ441" s="41" t="n">
        <v>0</v>
      </c>
      <c r="AR441" s="41" t="n">
        <v>0</v>
      </c>
      <c r="AS441" s="41" t="n">
        <v>0</v>
      </c>
      <c r="AT441" s="41" t="n">
        <v>0</v>
      </c>
      <c r="AU441" s="41" t="n">
        <v>0</v>
      </c>
      <c r="AV441" s="41" t="n">
        <v>0</v>
      </c>
    </row>
    <row r="442" customFormat="false" ht="12" hidden="false" customHeight="true" outlineLevel="0" collapsed="false">
      <c r="A442" s="35" t="s">
        <v>644</v>
      </c>
      <c r="B442" s="35" t="s">
        <v>174</v>
      </c>
      <c r="C442" s="44" t="s">
        <v>92</v>
      </c>
      <c r="D442" s="35" t="n">
        <v>6</v>
      </c>
      <c r="E442" s="41" t="n">
        <v>0</v>
      </c>
      <c r="F442" s="41" t="n">
        <v>0</v>
      </c>
      <c r="G442" s="41" t="n">
        <v>0</v>
      </c>
      <c r="H442" s="41" t="n">
        <v>0</v>
      </c>
      <c r="I442" s="41" t="n">
        <v>0</v>
      </c>
      <c r="J442" s="41" t="n">
        <v>0</v>
      </c>
      <c r="K442" s="41" t="n">
        <v>0</v>
      </c>
      <c r="L442" s="41" t="n">
        <v>0</v>
      </c>
      <c r="M442" s="41" t="n">
        <v>0</v>
      </c>
      <c r="N442" s="41" t="n">
        <v>0</v>
      </c>
      <c r="O442" s="41" t="n">
        <v>0</v>
      </c>
      <c r="P442" s="41" t="n">
        <v>0</v>
      </c>
      <c r="Q442" s="41" t="n">
        <v>0</v>
      </c>
      <c r="R442" s="41" t="n">
        <v>0</v>
      </c>
      <c r="S442" s="41" t="n">
        <v>0</v>
      </c>
      <c r="T442" s="41" t="n">
        <v>0</v>
      </c>
      <c r="U442" s="41" t="n">
        <v>0</v>
      </c>
      <c r="V442" s="41" t="n">
        <v>0</v>
      </c>
      <c r="W442" s="41" t="n">
        <v>0</v>
      </c>
      <c r="X442" s="41" t="n">
        <v>0</v>
      </c>
      <c r="Y442" s="41" t="n">
        <v>0</v>
      </c>
      <c r="Z442" s="41" t="n">
        <v>0</v>
      </c>
      <c r="AA442" s="41" t="n">
        <v>0</v>
      </c>
      <c r="AB442" s="41" t="n">
        <v>0</v>
      </c>
      <c r="AC442" s="41" t="n">
        <v>0</v>
      </c>
      <c r="AD442" s="41" t="n">
        <v>0</v>
      </c>
      <c r="AE442" s="41" t="n">
        <v>0</v>
      </c>
      <c r="AF442" s="41" t="n">
        <v>0</v>
      </c>
      <c r="AG442" s="41" t="n">
        <v>0</v>
      </c>
      <c r="AH442" s="41" t="n">
        <v>0</v>
      </c>
      <c r="AI442" s="41" t="n">
        <v>0</v>
      </c>
      <c r="AJ442" s="41" t="n">
        <v>0</v>
      </c>
      <c r="AK442" s="41" t="n">
        <v>0</v>
      </c>
      <c r="AL442" s="41" t="n">
        <v>0</v>
      </c>
      <c r="AM442" s="41" t="n">
        <v>0</v>
      </c>
      <c r="AN442" s="41" t="n">
        <v>0</v>
      </c>
      <c r="AO442" s="41" t="n">
        <v>0</v>
      </c>
      <c r="AP442" s="41" t="n">
        <v>0</v>
      </c>
      <c r="AQ442" s="41" t="n">
        <v>0</v>
      </c>
      <c r="AR442" s="41" t="n">
        <v>0</v>
      </c>
      <c r="AS442" s="41" t="n">
        <v>0</v>
      </c>
      <c r="AT442" s="41" t="n">
        <v>0</v>
      </c>
      <c r="AU442" s="41" t="n">
        <v>0</v>
      </c>
      <c r="AV442" s="41" t="n">
        <v>0</v>
      </c>
    </row>
    <row r="443" customFormat="false" ht="12" hidden="false" customHeight="true" outlineLevel="0" collapsed="false">
      <c r="A443" s="35" t="s">
        <v>645</v>
      </c>
      <c r="B443" s="35" t="s">
        <v>646</v>
      </c>
      <c r="C443" s="44" t="s">
        <v>92</v>
      </c>
      <c r="D443" s="35" t="n">
        <v>4</v>
      </c>
      <c r="E443" s="41" t="n">
        <v>-9868405.34</v>
      </c>
      <c r="F443" s="41" t="n">
        <v>-28725723.44</v>
      </c>
      <c r="G443" s="41" t="n">
        <v>-86212882.16</v>
      </c>
      <c r="H443" s="41" t="n">
        <v>-9256286.3</v>
      </c>
      <c r="I443" s="41" t="n">
        <v>-9414118.19</v>
      </c>
      <c r="J443" s="41" t="n">
        <v>-88490006.08</v>
      </c>
      <c r="K443" s="41" t="n">
        <v>-27110602</v>
      </c>
      <c r="L443" s="41" t="n">
        <v>-34716626.07</v>
      </c>
      <c r="M443" s="41" t="n">
        <v>-27147110.29</v>
      </c>
      <c r="N443" s="41" t="n">
        <v>-6090695.68</v>
      </c>
      <c r="O443" s="41" t="n">
        <v>-37854767.38</v>
      </c>
      <c r="P443" s="41" t="n">
        <v>-10149477.41</v>
      </c>
      <c r="Q443" s="41" t="n">
        <v>-7699941.09</v>
      </c>
      <c r="R443" s="41" t="n">
        <v>-28226384.58</v>
      </c>
      <c r="S443" s="41" t="n">
        <v>-46782529.75</v>
      </c>
      <c r="T443" s="41" t="n">
        <v>-6378632.47</v>
      </c>
      <c r="U443" s="41" t="n">
        <v>-54470881.28</v>
      </c>
      <c r="V443" s="41" t="n">
        <v>-15789610.4</v>
      </c>
      <c r="W443" s="41" t="n">
        <v>-5594117.03</v>
      </c>
      <c r="X443" s="41" t="n">
        <v>-9535016.72</v>
      </c>
      <c r="Y443" s="41" t="n">
        <v>-17757816.43</v>
      </c>
      <c r="Z443" s="41" t="n">
        <v>-16851349.63</v>
      </c>
      <c r="AA443" s="41" t="n">
        <v>-39846129.93</v>
      </c>
      <c r="AB443" s="41" t="n">
        <v>-13985191.27</v>
      </c>
      <c r="AC443" s="41" t="n">
        <v>-160245331.17</v>
      </c>
      <c r="AD443" s="41" t="n">
        <v>-163630005.58</v>
      </c>
      <c r="AE443" s="41" t="n">
        <v>-17496402.15</v>
      </c>
      <c r="AF443" s="41" t="n">
        <v>-4944683.98</v>
      </c>
      <c r="AG443" s="41" t="n">
        <v>-2867781.96</v>
      </c>
      <c r="AH443" s="41" t="n">
        <v>-48445297.42</v>
      </c>
      <c r="AI443" s="41" t="n">
        <v>-14346422.16</v>
      </c>
      <c r="AJ443" s="41" t="n">
        <v>-51348824.34</v>
      </c>
      <c r="AK443" s="41" t="n">
        <v>-5250623.09</v>
      </c>
      <c r="AL443" s="41" t="n">
        <v>-5847334.6</v>
      </c>
      <c r="AM443" s="41" t="n">
        <v>-4975427.16</v>
      </c>
      <c r="AN443" s="41" t="n">
        <v>-64434632.78</v>
      </c>
      <c r="AO443" s="41" t="n">
        <v>-22751839.15</v>
      </c>
      <c r="AP443" s="41" t="n">
        <v>-73195385.27</v>
      </c>
      <c r="AQ443" s="41" t="n">
        <v>-26829679.52</v>
      </c>
      <c r="AR443" s="41" t="n">
        <v>-13119725.7</v>
      </c>
      <c r="AS443" s="41" t="n">
        <v>-26610622.64</v>
      </c>
      <c r="AT443" s="41" t="n">
        <v>-33894179.61</v>
      </c>
      <c r="AU443" s="41" t="n">
        <v>-6584805.56</v>
      </c>
      <c r="AV443" s="41" t="n">
        <v>-1384773304.76</v>
      </c>
    </row>
    <row r="444" customFormat="false" ht="12" hidden="false" customHeight="true" outlineLevel="0" collapsed="false">
      <c r="A444" s="35" t="s">
        <v>647</v>
      </c>
      <c r="B444" s="35" t="s">
        <v>648</v>
      </c>
      <c r="C444" s="44" t="s">
        <v>92</v>
      </c>
      <c r="D444" s="35" t="n">
        <v>6</v>
      </c>
      <c r="E444" s="41" t="n">
        <v>-131659.18</v>
      </c>
      <c r="F444" s="41" t="n">
        <v>-9401.59</v>
      </c>
      <c r="G444" s="41" t="n">
        <v>-35537.17</v>
      </c>
      <c r="H444" s="41" t="n">
        <v>0</v>
      </c>
      <c r="I444" s="41" t="n">
        <v>-290767.3</v>
      </c>
      <c r="J444" s="41" t="n">
        <v>0</v>
      </c>
      <c r="K444" s="41" t="n">
        <v>-1646.75</v>
      </c>
      <c r="L444" s="41" t="n">
        <v>-6025.95</v>
      </c>
      <c r="M444" s="41" t="n">
        <v>-44130.4</v>
      </c>
      <c r="N444" s="41" t="n">
        <v>0</v>
      </c>
      <c r="O444" s="41" t="n">
        <v>0</v>
      </c>
      <c r="P444" s="41" t="n">
        <v>-39181.84</v>
      </c>
      <c r="Q444" s="41" t="n">
        <v>-5402.84</v>
      </c>
      <c r="R444" s="41" t="n">
        <v>-1130.34</v>
      </c>
      <c r="S444" s="41" t="n">
        <v>-969315.4</v>
      </c>
      <c r="T444" s="41" t="n">
        <v>0</v>
      </c>
      <c r="U444" s="41" t="n">
        <v>-245664.42</v>
      </c>
      <c r="V444" s="41" t="n">
        <v>0</v>
      </c>
      <c r="W444" s="41" t="n">
        <v>0</v>
      </c>
      <c r="X444" s="41" t="n">
        <v>0</v>
      </c>
      <c r="Y444" s="41" t="n">
        <v>-234552.38</v>
      </c>
      <c r="Z444" s="41" t="n">
        <v>0</v>
      </c>
      <c r="AA444" s="41" t="n">
        <v>-309042.05</v>
      </c>
      <c r="AB444" s="41" t="n">
        <v>0</v>
      </c>
      <c r="AC444" s="41" t="n">
        <v>-626651.33</v>
      </c>
      <c r="AD444" s="41" t="n">
        <v>-4192412.6</v>
      </c>
      <c r="AE444" s="41" t="n">
        <v>0</v>
      </c>
      <c r="AF444" s="41" t="n">
        <v>-41290.22</v>
      </c>
      <c r="AG444" s="41" t="n">
        <v>0</v>
      </c>
      <c r="AH444" s="41" t="n">
        <v>-611031.82</v>
      </c>
      <c r="AI444" s="41" t="n">
        <v>-11900.86</v>
      </c>
      <c r="AJ444" s="41" t="n">
        <v>-1056696.51</v>
      </c>
      <c r="AK444" s="41" t="n">
        <v>-154637.96</v>
      </c>
      <c r="AL444" s="41" t="n">
        <v>-5</v>
      </c>
      <c r="AM444" s="41" t="n">
        <v>0</v>
      </c>
      <c r="AN444" s="41" t="n">
        <v>-7944375.29</v>
      </c>
      <c r="AO444" s="41" t="n">
        <v>-185553.37</v>
      </c>
      <c r="AP444" s="41" t="n">
        <v>-90840.53</v>
      </c>
      <c r="AQ444" s="41" t="n">
        <v>0</v>
      </c>
      <c r="AR444" s="41" t="n">
        <v>-152353.95</v>
      </c>
      <c r="AS444" s="41" t="n">
        <v>0</v>
      </c>
      <c r="AT444" s="41" t="n">
        <v>-2040932.41</v>
      </c>
      <c r="AU444" s="41" t="n">
        <v>0</v>
      </c>
      <c r="AV444" s="41" t="n">
        <v>-19432139.46</v>
      </c>
    </row>
    <row r="445" customFormat="false" ht="12" hidden="false" customHeight="true" outlineLevel="0" collapsed="false">
      <c r="A445" s="35" t="s">
        <v>649</v>
      </c>
      <c r="B445" s="35" t="s">
        <v>650</v>
      </c>
      <c r="C445" s="44" t="s">
        <v>92</v>
      </c>
      <c r="D445" s="35" t="n">
        <v>6</v>
      </c>
      <c r="E445" s="41" t="n">
        <v>-2106380.36</v>
      </c>
      <c r="F445" s="41" t="n">
        <v>-9960084.59</v>
      </c>
      <c r="G445" s="41" t="n">
        <v>-39040290.62</v>
      </c>
      <c r="H445" s="41" t="n">
        <v>-1359002.11</v>
      </c>
      <c r="I445" s="41" t="n">
        <v>-6511787.37</v>
      </c>
      <c r="J445" s="41" t="n">
        <v>-9232772.14</v>
      </c>
      <c r="K445" s="41" t="n">
        <v>-4404869.31</v>
      </c>
      <c r="L445" s="41" t="n">
        <v>-21069318.87</v>
      </c>
      <c r="M445" s="41" t="n">
        <v>-10805153.24</v>
      </c>
      <c r="N445" s="41" t="n">
        <v>-1505676.87</v>
      </c>
      <c r="O445" s="41" t="n">
        <v>-4920735.34</v>
      </c>
      <c r="P445" s="41" t="n">
        <v>-3842110.5</v>
      </c>
      <c r="Q445" s="41" t="n">
        <v>-4645503.24</v>
      </c>
      <c r="R445" s="41" t="n">
        <v>-4856002.52</v>
      </c>
      <c r="S445" s="41" t="n">
        <v>-27131539.44</v>
      </c>
      <c r="T445" s="41" t="n">
        <v>-3666716.83</v>
      </c>
      <c r="U445" s="41" t="n">
        <v>-12913976.11</v>
      </c>
      <c r="V445" s="41" t="n">
        <v>-4477986.29</v>
      </c>
      <c r="W445" s="41" t="n">
        <v>-2548424.12</v>
      </c>
      <c r="X445" s="41" t="n">
        <v>-5961186.64</v>
      </c>
      <c r="Y445" s="41" t="n">
        <v>-8484394.32</v>
      </c>
      <c r="Z445" s="41" t="n">
        <v>-5723533.34</v>
      </c>
      <c r="AA445" s="41" t="n">
        <v>-8656268.28</v>
      </c>
      <c r="AB445" s="41" t="n">
        <v>-1741620.24</v>
      </c>
      <c r="AC445" s="41" t="n">
        <v>-54731356.97</v>
      </c>
      <c r="AD445" s="41" t="n">
        <v>-92330126.83</v>
      </c>
      <c r="AE445" s="41" t="n">
        <v>-1424522.51</v>
      </c>
      <c r="AF445" s="41" t="n">
        <v>-1817420.92</v>
      </c>
      <c r="AG445" s="41" t="n">
        <v>-626951.06</v>
      </c>
      <c r="AH445" s="41" t="n">
        <v>-12422532.75</v>
      </c>
      <c r="AI445" s="41" t="n">
        <v>-2964038.54</v>
      </c>
      <c r="AJ445" s="41" t="n">
        <v>-10315028.47</v>
      </c>
      <c r="AK445" s="41" t="n">
        <v>-1128755.27</v>
      </c>
      <c r="AL445" s="41" t="n">
        <v>-3093205.47</v>
      </c>
      <c r="AM445" s="41" t="n">
        <v>-1252354.76</v>
      </c>
      <c r="AN445" s="41" t="n">
        <v>-28789965.38</v>
      </c>
      <c r="AO445" s="41" t="n">
        <v>-2430681.9</v>
      </c>
      <c r="AP445" s="41" t="n">
        <v>-14877581.53</v>
      </c>
      <c r="AQ445" s="41" t="n">
        <v>-7731333.6</v>
      </c>
      <c r="AR445" s="41" t="n">
        <v>-7073506.51</v>
      </c>
      <c r="AS445" s="41" t="n">
        <v>-11424690.87</v>
      </c>
      <c r="AT445" s="41" t="n">
        <v>-7385228.91</v>
      </c>
      <c r="AU445" s="41" t="n">
        <v>-932142.32</v>
      </c>
      <c r="AV445" s="41" t="n">
        <v>-468316757.26</v>
      </c>
    </row>
    <row r="446" customFormat="false" ht="12" hidden="false" customHeight="true" outlineLevel="0" collapsed="false">
      <c r="A446" s="35" t="s">
        <v>651</v>
      </c>
      <c r="B446" s="35" t="s">
        <v>652</v>
      </c>
      <c r="C446" s="44" t="s">
        <v>92</v>
      </c>
      <c r="D446" s="35" t="n">
        <v>6</v>
      </c>
      <c r="E446" s="41" t="n">
        <v>-186702.51</v>
      </c>
      <c r="F446" s="41" t="n">
        <v>-272678.19</v>
      </c>
      <c r="G446" s="41" t="n">
        <v>-1931195.05</v>
      </c>
      <c r="H446" s="41" t="n">
        <v>-12433.11</v>
      </c>
      <c r="I446" s="41" t="n">
        <v>0</v>
      </c>
      <c r="J446" s="41" t="n">
        <v>-2328.12</v>
      </c>
      <c r="K446" s="41" t="n">
        <v>-169503.95</v>
      </c>
      <c r="L446" s="41" t="n">
        <v>-2828135.56</v>
      </c>
      <c r="M446" s="41" t="n">
        <v>-1790385.08</v>
      </c>
      <c r="N446" s="41" t="n">
        <v>-53637.83</v>
      </c>
      <c r="O446" s="41" t="n">
        <v>-380238.14</v>
      </c>
      <c r="P446" s="41" t="n">
        <v>-32821.95</v>
      </c>
      <c r="Q446" s="41" t="n">
        <v>-124023.37</v>
      </c>
      <c r="R446" s="41" t="n">
        <v>-429980.76</v>
      </c>
      <c r="S446" s="41" t="n">
        <v>-1594584.82</v>
      </c>
      <c r="T446" s="41" t="n">
        <v>-27123.41</v>
      </c>
      <c r="U446" s="41" t="n">
        <v>-350985.14</v>
      </c>
      <c r="V446" s="41" t="n">
        <v>-237331.55</v>
      </c>
      <c r="W446" s="41" t="n">
        <v>-22599.09</v>
      </c>
      <c r="X446" s="41" t="n">
        <v>0</v>
      </c>
      <c r="Y446" s="41" t="n">
        <v>-670824.87</v>
      </c>
      <c r="Z446" s="41" t="n">
        <v>-86530.77</v>
      </c>
      <c r="AA446" s="41" t="n">
        <v>-508977.66</v>
      </c>
      <c r="AB446" s="41" t="n">
        <v>-1526.41</v>
      </c>
      <c r="AC446" s="41" t="n">
        <v>-1955050.13</v>
      </c>
      <c r="AD446" s="41" t="n">
        <v>-24265629.86</v>
      </c>
      <c r="AE446" s="41" t="n">
        <v>0</v>
      </c>
      <c r="AF446" s="41" t="n">
        <v>-16762.2</v>
      </c>
      <c r="AG446" s="41" t="n">
        <v>-76.72</v>
      </c>
      <c r="AH446" s="41" t="n">
        <v>-1202364.92</v>
      </c>
      <c r="AI446" s="41" t="n">
        <v>-728068.09</v>
      </c>
      <c r="AJ446" s="41" t="n">
        <v>-1587760.85</v>
      </c>
      <c r="AK446" s="41" t="n">
        <v>-237186.24</v>
      </c>
      <c r="AL446" s="41" t="n">
        <v>-42074</v>
      </c>
      <c r="AM446" s="41" t="n">
        <v>-4411.76</v>
      </c>
      <c r="AN446" s="41" t="n">
        <v>-1135956.26</v>
      </c>
      <c r="AO446" s="41" t="n">
        <v>-805456.89</v>
      </c>
      <c r="AP446" s="41" t="n">
        <v>-857987.57</v>
      </c>
      <c r="AQ446" s="41" t="n">
        <v>-327181.32</v>
      </c>
      <c r="AR446" s="41" t="n">
        <v>-64830.55</v>
      </c>
      <c r="AS446" s="41" t="n">
        <v>-931515.91</v>
      </c>
      <c r="AT446" s="41" t="n">
        <v>-686.9</v>
      </c>
      <c r="AU446" s="41" t="n">
        <v>-4945.78</v>
      </c>
      <c r="AV446" s="41" t="n">
        <v>-45882493.29</v>
      </c>
    </row>
    <row r="447" customFormat="false" ht="12" hidden="false" customHeight="true" outlineLevel="0" collapsed="false">
      <c r="A447" s="35" t="s">
        <v>653</v>
      </c>
      <c r="B447" s="35" t="s">
        <v>654</v>
      </c>
      <c r="C447" s="44" t="s">
        <v>92</v>
      </c>
      <c r="D447" s="35" t="n">
        <v>6</v>
      </c>
      <c r="E447" s="41" t="n">
        <v>-5068964.67</v>
      </c>
      <c r="F447" s="41" t="n">
        <v>-11760518.14</v>
      </c>
      <c r="G447" s="41" t="n">
        <v>-19491662.3</v>
      </c>
      <c r="H447" s="41" t="n">
        <v>-6765374.39</v>
      </c>
      <c r="I447" s="41" t="n">
        <v>-2178218.22</v>
      </c>
      <c r="J447" s="41" t="n">
        <v>-55660694.6</v>
      </c>
      <c r="K447" s="41" t="n">
        <v>-18090052.21</v>
      </c>
      <c r="L447" s="41" t="n">
        <v>-9192393.2</v>
      </c>
      <c r="M447" s="41" t="n">
        <v>-11808834.85</v>
      </c>
      <c r="N447" s="41" t="n">
        <v>-4165635.85</v>
      </c>
      <c r="O447" s="41" t="n">
        <v>-27832700.39</v>
      </c>
      <c r="P447" s="41" t="n">
        <v>-5555723.87</v>
      </c>
      <c r="Q447" s="41" t="n">
        <v>-2513253</v>
      </c>
      <c r="R447" s="41" t="n">
        <v>-8902901.21</v>
      </c>
      <c r="S447" s="41" t="n">
        <v>-8077758.95</v>
      </c>
      <c r="T447" s="41" t="n">
        <v>-1696516.28</v>
      </c>
      <c r="U447" s="41" t="n">
        <v>-23385030.99</v>
      </c>
      <c r="V447" s="41" t="n">
        <v>-9786767.62</v>
      </c>
      <c r="W447" s="41" t="n">
        <v>-2665942.05</v>
      </c>
      <c r="X447" s="41" t="n">
        <v>-2707.08</v>
      </c>
      <c r="Y447" s="41" t="n">
        <v>-5388984.75</v>
      </c>
      <c r="Z447" s="41" t="n">
        <v>-6985799.67</v>
      </c>
      <c r="AA447" s="41" t="n">
        <v>-28081248.66</v>
      </c>
      <c r="AB447" s="41" t="n">
        <v>-8706984.91</v>
      </c>
      <c r="AC447" s="41" t="n">
        <v>-19736820.1</v>
      </c>
      <c r="AD447" s="41" t="n">
        <v>-20435302.92</v>
      </c>
      <c r="AE447" s="41" t="n">
        <v>-12732682.98</v>
      </c>
      <c r="AF447" s="41" t="n">
        <v>-2062344.27</v>
      </c>
      <c r="AG447" s="41" t="n">
        <v>-2156795.18</v>
      </c>
      <c r="AH447" s="41" t="n">
        <v>-24876094.99</v>
      </c>
      <c r="AI447" s="41" t="n">
        <v>-7816876.52</v>
      </c>
      <c r="AJ447" s="41" t="n">
        <v>-29224088.32</v>
      </c>
      <c r="AK447" s="41" t="n">
        <v>-1245214.36</v>
      </c>
      <c r="AL447" s="41" t="n">
        <v>-2325696.69</v>
      </c>
      <c r="AM447" s="41" t="n">
        <v>-2848660.64</v>
      </c>
      <c r="AN447" s="41" t="n">
        <v>-2651504.01</v>
      </c>
      <c r="AO447" s="41" t="n">
        <v>-12888779.53</v>
      </c>
      <c r="AP447" s="41" t="n">
        <v>-9909993.82</v>
      </c>
      <c r="AQ447" s="41" t="n">
        <v>-10364945.68</v>
      </c>
      <c r="AR447" s="41" t="n">
        <v>-5308043.25</v>
      </c>
      <c r="AS447" s="41" t="n">
        <v>-6917998.99</v>
      </c>
      <c r="AT447" s="41" t="n">
        <v>-8947272.47</v>
      </c>
      <c r="AU447" s="41" t="n">
        <v>-5083058.96</v>
      </c>
      <c r="AV447" s="41" t="n">
        <v>-471296841.54</v>
      </c>
    </row>
    <row r="448" customFormat="false" ht="12" hidden="false" customHeight="true" outlineLevel="0" collapsed="false">
      <c r="A448" s="35" t="s">
        <v>655</v>
      </c>
      <c r="B448" s="35" t="s">
        <v>656</v>
      </c>
      <c r="C448" s="44" t="s">
        <v>92</v>
      </c>
      <c r="D448" s="35" t="n">
        <v>6</v>
      </c>
      <c r="E448" s="41" t="n">
        <v>0</v>
      </c>
      <c r="F448" s="41" t="n">
        <v>0</v>
      </c>
      <c r="G448" s="41" t="n">
        <v>0</v>
      </c>
      <c r="H448" s="41" t="n">
        <v>0</v>
      </c>
      <c r="I448" s="41" t="n">
        <v>0</v>
      </c>
      <c r="J448" s="41" t="n">
        <v>0</v>
      </c>
      <c r="K448" s="41" t="n">
        <v>0</v>
      </c>
      <c r="L448" s="41" t="n">
        <v>0</v>
      </c>
      <c r="M448" s="41" t="n">
        <v>-1686.39</v>
      </c>
      <c r="N448" s="41" t="n">
        <v>0</v>
      </c>
      <c r="O448" s="41" t="n">
        <v>0</v>
      </c>
      <c r="P448" s="41" t="n">
        <v>0</v>
      </c>
      <c r="Q448" s="41" t="n">
        <v>0</v>
      </c>
      <c r="R448" s="41" t="n">
        <v>0</v>
      </c>
      <c r="S448" s="41" t="n">
        <v>0</v>
      </c>
      <c r="T448" s="41" t="n">
        <v>0</v>
      </c>
      <c r="U448" s="41" t="n">
        <v>0</v>
      </c>
      <c r="V448" s="41" t="n">
        <v>0</v>
      </c>
      <c r="W448" s="41" t="n">
        <v>0</v>
      </c>
      <c r="X448" s="41" t="n">
        <v>0</v>
      </c>
      <c r="Y448" s="41" t="n">
        <v>0</v>
      </c>
      <c r="Z448" s="41" t="n">
        <v>0</v>
      </c>
      <c r="AA448" s="41" t="n">
        <v>0</v>
      </c>
      <c r="AB448" s="41" t="n">
        <v>0</v>
      </c>
      <c r="AC448" s="41" t="n">
        <v>0</v>
      </c>
      <c r="AD448" s="41" t="n">
        <v>0</v>
      </c>
      <c r="AE448" s="41" t="n">
        <v>0</v>
      </c>
      <c r="AF448" s="41" t="n">
        <v>0</v>
      </c>
      <c r="AG448" s="41" t="n">
        <v>0</v>
      </c>
      <c r="AH448" s="41" t="n">
        <v>0</v>
      </c>
      <c r="AI448" s="41" t="n">
        <v>0</v>
      </c>
      <c r="AJ448" s="41" t="n">
        <v>0</v>
      </c>
      <c r="AK448" s="41" t="n">
        <v>0</v>
      </c>
      <c r="AL448" s="41" t="n">
        <v>0</v>
      </c>
      <c r="AM448" s="41" t="n">
        <v>0</v>
      </c>
      <c r="AN448" s="41" t="n">
        <v>-83922.39</v>
      </c>
      <c r="AO448" s="41" t="n">
        <v>0</v>
      </c>
      <c r="AP448" s="41" t="n">
        <v>0</v>
      </c>
      <c r="AQ448" s="41" t="n">
        <v>0</v>
      </c>
      <c r="AR448" s="41" t="n">
        <v>0</v>
      </c>
      <c r="AS448" s="41" t="n">
        <v>0</v>
      </c>
      <c r="AT448" s="41" t="n">
        <v>0</v>
      </c>
      <c r="AU448" s="41" t="n">
        <v>0</v>
      </c>
      <c r="AV448" s="41" t="n">
        <v>-85608.78</v>
      </c>
    </row>
    <row r="449" customFormat="false" ht="12" hidden="false" customHeight="true" outlineLevel="0" collapsed="false">
      <c r="A449" s="35" t="s">
        <v>657</v>
      </c>
      <c r="B449" s="35" t="s">
        <v>658</v>
      </c>
      <c r="C449" s="44" t="s">
        <v>92</v>
      </c>
      <c r="D449" s="35" t="n">
        <v>6</v>
      </c>
      <c r="E449" s="41" t="n">
        <v>-274777.37</v>
      </c>
      <c r="F449" s="41" t="n">
        <v>-4011615.4</v>
      </c>
      <c r="G449" s="41" t="n">
        <v>-17042331.1</v>
      </c>
      <c r="H449" s="41" t="n">
        <v>-575762.16</v>
      </c>
      <c r="I449" s="41" t="n">
        <v>-187008.61</v>
      </c>
      <c r="J449" s="41" t="n">
        <v>-1008298.72</v>
      </c>
      <c r="K449" s="41" t="n">
        <v>-53873.68</v>
      </c>
      <c r="L449" s="41" t="n">
        <v>-487672.6</v>
      </c>
      <c r="M449" s="41" t="n">
        <v>-530491.9</v>
      </c>
      <c r="N449" s="41" t="n">
        <v>0</v>
      </c>
      <c r="O449" s="41" t="n">
        <v>-11569.09</v>
      </c>
      <c r="P449" s="41" t="n">
        <v>0</v>
      </c>
      <c r="Q449" s="41" t="n">
        <v>0</v>
      </c>
      <c r="R449" s="41" t="n">
        <v>-6118444.75</v>
      </c>
      <c r="S449" s="41" t="n">
        <v>0</v>
      </c>
      <c r="T449" s="41" t="n">
        <v>0</v>
      </c>
      <c r="U449" s="41" t="n">
        <v>-4541.1</v>
      </c>
      <c r="V449" s="41" t="n">
        <v>-69388.58</v>
      </c>
      <c r="W449" s="41" t="n">
        <v>-180036.15</v>
      </c>
      <c r="X449" s="41" t="n">
        <v>-154.83</v>
      </c>
      <c r="Y449" s="41" t="n">
        <v>-1078750.06</v>
      </c>
      <c r="Z449" s="41" t="n">
        <v>-385805.88</v>
      </c>
      <c r="AA449" s="41" t="n">
        <v>0</v>
      </c>
      <c r="AB449" s="41" t="n">
        <v>-826044.12</v>
      </c>
      <c r="AC449" s="41" t="n">
        <v>-9173383.28</v>
      </c>
      <c r="AD449" s="41" t="n">
        <v>-10741063.1</v>
      </c>
      <c r="AE449" s="41" t="n">
        <v>-1356545.3</v>
      </c>
      <c r="AF449" s="41" t="n">
        <v>-1002769.54</v>
      </c>
      <c r="AG449" s="41" t="n">
        <v>-83943</v>
      </c>
      <c r="AH449" s="41" t="n">
        <v>-3694316.79</v>
      </c>
      <c r="AI449" s="41" t="n">
        <v>-2653308.68</v>
      </c>
      <c r="AJ449" s="41" t="n">
        <v>-7823729.88</v>
      </c>
      <c r="AK449" s="41" t="n">
        <v>-83084.96</v>
      </c>
      <c r="AL449" s="41" t="n">
        <v>0</v>
      </c>
      <c r="AM449" s="41" t="n">
        <v>0</v>
      </c>
      <c r="AN449" s="41" t="n">
        <v>-4063515.37</v>
      </c>
      <c r="AO449" s="41" t="n">
        <v>-1910851.27</v>
      </c>
      <c r="AP449" s="41" t="n">
        <v>-17238.69</v>
      </c>
      <c r="AQ449" s="41" t="n">
        <v>-616289</v>
      </c>
      <c r="AR449" s="41" t="n">
        <v>0</v>
      </c>
      <c r="AS449" s="41" t="n">
        <v>-2251876.04</v>
      </c>
      <c r="AT449" s="41" t="n">
        <v>0</v>
      </c>
      <c r="AU449" s="41" t="n">
        <v>-31873.46</v>
      </c>
      <c r="AV449" s="41" t="n">
        <v>-78350354.46</v>
      </c>
    </row>
    <row r="450" customFormat="false" ht="12" hidden="false" customHeight="true" outlineLevel="0" collapsed="false">
      <c r="A450" s="35" t="s">
        <v>659</v>
      </c>
      <c r="B450" s="35" t="s">
        <v>660</v>
      </c>
      <c r="C450" s="44" t="s">
        <v>92</v>
      </c>
      <c r="D450" s="35" t="n">
        <v>6</v>
      </c>
      <c r="E450" s="41" t="n">
        <v>-2099921.25</v>
      </c>
      <c r="F450" s="41" t="n">
        <v>-1258460.08</v>
      </c>
      <c r="G450" s="41" t="n">
        <v>-5977164.92</v>
      </c>
      <c r="H450" s="41" t="n">
        <v>-216998.98</v>
      </c>
      <c r="I450" s="41" t="n">
        <v>-197336.69</v>
      </c>
      <c r="J450" s="41" t="n">
        <v>-9311685.75</v>
      </c>
      <c r="K450" s="41" t="n">
        <v>-496431.09</v>
      </c>
      <c r="L450" s="41" t="n">
        <v>-30250.89</v>
      </c>
      <c r="M450" s="41" t="n">
        <v>-844402.2</v>
      </c>
      <c r="N450" s="41" t="n">
        <v>-365745.13</v>
      </c>
      <c r="O450" s="41" t="n">
        <v>-63477.31</v>
      </c>
      <c r="P450" s="41" t="n">
        <v>-9851.87</v>
      </c>
      <c r="Q450" s="41" t="n">
        <v>-2134.7</v>
      </c>
      <c r="R450" s="41" t="n">
        <v>-7898497.84</v>
      </c>
      <c r="S450" s="41" t="n">
        <v>0</v>
      </c>
      <c r="T450" s="41" t="n">
        <v>-15351.75</v>
      </c>
      <c r="U450" s="41" t="n">
        <v>-1752.34</v>
      </c>
      <c r="V450" s="41" t="n">
        <v>-21218.06</v>
      </c>
      <c r="W450" s="41" t="n">
        <v>-158764.71</v>
      </c>
      <c r="X450" s="41" t="n">
        <v>-4601.74</v>
      </c>
      <c r="Y450" s="41" t="n">
        <v>-378367.71</v>
      </c>
      <c r="Z450" s="41" t="n">
        <v>-141498.36</v>
      </c>
      <c r="AA450" s="41" t="n">
        <v>-5350.9</v>
      </c>
      <c r="AB450" s="41" t="n">
        <v>-31533.82</v>
      </c>
      <c r="AC450" s="41" t="n">
        <v>-5033815.94</v>
      </c>
      <c r="AD450" s="41" t="n">
        <v>-1611651.74</v>
      </c>
      <c r="AE450" s="41" t="n">
        <v>-88325.19</v>
      </c>
      <c r="AF450" s="41" t="n">
        <v>-4094.83</v>
      </c>
      <c r="AG450" s="41" t="n">
        <v>-16</v>
      </c>
      <c r="AH450" s="41" t="n">
        <v>-736780.41</v>
      </c>
      <c r="AI450" s="41" t="n">
        <v>-44792.61</v>
      </c>
      <c r="AJ450" s="41" t="n">
        <v>-1030839.29</v>
      </c>
      <c r="AK450" s="41" t="n">
        <v>-21.36</v>
      </c>
      <c r="AL450" s="41" t="n">
        <v>-37342.81</v>
      </c>
      <c r="AM450" s="41" t="n">
        <v>0</v>
      </c>
      <c r="AN450" s="41" t="n">
        <v>-19765394.08</v>
      </c>
      <c r="AO450" s="41" t="n">
        <v>-376682.81</v>
      </c>
      <c r="AP450" s="41" t="n">
        <v>-76312.47</v>
      </c>
      <c r="AQ450" s="41" t="n">
        <v>-2209011.41</v>
      </c>
      <c r="AR450" s="41" t="n">
        <v>0</v>
      </c>
      <c r="AS450" s="41" t="n">
        <v>-1975425.18</v>
      </c>
      <c r="AT450" s="41" t="n">
        <v>0</v>
      </c>
      <c r="AU450" s="41" t="n">
        <v>-95587.11</v>
      </c>
      <c r="AV450" s="41" t="n">
        <v>-62616891.33</v>
      </c>
    </row>
    <row r="451" customFormat="false" ht="12" hidden="false" customHeight="true" outlineLevel="0" collapsed="false">
      <c r="A451" s="35" t="s">
        <v>661</v>
      </c>
      <c r="B451" s="35" t="s">
        <v>662</v>
      </c>
      <c r="C451" s="44" t="s">
        <v>92</v>
      </c>
      <c r="D451" s="35" t="n">
        <v>6</v>
      </c>
      <c r="E451" s="41" t="n">
        <v>0</v>
      </c>
      <c r="F451" s="41" t="n">
        <v>0</v>
      </c>
      <c r="G451" s="41" t="n">
        <v>0</v>
      </c>
      <c r="H451" s="41" t="n">
        <v>0</v>
      </c>
      <c r="I451" s="41" t="n">
        <v>0</v>
      </c>
      <c r="J451" s="41" t="n">
        <v>0</v>
      </c>
      <c r="K451" s="41" t="n">
        <v>-1192.38</v>
      </c>
      <c r="L451" s="41" t="n">
        <v>0</v>
      </c>
      <c r="M451" s="41" t="n">
        <v>0</v>
      </c>
      <c r="N451" s="41" t="n">
        <v>0</v>
      </c>
      <c r="O451" s="41" t="n">
        <v>0</v>
      </c>
      <c r="P451" s="41" t="n">
        <v>0</v>
      </c>
      <c r="Q451" s="41" t="n">
        <v>-221.35</v>
      </c>
      <c r="R451" s="41" t="n">
        <v>0</v>
      </c>
      <c r="S451" s="41" t="n">
        <v>0</v>
      </c>
      <c r="T451" s="41" t="n">
        <v>0</v>
      </c>
      <c r="U451" s="41" t="n">
        <v>0</v>
      </c>
      <c r="V451" s="41" t="n">
        <v>0</v>
      </c>
      <c r="W451" s="41" t="n">
        <v>0</v>
      </c>
      <c r="X451" s="41" t="n">
        <v>0</v>
      </c>
      <c r="Y451" s="41" t="n">
        <v>0</v>
      </c>
      <c r="Z451" s="41" t="n">
        <v>0</v>
      </c>
      <c r="AA451" s="41" t="n">
        <v>0</v>
      </c>
      <c r="AB451" s="41" t="n">
        <v>0</v>
      </c>
      <c r="AC451" s="41" t="n">
        <v>0</v>
      </c>
      <c r="AD451" s="41" t="n">
        <v>0</v>
      </c>
      <c r="AE451" s="41" t="n">
        <v>0</v>
      </c>
      <c r="AF451" s="41" t="n">
        <v>-2</v>
      </c>
      <c r="AG451" s="41" t="n">
        <v>0</v>
      </c>
      <c r="AH451" s="41" t="n">
        <v>0</v>
      </c>
      <c r="AI451" s="41" t="n">
        <v>0</v>
      </c>
      <c r="AJ451" s="41" t="n">
        <v>0</v>
      </c>
      <c r="AK451" s="41" t="n">
        <v>0</v>
      </c>
      <c r="AL451" s="41" t="n">
        <v>0</v>
      </c>
      <c r="AM451" s="41" t="n">
        <v>0</v>
      </c>
      <c r="AN451" s="41" t="n">
        <v>0</v>
      </c>
      <c r="AO451" s="41" t="n">
        <v>0</v>
      </c>
      <c r="AP451" s="41" t="n">
        <v>0</v>
      </c>
      <c r="AQ451" s="41" t="n">
        <v>0</v>
      </c>
      <c r="AR451" s="41" t="n">
        <v>0</v>
      </c>
      <c r="AS451" s="41" t="n">
        <v>0</v>
      </c>
      <c r="AT451" s="41" t="n">
        <v>0</v>
      </c>
      <c r="AU451" s="41" t="n">
        <v>0</v>
      </c>
      <c r="AV451" s="41" t="n">
        <v>-1415.73</v>
      </c>
    </row>
    <row r="452" customFormat="false" ht="12" hidden="false" customHeight="true" outlineLevel="0" collapsed="false">
      <c r="A452" s="35" t="s">
        <v>663</v>
      </c>
      <c r="B452" s="35" t="s">
        <v>664</v>
      </c>
      <c r="C452" s="44" t="s">
        <v>92</v>
      </c>
      <c r="D452" s="35" t="n">
        <v>6</v>
      </c>
      <c r="E452" s="41" t="n">
        <v>0</v>
      </c>
      <c r="F452" s="41" t="n">
        <v>-1439310.57</v>
      </c>
      <c r="G452" s="41" t="n">
        <v>-2694701</v>
      </c>
      <c r="H452" s="41" t="n">
        <v>-326715.55</v>
      </c>
      <c r="I452" s="41" t="n">
        <v>0</v>
      </c>
      <c r="J452" s="41" t="n">
        <v>-9474226.75</v>
      </c>
      <c r="K452" s="41" t="n">
        <v>-3146929.56</v>
      </c>
      <c r="L452" s="41" t="n">
        <v>-1102829</v>
      </c>
      <c r="M452" s="41" t="n">
        <v>-1322026.23</v>
      </c>
      <c r="N452" s="41" t="n">
        <v>0</v>
      </c>
      <c r="O452" s="41" t="n">
        <v>-4646047.11</v>
      </c>
      <c r="P452" s="41" t="n">
        <v>0</v>
      </c>
      <c r="Q452" s="41" t="n">
        <v>-409402.59</v>
      </c>
      <c r="R452" s="41" t="n">
        <v>0</v>
      </c>
      <c r="S452" s="41" t="n">
        <v>-3199393.76</v>
      </c>
      <c r="T452" s="41" t="n">
        <v>0</v>
      </c>
      <c r="U452" s="41" t="n">
        <v>-835831.59</v>
      </c>
      <c r="V452" s="41" t="n">
        <v>-740629.63</v>
      </c>
      <c r="W452" s="41" t="n">
        <v>0</v>
      </c>
      <c r="X452" s="41" t="n">
        <v>0</v>
      </c>
      <c r="Y452" s="41" t="n">
        <v>-1512918.48</v>
      </c>
      <c r="Z452" s="41" t="n">
        <v>0</v>
      </c>
      <c r="AA452" s="41" t="n">
        <v>-2285242.38</v>
      </c>
      <c r="AB452" s="41" t="n">
        <v>-2646707.68</v>
      </c>
      <c r="AC452" s="41" t="n">
        <v>-11437845.78</v>
      </c>
      <c r="AD452" s="41" t="n">
        <v>0</v>
      </c>
      <c r="AE452" s="41" t="n">
        <v>-1894326.17</v>
      </c>
      <c r="AF452" s="41" t="n">
        <v>0</v>
      </c>
      <c r="AG452" s="41" t="n">
        <v>0</v>
      </c>
      <c r="AH452" s="41" t="n">
        <v>-4002175.74</v>
      </c>
      <c r="AI452" s="41" t="n">
        <v>-127436.86</v>
      </c>
      <c r="AJ452" s="41" t="n">
        <v>-290681.02</v>
      </c>
      <c r="AK452" s="41" t="n">
        <v>-1954073.24</v>
      </c>
      <c r="AL452" s="41" t="n">
        <v>-349010.63</v>
      </c>
      <c r="AM452" s="41" t="n">
        <v>0</v>
      </c>
      <c r="AN452" s="41" t="n">
        <v>0</v>
      </c>
      <c r="AO452" s="41" t="n">
        <v>-2797906.88</v>
      </c>
      <c r="AP452" s="41" t="n">
        <v>-9668351.24</v>
      </c>
      <c r="AQ452" s="41" t="n">
        <v>-5580918.51</v>
      </c>
      <c r="AR452" s="41" t="n">
        <v>-465334.43</v>
      </c>
      <c r="AS452" s="41" t="n">
        <v>-2734797.3</v>
      </c>
      <c r="AT452" s="41" t="n">
        <v>-4313697.51</v>
      </c>
      <c r="AU452" s="41" t="n">
        <v>0</v>
      </c>
      <c r="AV452" s="41" t="n">
        <v>-81399467.19</v>
      </c>
    </row>
    <row r="453" customFormat="false" ht="12" hidden="false" customHeight="true" outlineLevel="0" collapsed="false">
      <c r="A453" s="35" t="s">
        <v>665</v>
      </c>
      <c r="B453" s="35" t="s">
        <v>666</v>
      </c>
      <c r="C453" s="44" t="s">
        <v>92</v>
      </c>
      <c r="D453" s="35" t="n">
        <v>6</v>
      </c>
      <c r="E453" s="41" t="n">
        <v>0</v>
      </c>
      <c r="F453" s="41" t="n">
        <v>0</v>
      </c>
      <c r="G453" s="41" t="n">
        <v>0</v>
      </c>
      <c r="H453" s="41" t="n">
        <v>0</v>
      </c>
      <c r="I453" s="41" t="n">
        <v>0</v>
      </c>
      <c r="J453" s="41" t="n">
        <v>0</v>
      </c>
      <c r="K453" s="41" t="n">
        <v>0</v>
      </c>
      <c r="L453" s="41" t="n">
        <v>0</v>
      </c>
      <c r="M453" s="41" t="n">
        <v>0</v>
      </c>
      <c r="N453" s="41" t="n">
        <v>0</v>
      </c>
      <c r="O453" s="41" t="n">
        <v>0</v>
      </c>
      <c r="P453" s="41" t="n">
        <v>0</v>
      </c>
      <c r="Q453" s="41" t="n">
        <v>0</v>
      </c>
      <c r="R453" s="41" t="n">
        <v>0</v>
      </c>
      <c r="S453" s="41" t="n">
        <v>0</v>
      </c>
      <c r="T453" s="41" t="n">
        <v>0</v>
      </c>
      <c r="U453" s="41" t="n">
        <v>0</v>
      </c>
      <c r="V453" s="41" t="n">
        <v>0</v>
      </c>
      <c r="W453" s="41" t="n">
        <v>0</v>
      </c>
      <c r="X453" s="41" t="n">
        <v>0</v>
      </c>
      <c r="Y453" s="41" t="n">
        <v>0</v>
      </c>
      <c r="Z453" s="41" t="n">
        <v>0</v>
      </c>
      <c r="AA453" s="41" t="n">
        <v>0</v>
      </c>
      <c r="AB453" s="41" t="n">
        <v>0</v>
      </c>
      <c r="AC453" s="41" t="n">
        <v>0</v>
      </c>
      <c r="AD453" s="41" t="n">
        <v>0</v>
      </c>
      <c r="AE453" s="41" t="n">
        <v>0</v>
      </c>
      <c r="AF453" s="41" t="n">
        <v>0</v>
      </c>
      <c r="AG453" s="41" t="n">
        <v>0</v>
      </c>
      <c r="AH453" s="41" t="n">
        <v>0</v>
      </c>
      <c r="AI453" s="41" t="n">
        <v>0</v>
      </c>
      <c r="AJ453" s="41" t="n">
        <v>0</v>
      </c>
      <c r="AK453" s="41" t="n">
        <v>0</v>
      </c>
      <c r="AL453" s="41" t="n">
        <v>0</v>
      </c>
      <c r="AM453" s="41" t="n">
        <v>0</v>
      </c>
      <c r="AN453" s="41" t="n">
        <v>0</v>
      </c>
      <c r="AO453" s="41" t="n">
        <v>0</v>
      </c>
      <c r="AP453" s="41" t="n">
        <v>0</v>
      </c>
      <c r="AQ453" s="41" t="n">
        <v>0</v>
      </c>
      <c r="AR453" s="41" t="n">
        <v>0</v>
      </c>
      <c r="AS453" s="41" t="n">
        <v>0</v>
      </c>
      <c r="AT453" s="41" t="n">
        <v>0</v>
      </c>
      <c r="AU453" s="41" t="n">
        <v>0</v>
      </c>
      <c r="AV453" s="41" t="n">
        <v>0</v>
      </c>
    </row>
    <row r="454" customFormat="false" ht="12" hidden="false" customHeight="true" outlineLevel="0" collapsed="false">
      <c r="A454" s="35" t="s">
        <v>667</v>
      </c>
      <c r="B454" s="35" t="s">
        <v>668</v>
      </c>
      <c r="C454" s="44" t="s">
        <v>92</v>
      </c>
      <c r="D454" s="35" t="n">
        <v>6</v>
      </c>
      <c r="E454" s="41" t="n">
        <v>0</v>
      </c>
      <c r="F454" s="41" t="n">
        <v>-13654.88</v>
      </c>
      <c r="G454" s="41" t="n">
        <v>0</v>
      </c>
      <c r="H454" s="41" t="n">
        <v>0</v>
      </c>
      <c r="I454" s="41" t="n">
        <v>0</v>
      </c>
      <c r="J454" s="41" t="n">
        <v>0</v>
      </c>
      <c r="K454" s="41" t="n">
        <v>-2997.5</v>
      </c>
      <c r="L454" s="41" t="n">
        <v>0</v>
      </c>
      <c r="M454" s="41" t="n">
        <v>0</v>
      </c>
      <c r="N454" s="41" t="n">
        <v>0</v>
      </c>
      <c r="O454" s="41" t="n">
        <v>0</v>
      </c>
      <c r="P454" s="41" t="n">
        <v>-241792.92</v>
      </c>
      <c r="Q454" s="41" t="n">
        <v>0</v>
      </c>
      <c r="R454" s="41" t="n">
        <v>-19427.16</v>
      </c>
      <c r="S454" s="41" t="n">
        <v>0</v>
      </c>
      <c r="T454" s="41" t="n">
        <v>-122.41</v>
      </c>
      <c r="U454" s="41" t="n">
        <v>0</v>
      </c>
      <c r="V454" s="41" t="n">
        <v>-392708.2</v>
      </c>
      <c r="W454" s="41" t="n">
        <v>0</v>
      </c>
      <c r="X454" s="41" t="n">
        <v>-2686995.84</v>
      </c>
      <c r="Y454" s="41" t="n">
        <v>-9023.86</v>
      </c>
      <c r="Z454" s="41" t="n">
        <v>0</v>
      </c>
      <c r="AA454" s="41" t="n">
        <v>0</v>
      </c>
      <c r="AB454" s="41" t="n">
        <v>0</v>
      </c>
      <c r="AC454" s="41" t="n">
        <v>-1634741.69</v>
      </c>
      <c r="AD454" s="41" t="n">
        <v>0</v>
      </c>
      <c r="AE454" s="41" t="n">
        <v>0</v>
      </c>
      <c r="AF454" s="41" t="n">
        <v>0</v>
      </c>
      <c r="AG454" s="41" t="n">
        <v>0</v>
      </c>
      <c r="AH454" s="41" t="n">
        <v>0</v>
      </c>
      <c r="AI454" s="41" t="n">
        <v>0</v>
      </c>
      <c r="AJ454" s="41" t="n">
        <v>0</v>
      </c>
      <c r="AK454" s="41" t="n">
        <v>0</v>
      </c>
      <c r="AL454" s="41" t="n">
        <v>0</v>
      </c>
      <c r="AM454" s="41" t="n">
        <v>0</v>
      </c>
      <c r="AN454" s="41" t="n">
        <v>0</v>
      </c>
      <c r="AO454" s="41" t="n">
        <v>0</v>
      </c>
      <c r="AP454" s="41" t="n">
        <v>0</v>
      </c>
      <c r="AQ454" s="41" t="n">
        <v>0</v>
      </c>
      <c r="AR454" s="41" t="n">
        <v>0</v>
      </c>
      <c r="AS454" s="41" t="n">
        <v>-16190.27</v>
      </c>
      <c r="AT454" s="41" t="n">
        <v>-4075132.15</v>
      </c>
      <c r="AU454" s="41" t="n">
        <v>0</v>
      </c>
      <c r="AV454" s="41" t="n">
        <v>-9092786.88</v>
      </c>
    </row>
    <row r="455" customFormat="false" ht="12" hidden="false" customHeight="true" outlineLevel="0" collapsed="false">
      <c r="A455" s="35" t="s">
        <v>669</v>
      </c>
      <c r="B455" s="35" t="s">
        <v>670</v>
      </c>
      <c r="C455" s="44" t="s">
        <v>92</v>
      </c>
      <c r="D455" s="35" t="n">
        <v>6</v>
      </c>
      <c r="E455" s="41" t="n">
        <v>0</v>
      </c>
      <c r="F455" s="41" t="n">
        <v>0</v>
      </c>
      <c r="G455" s="41" t="n">
        <v>0</v>
      </c>
      <c r="H455" s="41" t="n">
        <v>0</v>
      </c>
      <c r="I455" s="41" t="n">
        <v>-49000</v>
      </c>
      <c r="J455" s="41" t="n">
        <v>-3800000</v>
      </c>
      <c r="K455" s="41" t="n">
        <v>-743105.57</v>
      </c>
      <c r="L455" s="41" t="n">
        <v>0</v>
      </c>
      <c r="M455" s="41" t="n">
        <v>0</v>
      </c>
      <c r="N455" s="41" t="n">
        <v>0</v>
      </c>
      <c r="O455" s="41" t="n">
        <v>0</v>
      </c>
      <c r="P455" s="41" t="n">
        <v>-427994.46</v>
      </c>
      <c r="Q455" s="41" t="n">
        <v>0</v>
      </c>
      <c r="R455" s="41" t="n">
        <v>0</v>
      </c>
      <c r="S455" s="41" t="n">
        <v>-5809937.38</v>
      </c>
      <c r="T455" s="41" t="n">
        <v>-972801.79</v>
      </c>
      <c r="U455" s="41" t="n">
        <v>-16733099.59</v>
      </c>
      <c r="V455" s="41" t="n">
        <v>-63580.47</v>
      </c>
      <c r="W455" s="41" t="n">
        <v>-18350.91</v>
      </c>
      <c r="X455" s="41" t="n">
        <v>-879370.59</v>
      </c>
      <c r="Y455" s="41" t="n">
        <v>0</v>
      </c>
      <c r="Z455" s="41" t="n">
        <v>-3528181.61</v>
      </c>
      <c r="AA455" s="41" t="n">
        <v>0</v>
      </c>
      <c r="AB455" s="41" t="n">
        <v>-30774.09</v>
      </c>
      <c r="AC455" s="41" t="n">
        <v>-55915665.95</v>
      </c>
      <c r="AD455" s="41" t="n">
        <v>-10053818.53</v>
      </c>
      <c r="AE455" s="41" t="n">
        <v>0</v>
      </c>
      <c r="AF455" s="41" t="n">
        <v>0</v>
      </c>
      <c r="AG455" s="41" t="n">
        <v>0</v>
      </c>
      <c r="AH455" s="41" t="n">
        <v>-900000</v>
      </c>
      <c r="AI455" s="41" t="n">
        <v>0</v>
      </c>
      <c r="AJ455" s="41" t="n">
        <v>-20000</v>
      </c>
      <c r="AK455" s="41" t="n">
        <v>-447649.7</v>
      </c>
      <c r="AL455" s="41" t="n">
        <v>0</v>
      </c>
      <c r="AM455" s="41" t="n">
        <v>-870000</v>
      </c>
      <c r="AN455" s="41" t="n">
        <v>0</v>
      </c>
      <c r="AO455" s="41" t="n">
        <v>-1355926.5</v>
      </c>
      <c r="AP455" s="41" t="n">
        <v>-37697079.42</v>
      </c>
      <c r="AQ455" s="41" t="n">
        <v>0</v>
      </c>
      <c r="AR455" s="41" t="n">
        <v>-55657.01</v>
      </c>
      <c r="AS455" s="41" t="n">
        <v>-358128.08</v>
      </c>
      <c r="AT455" s="41" t="n">
        <v>-7131229.26</v>
      </c>
      <c r="AU455" s="41" t="n">
        <v>-437197.93</v>
      </c>
      <c r="AV455" s="41" t="n">
        <v>-148298548.84</v>
      </c>
    </row>
    <row r="456" customFormat="false" ht="12" hidden="false" customHeight="true" outlineLevel="0" collapsed="false">
      <c r="A456" s="35" t="s">
        <v>671</v>
      </c>
      <c r="B456" s="35" t="s">
        <v>672</v>
      </c>
      <c r="C456" s="44" t="s">
        <v>92</v>
      </c>
      <c r="D456" s="35" t="n">
        <v>2</v>
      </c>
      <c r="E456" s="41" t="n">
        <v>3995507.14</v>
      </c>
      <c r="F456" s="41" t="n">
        <v>4083288.76</v>
      </c>
      <c r="G456" s="41" t="n">
        <v>22981506.7</v>
      </c>
      <c r="H456" s="41" t="n">
        <v>1463610.58</v>
      </c>
      <c r="I456" s="41" t="n">
        <v>2590697.44</v>
      </c>
      <c r="J456" s="41" t="n">
        <v>103648515.56</v>
      </c>
      <c r="K456" s="41" t="n">
        <v>4996133.59</v>
      </c>
      <c r="L456" s="41" t="n">
        <v>109099595.22</v>
      </c>
      <c r="M456" s="41" t="n">
        <v>6996816.96</v>
      </c>
      <c r="N456" s="41" t="n">
        <v>2515984.27</v>
      </c>
      <c r="O456" s="41" t="n">
        <v>7778657.63</v>
      </c>
      <c r="P456" s="41" t="n">
        <v>2257280.75</v>
      </c>
      <c r="Q456" s="41" t="n">
        <v>1650769.45</v>
      </c>
      <c r="R456" s="41" t="n">
        <v>25319478.21</v>
      </c>
      <c r="S456" s="41" t="n">
        <v>5925262.74</v>
      </c>
      <c r="T456" s="41" t="n">
        <v>1065800.49</v>
      </c>
      <c r="U456" s="41" t="n">
        <v>7959105.23</v>
      </c>
      <c r="V456" s="41" t="n">
        <v>2751393.64</v>
      </c>
      <c r="W456" s="41" t="n">
        <v>1535952.44</v>
      </c>
      <c r="X456" s="41" t="n">
        <v>8639825.84</v>
      </c>
      <c r="Y456" s="41" t="n">
        <v>3423676.7</v>
      </c>
      <c r="Z456" s="41" t="n">
        <v>2206745.94</v>
      </c>
      <c r="AA456" s="41" t="n">
        <v>7265650.17</v>
      </c>
      <c r="AB456" s="41" t="n">
        <v>3165974.57</v>
      </c>
      <c r="AC456" s="41" t="n">
        <v>27294580.05</v>
      </c>
      <c r="AD456" s="41" t="n">
        <v>48761678.32</v>
      </c>
      <c r="AE456" s="41" t="n">
        <v>5467449.74</v>
      </c>
      <c r="AF456" s="41" t="n">
        <v>1517146.35</v>
      </c>
      <c r="AG456" s="41" t="n">
        <v>1979979.31</v>
      </c>
      <c r="AH456" s="41" t="n">
        <v>10902439.75</v>
      </c>
      <c r="AI456" s="41" t="n">
        <v>2879727.26</v>
      </c>
      <c r="AJ456" s="41" t="n">
        <v>24687555.16</v>
      </c>
      <c r="AK456" s="41" t="n">
        <v>10935633.54</v>
      </c>
      <c r="AL456" s="41" t="n">
        <v>2972097.01</v>
      </c>
      <c r="AM456" s="41" t="n">
        <v>40550425.61</v>
      </c>
      <c r="AN456" s="41" t="n">
        <v>49896802.16</v>
      </c>
      <c r="AO456" s="41" t="n">
        <v>2427066.27</v>
      </c>
      <c r="AP456" s="41" t="n">
        <v>13477750.8</v>
      </c>
      <c r="AQ456" s="41" t="n">
        <v>2662409.97</v>
      </c>
      <c r="AR456" s="41" t="n">
        <v>26789643.03</v>
      </c>
      <c r="AS456" s="41" t="n">
        <v>4123118.23</v>
      </c>
      <c r="AT456" s="41" t="n">
        <v>4662348.49</v>
      </c>
      <c r="AU456" s="41" t="n">
        <v>1617975.33</v>
      </c>
      <c r="AV456" s="41" t="n">
        <v>626923056.4</v>
      </c>
    </row>
    <row r="457" customFormat="false" ht="12" hidden="false" customHeight="true" outlineLevel="0" collapsed="false">
      <c r="A457" s="35" t="s">
        <v>673</v>
      </c>
      <c r="B457" s="35" t="s">
        <v>674</v>
      </c>
      <c r="C457" s="44" t="s">
        <v>92</v>
      </c>
      <c r="D457" s="35" t="n">
        <v>4</v>
      </c>
      <c r="E457" s="41" t="n">
        <v>0</v>
      </c>
      <c r="F457" s="41" t="n">
        <v>0</v>
      </c>
      <c r="G457" s="41" t="n">
        <v>0</v>
      </c>
      <c r="H457" s="41" t="n">
        <v>0</v>
      </c>
      <c r="I457" s="41" t="n">
        <v>0</v>
      </c>
      <c r="J457" s="41" t="n">
        <v>0</v>
      </c>
      <c r="K457" s="41" t="n">
        <v>0</v>
      </c>
      <c r="L457" s="41" t="n">
        <v>0</v>
      </c>
      <c r="M457" s="41" t="n">
        <v>0</v>
      </c>
      <c r="N457" s="41" t="n">
        <v>0</v>
      </c>
      <c r="O457" s="41" t="n">
        <v>0</v>
      </c>
      <c r="P457" s="41" t="n">
        <v>0</v>
      </c>
      <c r="Q457" s="41" t="n">
        <v>0</v>
      </c>
      <c r="R457" s="41" t="n">
        <v>0</v>
      </c>
      <c r="S457" s="41" t="n">
        <v>0</v>
      </c>
      <c r="T457" s="41" t="n">
        <v>0</v>
      </c>
      <c r="U457" s="41" t="n">
        <v>0</v>
      </c>
      <c r="V457" s="41" t="n">
        <v>0</v>
      </c>
      <c r="W457" s="41" t="n">
        <v>0</v>
      </c>
      <c r="X457" s="41" t="n">
        <v>0</v>
      </c>
      <c r="Y457" s="41" t="n">
        <v>0</v>
      </c>
      <c r="Z457" s="41" t="n">
        <v>0</v>
      </c>
      <c r="AA457" s="41" t="n">
        <v>0</v>
      </c>
      <c r="AB457" s="41" t="n">
        <v>0</v>
      </c>
      <c r="AC457" s="41" t="n">
        <v>0</v>
      </c>
      <c r="AD457" s="41" t="n">
        <v>0</v>
      </c>
      <c r="AE457" s="41" t="n">
        <v>0</v>
      </c>
      <c r="AF457" s="41" t="n">
        <v>0</v>
      </c>
      <c r="AG457" s="41" t="n">
        <v>0</v>
      </c>
      <c r="AH457" s="41" t="n">
        <v>0</v>
      </c>
      <c r="AI457" s="41" t="n">
        <v>0</v>
      </c>
      <c r="AJ457" s="41" t="n">
        <v>0</v>
      </c>
      <c r="AK457" s="41" t="n">
        <v>0</v>
      </c>
      <c r="AL457" s="41" t="n">
        <v>0</v>
      </c>
      <c r="AM457" s="41" t="n">
        <v>0</v>
      </c>
      <c r="AN457" s="41" t="n">
        <v>0</v>
      </c>
      <c r="AO457" s="41" t="n">
        <v>0</v>
      </c>
      <c r="AP457" s="41" t="n">
        <v>0</v>
      </c>
      <c r="AQ457" s="41" t="n">
        <v>0</v>
      </c>
      <c r="AR457" s="41" t="n">
        <v>0</v>
      </c>
      <c r="AS457" s="41" t="n">
        <v>0</v>
      </c>
      <c r="AT457" s="41" t="n">
        <v>0</v>
      </c>
      <c r="AU457" s="41" t="n">
        <v>0</v>
      </c>
      <c r="AV457" s="41" t="n">
        <v>0</v>
      </c>
    </row>
    <row r="458" customFormat="false" ht="12" hidden="false" customHeight="true" outlineLevel="0" collapsed="false">
      <c r="A458" s="35" t="s">
        <v>675</v>
      </c>
      <c r="B458" s="35" t="s">
        <v>676</v>
      </c>
      <c r="C458" s="44" t="s">
        <v>92</v>
      </c>
      <c r="D458" s="35" t="n">
        <v>6</v>
      </c>
      <c r="E458" s="41" t="n">
        <v>0</v>
      </c>
      <c r="F458" s="41" t="n">
        <v>0</v>
      </c>
      <c r="G458" s="41" t="n">
        <v>0</v>
      </c>
      <c r="H458" s="41" t="n">
        <v>0</v>
      </c>
      <c r="I458" s="41" t="n">
        <v>0</v>
      </c>
      <c r="J458" s="41" t="n">
        <v>0</v>
      </c>
      <c r="K458" s="41" t="n">
        <v>0</v>
      </c>
      <c r="L458" s="41" t="n">
        <v>0</v>
      </c>
      <c r="M458" s="41" t="n">
        <v>0</v>
      </c>
      <c r="N458" s="41" t="n">
        <v>0</v>
      </c>
      <c r="O458" s="41" t="n">
        <v>0</v>
      </c>
      <c r="P458" s="41" t="n">
        <v>0</v>
      </c>
      <c r="Q458" s="41" t="n">
        <v>0</v>
      </c>
      <c r="R458" s="41" t="n">
        <v>0</v>
      </c>
      <c r="S458" s="41" t="n">
        <v>0</v>
      </c>
      <c r="T458" s="41" t="n">
        <v>0</v>
      </c>
      <c r="U458" s="41" t="n">
        <v>0</v>
      </c>
      <c r="V458" s="41" t="n">
        <v>0</v>
      </c>
      <c r="W458" s="41" t="n">
        <v>0</v>
      </c>
      <c r="X458" s="41" t="n">
        <v>0</v>
      </c>
      <c r="Y458" s="41" t="n">
        <v>0</v>
      </c>
      <c r="Z458" s="41" t="n">
        <v>0</v>
      </c>
      <c r="AA458" s="41" t="n">
        <v>0</v>
      </c>
      <c r="AB458" s="41" t="n">
        <v>0</v>
      </c>
      <c r="AC458" s="41" t="n">
        <v>0</v>
      </c>
      <c r="AD458" s="41" t="n">
        <v>0</v>
      </c>
      <c r="AE458" s="41" t="n">
        <v>0</v>
      </c>
      <c r="AF458" s="41" t="n">
        <v>0</v>
      </c>
      <c r="AG458" s="41" t="n">
        <v>0</v>
      </c>
      <c r="AH458" s="41" t="n">
        <v>0</v>
      </c>
      <c r="AI458" s="41" t="n">
        <v>0</v>
      </c>
      <c r="AJ458" s="41" t="n">
        <v>0</v>
      </c>
      <c r="AK458" s="41" t="n">
        <v>0</v>
      </c>
      <c r="AL458" s="41" t="n">
        <v>0</v>
      </c>
      <c r="AM458" s="41" t="n">
        <v>0</v>
      </c>
      <c r="AN458" s="41" t="n">
        <v>0</v>
      </c>
      <c r="AO458" s="41" t="n">
        <v>0</v>
      </c>
      <c r="AP458" s="41" t="n">
        <v>0</v>
      </c>
      <c r="AQ458" s="41" t="n">
        <v>0</v>
      </c>
      <c r="AR458" s="41" t="n">
        <v>0</v>
      </c>
      <c r="AS458" s="41" t="n">
        <v>0</v>
      </c>
      <c r="AT458" s="41" t="n">
        <v>0</v>
      </c>
      <c r="AU458" s="41" t="n">
        <v>0</v>
      </c>
      <c r="AV458" s="41" t="n">
        <v>0</v>
      </c>
    </row>
    <row r="459" customFormat="false" ht="12" hidden="false" customHeight="true" outlineLevel="0" collapsed="false">
      <c r="A459" s="35" t="s">
        <v>677</v>
      </c>
      <c r="B459" s="35" t="s">
        <v>136</v>
      </c>
      <c r="C459" s="44" t="s">
        <v>92</v>
      </c>
      <c r="D459" s="35" t="n">
        <v>6</v>
      </c>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row>
    <row r="460" customFormat="false" ht="12" hidden="false" customHeight="true" outlineLevel="0" collapsed="false">
      <c r="A460" s="35" t="s">
        <v>678</v>
      </c>
      <c r="B460" s="35" t="s">
        <v>679</v>
      </c>
      <c r="C460" s="44" t="s">
        <v>92</v>
      </c>
      <c r="D460" s="35" t="n">
        <v>4</v>
      </c>
      <c r="E460" s="41" t="n">
        <v>64720.6</v>
      </c>
      <c r="F460" s="41" t="n">
        <v>715768.88</v>
      </c>
      <c r="G460" s="41" t="n">
        <v>1233719.63</v>
      </c>
      <c r="H460" s="41" t="n">
        <v>257158.7</v>
      </c>
      <c r="I460" s="41" t="n">
        <v>214413.62</v>
      </c>
      <c r="J460" s="41" t="n">
        <v>1175109.15</v>
      </c>
      <c r="K460" s="41" t="n">
        <v>1342706.27</v>
      </c>
      <c r="L460" s="41" t="n">
        <v>661288.88</v>
      </c>
      <c r="M460" s="41" t="n">
        <v>500655.23</v>
      </c>
      <c r="N460" s="41" t="n">
        <v>21907.8</v>
      </c>
      <c r="O460" s="41" t="n">
        <v>905363.11</v>
      </c>
      <c r="P460" s="41" t="n">
        <v>41954.81</v>
      </c>
      <c r="Q460" s="41" t="n">
        <v>135653.84</v>
      </c>
      <c r="R460" s="41" t="n">
        <v>205796.79</v>
      </c>
      <c r="S460" s="41" t="n">
        <v>886986.99</v>
      </c>
      <c r="T460" s="41" t="n">
        <v>55633.71</v>
      </c>
      <c r="U460" s="41" t="n">
        <v>2415842.6</v>
      </c>
      <c r="V460" s="41" t="n">
        <v>122106.3</v>
      </c>
      <c r="W460" s="41" t="n">
        <v>144018.7</v>
      </c>
      <c r="X460" s="41" t="n">
        <v>41723.91</v>
      </c>
      <c r="Y460" s="41" t="n">
        <v>1416173.9</v>
      </c>
      <c r="Z460" s="41" t="n">
        <v>858094.36</v>
      </c>
      <c r="AA460" s="41" t="n">
        <v>925166.99</v>
      </c>
      <c r="AB460" s="41" t="n">
        <v>84996.17</v>
      </c>
      <c r="AC460" s="41" t="n">
        <v>7467091.6</v>
      </c>
      <c r="AD460" s="41" t="n">
        <v>5933800.44</v>
      </c>
      <c r="AE460" s="41" t="n">
        <v>120038.55</v>
      </c>
      <c r="AF460" s="41" t="n">
        <v>123777.18</v>
      </c>
      <c r="AG460" s="41" t="n">
        <v>162788.73</v>
      </c>
      <c r="AH460" s="41" t="n">
        <v>767972.69</v>
      </c>
      <c r="AI460" s="41" t="n">
        <v>195442.65</v>
      </c>
      <c r="AJ460" s="41" t="n">
        <v>1702872.1</v>
      </c>
      <c r="AK460" s="41" t="n">
        <v>185379.34</v>
      </c>
      <c r="AL460" s="41" t="n">
        <v>72257.37</v>
      </c>
      <c r="AM460" s="41" t="n">
        <v>0</v>
      </c>
      <c r="AN460" s="41" t="n">
        <v>194165.74</v>
      </c>
      <c r="AO460" s="41" t="n">
        <v>722821.93</v>
      </c>
      <c r="AP460" s="41" t="n">
        <v>1359036.51</v>
      </c>
      <c r="AQ460" s="41" t="n">
        <v>155229.74</v>
      </c>
      <c r="AR460" s="41" t="n">
        <v>69660.42</v>
      </c>
      <c r="AS460" s="41" t="n">
        <v>357158.98</v>
      </c>
      <c r="AT460" s="41" t="n">
        <v>525009.56</v>
      </c>
      <c r="AU460" s="41" t="n">
        <v>457282.72</v>
      </c>
      <c r="AV460" s="41" t="n">
        <v>34998747.19</v>
      </c>
    </row>
    <row r="461" customFormat="false" ht="12" hidden="false" customHeight="true" outlineLevel="0" collapsed="false">
      <c r="A461" s="35" t="s">
        <v>680</v>
      </c>
      <c r="B461" s="35" t="s">
        <v>681</v>
      </c>
      <c r="C461" s="44" t="s">
        <v>92</v>
      </c>
      <c r="D461" s="35" t="n">
        <v>6</v>
      </c>
      <c r="E461" s="41" t="n">
        <v>0</v>
      </c>
      <c r="F461" s="41" t="n">
        <v>0</v>
      </c>
      <c r="G461" s="41" t="n">
        <v>0</v>
      </c>
      <c r="H461" s="41" t="n">
        <v>0</v>
      </c>
      <c r="I461" s="41" t="n">
        <v>0</v>
      </c>
      <c r="J461" s="41" t="n">
        <v>0</v>
      </c>
      <c r="K461" s="41" t="n">
        <v>0</v>
      </c>
      <c r="L461" s="41" t="n">
        <v>0</v>
      </c>
      <c r="M461" s="41" t="n">
        <v>0</v>
      </c>
      <c r="N461" s="41" t="n">
        <v>0</v>
      </c>
      <c r="O461" s="41" t="n">
        <v>0</v>
      </c>
      <c r="P461" s="41" t="n">
        <v>0</v>
      </c>
      <c r="Q461" s="41" t="n">
        <v>0</v>
      </c>
      <c r="R461" s="41" t="n">
        <v>0</v>
      </c>
      <c r="S461" s="41" t="n">
        <v>0</v>
      </c>
      <c r="T461" s="41" t="n">
        <v>0</v>
      </c>
      <c r="U461" s="41" t="n">
        <v>0</v>
      </c>
      <c r="V461" s="41" t="n">
        <v>0</v>
      </c>
      <c r="W461" s="41" t="n">
        <v>0</v>
      </c>
      <c r="X461" s="41" t="n">
        <v>0</v>
      </c>
      <c r="Y461" s="41" t="n">
        <v>0</v>
      </c>
      <c r="Z461" s="41" t="n">
        <v>0</v>
      </c>
      <c r="AA461" s="41" t="n">
        <v>0</v>
      </c>
      <c r="AB461" s="41" t="n">
        <v>0</v>
      </c>
      <c r="AC461" s="41" t="n">
        <v>0</v>
      </c>
      <c r="AD461" s="41" t="n">
        <v>0</v>
      </c>
      <c r="AE461" s="41" t="n">
        <v>0</v>
      </c>
      <c r="AF461" s="41" t="n">
        <v>0</v>
      </c>
      <c r="AG461" s="41" t="n">
        <v>0</v>
      </c>
      <c r="AH461" s="41" t="n">
        <v>0</v>
      </c>
      <c r="AI461" s="41" t="n">
        <v>0</v>
      </c>
      <c r="AJ461" s="41" t="n">
        <v>0</v>
      </c>
      <c r="AK461" s="41" t="n">
        <v>0</v>
      </c>
      <c r="AL461" s="41" t="n">
        <v>0</v>
      </c>
      <c r="AM461" s="41" t="n">
        <v>0</v>
      </c>
      <c r="AN461" s="41" t="n">
        <v>0</v>
      </c>
      <c r="AO461" s="41" t="n">
        <v>0</v>
      </c>
      <c r="AP461" s="41" t="n">
        <v>0</v>
      </c>
      <c r="AQ461" s="41" t="n">
        <v>0</v>
      </c>
      <c r="AR461" s="41" t="n">
        <v>0</v>
      </c>
      <c r="AS461" s="41" t="n">
        <v>0</v>
      </c>
      <c r="AT461" s="41" t="n">
        <v>0</v>
      </c>
      <c r="AU461" s="41" t="n">
        <v>0</v>
      </c>
      <c r="AV461" s="41" t="n">
        <v>0</v>
      </c>
    </row>
    <row r="462" customFormat="false" ht="12" hidden="false" customHeight="true" outlineLevel="0" collapsed="false">
      <c r="A462" s="35" t="s">
        <v>682</v>
      </c>
      <c r="B462" s="35" t="s">
        <v>683</v>
      </c>
      <c r="C462" s="44" t="s">
        <v>92</v>
      </c>
      <c r="D462" s="35" t="n">
        <v>6</v>
      </c>
      <c r="E462" s="41" t="n">
        <v>64720.6</v>
      </c>
      <c r="F462" s="41" t="n">
        <v>715768.88</v>
      </c>
      <c r="G462" s="41" t="n">
        <v>1233719.63</v>
      </c>
      <c r="H462" s="41" t="n">
        <v>257158.7</v>
      </c>
      <c r="I462" s="41" t="n">
        <v>70489.07</v>
      </c>
      <c r="J462" s="41" t="n">
        <v>1175109.15</v>
      </c>
      <c r="K462" s="41" t="n">
        <v>17621.48</v>
      </c>
      <c r="L462" s="41" t="n">
        <v>444065.12</v>
      </c>
      <c r="M462" s="41" t="n">
        <v>500655.23</v>
      </c>
      <c r="N462" s="41" t="n">
        <v>0</v>
      </c>
      <c r="O462" s="41" t="n">
        <v>905363.11</v>
      </c>
      <c r="P462" s="41" t="n">
        <v>0</v>
      </c>
      <c r="Q462" s="41" t="n">
        <v>0</v>
      </c>
      <c r="R462" s="41" t="n">
        <v>178648.95</v>
      </c>
      <c r="S462" s="41" t="n">
        <v>886986.99</v>
      </c>
      <c r="T462" s="41" t="n">
        <v>0</v>
      </c>
      <c r="U462" s="41" t="n">
        <v>2415842.6</v>
      </c>
      <c r="V462" s="41" t="n">
        <v>0</v>
      </c>
      <c r="W462" s="41" t="n">
        <v>144018.7</v>
      </c>
      <c r="X462" s="41" t="n">
        <v>41723.91</v>
      </c>
      <c r="Y462" s="41" t="n">
        <v>1413639.1</v>
      </c>
      <c r="Z462" s="41" t="n">
        <v>274168.16</v>
      </c>
      <c r="AA462" s="41" t="n">
        <v>0</v>
      </c>
      <c r="AB462" s="41" t="n">
        <v>84996.17</v>
      </c>
      <c r="AC462" s="41" t="n">
        <v>7431169.36</v>
      </c>
      <c r="AD462" s="41" t="n">
        <v>5929831.07</v>
      </c>
      <c r="AE462" s="41" t="n">
        <v>120038.55</v>
      </c>
      <c r="AF462" s="41" t="n">
        <v>0</v>
      </c>
      <c r="AG462" s="41" t="n">
        <v>0</v>
      </c>
      <c r="AH462" s="41" t="n">
        <v>767972.69</v>
      </c>
      <c r="AI462" s="41" t="n">
        <v>195442.65</v>
      </c>
      <c r="AJ462" s="41" t="n">
        <v>1649597.51</v>
      </c>
      <c r="AK462" s="41" t="n">
        <v>185379.34</v>
      </c>
      <c r="AL462" s="41" t="n">
        <v>0</v>
      </c>
      <c r="AM462" s="41" t="n">
        <v>0</v>
      </c>
      <c r="AN462" s="41" t="n">
        <v>68475.78</v>
      </c>
      <c r="AO462" s="41" t="n">
        <v>722821.93</v>
      </c>
      <c r="AP462" s="41" t="n">
        <v>0</v>
      </c>
      <c r="AQ462" s="41" t="n">
        <v>155229.74</v>
      </c>
      <c r="AR462" s="41" t="n">
        <v>46463.15</v>
      </c>
      <c r="AS462" s="41" t="n">
        <v>357158.98</v>
      </c>
      <c r="AT462" s="41" t="n">
        <v>0</v>
      </c>
      <c r="AU462" s="41" t="n">
        <v>281293.77</v>
      </c>
      <c r="AV462" s="41" t="n">
        <v>28735570.07</v>
      </c>
    </row>
    <row r="463" customFormat="false" ht="12" hidden="false" customHeight="true" outlineLevel="0" collapsed="false">
      <c r="A463" s="35" t="s">
        <v>684</v>
      </c>
      <c r="B463" s="35" t="s">
        <v>685</v>
      </c>
      <c r="C463" s="44" t="s">
        <v>92</v>
      </c>
      <c r="D463" s="35" t="n">
        <v>6</v>
      </c>
      <c r="E463" s="41" t="n">
        <v>0</v>
      </c>
      <c r="F463" s="41" t="n">
        <v>0</v>
      </c>
      <c r="G463" s="41" t="n">
        <v>0</v>
      </c>
      <c r="H463" s="41" t="n">
        <v>0</v>
      </c>
      <c r="I463" s="41" t="n">
        <v>141465.39</v>
      </c>
      <c r="J463" s="41" t="n">
        <v>0</v>
      </c>
      <c r="K463" s="41" t="n">
        <v>1325084.79</v>
      </c>
      <c r="L463" s="41" t="n">
        <v>0</v>
      </c>
      <c r="M463" s="41" t="n">
        <v>0</v>
      </c>
      <c r="N463" s="41" t="n">
        <v>21907.8</v>
      </c>
      <c r="O463" s="41" t="n">
        <v>0</v>
      </c>
      <c r="P463" s="41" t="n">
        <v>41954.81</v>
      </c>
      <c r="Q463" s="41" t="n">
        <v>135653.84</v>
      </c>
      <c r="R463" s="41" t="n">
        <v>0</v>
      </c>
      <c r="S463" s="41" t="n">
        <v>0</v>
      </c>
      <c r="T463" s="41" t="n">
        <v>55633.71</v>
      </c>
      <c r="U463" s="41" t="n">
        <v>0</v>
      </c>
      <c r="V463" s="41" t="n">
        <v>122106.3</v>
      </c>
      <c r="W463" s="41" t="n">
        <v>0</v>
      </c>
      <c r="X463" s="41" t="n">
        <v>0</v>
      </c>
      <c r="Y463" s="41" t="n">
        <v>2534.8</v>
      </c>
      <c r="Z463" s="41" t="n">
        <v>583522.42</v>
      </c>
      <c r="AA463" s="41" t="n">
        <v>925166.99</v>
      </c>
      <c r="AB463" s="41" t="n">
        <v>0</v>
      </c>
      <c r="AC463" s="41" t="n">
        <v>3450.24</v>
      </c>
      <c r="AD463" s="41" t="n">
        <v>0</v>
      </c>
      <c r="AE463" s="41" t="n">
        <v>0</v>
      </c>
      <c r="AF463" s="41" t="n">
        <v>123348.38</v>
      </c>
      <c r="AG463" s="41" t="n">
        <v>162783.48</v>
      </c>
      <c r="AH463" s="41" t="n">
        <v>0</v>
      </c>
      <c r="AI463" s="41" t="n">
        <v>0</v>
      </c>
      <c r="AJ463" s="41" t="n">
        <v>26943.86</v>
      </c>
      <c r="AK463" s="41" t="n">
        <v>0</v>
      </c>
      <c r="AL463" s="41" t="n">
        <v>72257.37</v>
      </c>
      <c r="AM463" s="41" t="n">
        <v>0</v>
      </c>
      <c r="AN463" s="41" t="n">
        <v>0</v>
      </c>
      <c r="AO463" s="41" t="n">
        <v>0</v>
      </c>
      <c r="AP463" s="41" t="n">
        <v>1359036.51</v>
      </c>
      <c r="AQ463" s="41" t="n">
        <v>0</v>
      </c>
      <c r="AR463" s="41" t="n">
        <v>23197.27</v>
      </c>
      <c r="AS463" s="41" t="n">
        <v>0</v>
      </c>
      <c r="AT463" s="41" t="n">
        <v>525009.56</v>
      </c>
      <c r="AU463" s="41" t="n">
        <v>175988.95</v>
      </c>
      <c r="AV463" s="41" t="n">
        <v>5827046.47</v>
      </c>
    </row>
    <row r="464" customFormat="false" ht="12" hidden="false" customHeight="true" outlineLevel="0" collapsed="false">
      <c r="A464" s="35" t="s">
        <v>686</v>
      </c>
      <c r="B464" s="35" t="s">
        <v>238</v>
      </c>
      <c r="C464" s="44" t="s">
        <v>92</v>
      </c>
      <c r="D464" s="35" t="n">
        <v>6</v>
      </c>
      <c r="E464" s="41" t="n">
        <v>0</v>
      </c>
      <c r="F464" s="41" t="n">
        <v>0</v>
      </c>
      <c r="G464" s="41" t="n">
        <v>0</v>
      </c>
      <c r="H464" s="41" t="n">
        <v>0</v>
      </c>
      <c r="I464" s="41" t="n">
        <v>2459.16</v>
      </c>
      <c r="J464" s="41" t="n">
        <v>0</v>
      </c>
      <c r="K464" s="41" t="n">
        <v>0</v>
      </c>
      <c r="L464" s="41" t="n">
        <v>217223.76</v>
      </c>
      <c r="M464" s="41" t="n">
        <v>0</v>
      </c>
      <c r="N464" s="41" t="n">
        <v>0</v>
      </c>
      <c r="O464" s="41" t="n">
        <v>0</v>
      </c>
      <c r="P464" s="41" t="n">
        <v>0</v>
      </c>
      <c r="Q464" s="41" t="n">
        <v>0</v>
      </c>
      <c r="R464" s="41" t="n">
        <v>27147.84</v>
      </c>
      <c r="S464" s="41" t="n">
        <v>0</v>
      </c>
      <c r="T464" s="41" t="n">
        <v>0</v>
      </c>
      <c r="U464" s="41" t="n">
        <v>0</v>
      </c>
      <c r="V464" s="41" t="n">
        <v>0</v>
      </c>
      <c r="W464" s="41" t="n">
        <v>0</v>
      </c>
      <c r="X464" s="41" t="n">
        <v>0</v>
      </c>
      <c r="Y464" s="41" t="n">
        <v>0</v>
      </c>
      <c r="Z464" s="41" t="n">
        <v>403.78</v>
      </c>
      <c r="AA464" s="41" t="n">
        <v>0</v>
      </c>
      <c r="AB464" s="41" t="n">
        <v>0</v>
      </c>
      <c r="AC464" s="41" t="n">
        <v>32472</v>
      </c>
      <c r="AD464" s="41" t="n">
        <v>3969.37</v>
      </c>
      <c r="AE464" s="41" t="n">
        <v>0</v>
      </c>
      <c r="AF464" s="41" t="n">
        <v>428.8</v>
      </c>
      <c r="AG464" s="41" t="n">
        <v>5.25</v>
      </c>
      <c r="AH464" s="41" t="n">
        <v>0</v>
      </c>
      <c r="AI464" s="41" t="n">
        <v>0</v>
      </c>
      <c r="AJ464" s="41" t="n">
        <v>26330.73</v>
      </c>
      <c r="AK464" s="41" t="n">
        <v>0</v>
      </c>
      <c r="AL464" s="41" t="n">
        <v>0</v>
      </c>
      <c r="AM464" s="41" t="n">
        <v>0</v>
      </c>
      <c r="AN464" s="41" t="n">
        <v>125689.96</v>
      </c>
      <c r="AO464" s="41" t="n">
        <v>0</v>
      </c>
      <c r="AP464" s="41" t="n">
        <v>0</v>
      </c>
      <c r="AQ464" s="41" t="n">
        <v>0</v>
      </c>
      <c r="AR464" s="41" t="n">
        <v>0</v>
      </c>
      <c r="AS464" s="41" t="n">
        <v>0</v>
      </c>
      <c r="AT464" s="41" t="n">
        <v>0</v>
      </c>
      <c r="AU464" s="41" t="n">
        <v>0</v>
      </c>
      <c r="AV464" s="41" t="n">
        <v>436130.65</v>
      </c>
    </row>
    <row r="465" customFormat="false" ht="12" hidden="false" customHeight="true" outlineLevel="0" collapsed="false">
      <c r="A465" s="35" t="s">
        <v>687</v>
      </c>
      <c r="B465" s="35" t="s">
        <v>688</v>
      </c>
      <c r="C465" s="44" t="s">
        <v>92</v>
      </c>
      <c r="D465" s="35" t="n">
        <v>4</v>
      </c>
      <c r="E465" s="41" t="n">
        <v>1744538.75</v>
      </c>
      <c r="F465" s="41" t="n">
        <v>3248294.95</v>
      </c>
      <c r="G465" s="41" t="n">
        <v>20789555.6</v>
      </c>
      <c r="H465" s="41" t="n">
        <v>1079197.46</v>
      </c>
      <c r="I465" s="41" t="n">
        <v>1936608.61</v>
      </c>
      <c r="J465" s="41" t="n">
        <v>98321101.35</v>
      </c>
      <c r="K465" s="41" t="n">
        <v>2848013.54</v>
      </c>
      <c r="L465" s="41" t="n">
        <v>36912625.5</v>
      </c>
      <c r="M465" s="41" t="n">
        <v>6343107.26</v>
      </c>
      <c r="N465" s="41" t="n">
        <v>2075980.22</v>
      </c>
      <c r="O465" s="41" t="n">
        <v>5261340.43</v>
      </c>
      <c r="P465" s="41" t="n">
        <v>1573034.85</v>
      </c>
      <c r="Q465" s="41" t="n">
        <v>1439500.72</v>
      </c>
      <c r="R465" s="41" t="n">
        <v>21143450.34</v>
      </c>
      <c r="S465" s="41" t="n">
        <v>3696027.33</v>
      </c>
      <c r="T465" s="41" t="n">
        <v>1147789.43</v>
      </c>
      <c r="U465" s="41" t="n">
        <v>3888755.22</v>
      </c>
      <c r="V465" s="41" t="n">
        <v>2360380.01</v>
      </c>
      <c r="W465" s="41" t="n">
        <v>1094858.6</v>
      </c>
      <c r="X465" s="41" t="n">
        <v>395436.14</v>
      </c>
      <c r="Y465" s="41" t="n">
        <v>2002921.94</v>
      </c>
      <c r="Z465" s="41" t="n">
        <v>1299413.76</v>
      </c>
      <c r="AA465" s="41" t="n">
        <v>4899807.77</v>
      </c>
      <c r="AB465" s="41" t="n">
        <v>2543650.14</v>
      </c>
      <c r="AC465" s="41" t="n">
        <v>9551285.81</v>
      </c>
      <c r="AD465" s="41" t="n">
        <v>22125233.85</v>
      </c>
      <c r="AE465" s="41" t="n">
        <v>3853484.94</v>
      </c>
      <c r="AF465" s="41" t="n">
        <v>1193432.8</v>
      </c>
      <c r="AG465" s="41" t="n">
        <v>1050758.17</v>
      </c>
      <c r="AH465" s="41" t="n">
        <v>8679949.11</v>
      </c>
      <c r="AI465" s="41" t="n">
        <v>2344289.86</v>
      </c>
      <c r="AJ465" s="41" t="n">
        <v>16533950.75</v>
      </c>
      <c r="AK465" s="41" t="n">
        <v>3358773.26</v>
      </c>
      <c r="AL465" s="41" t="n">
        <v>1810193.11</v>
      </c>
      <c r="AM465" s="41" t="n">
        <v>24441173.14</v>
      </c>
      <c r="AN465" s="41" t="n">
        <v>15784721.29</v>
      </c>
      <c r="AO465" s="41" t="n">
        <v>2938401.99</v>
      </c>
      <c r="AP465" s="41" t="n">
        <v>3523357.36</v>
      </c>
      <c r="AQ465" s="41" t="n">
        <v>2360097.45</v>
      </c>
      <c r="AR465" s="41" t="n">
        <v>14117871.57</v>
      </c>
      <c r="AS465" s="41" t="n">
        <v>3687971.54</v>
      </c>
      <c r="AT465" s="41" t="n">
        <v>2549818.2</v>
      </c>
      <c r="AU465" s="41" t="n">
        <v>1100775.41</v>
      </c>
      <c r="AV465" s="41" t="n">
        <v>369050929.53</v>
      </c>
    </row>
    <row r="466" customFormat="false" ht="12" hidden="false" customHeight="true" outlineLevel="0" collapsed="false">
      <c r="A466" s="35" t="s">
        <v>689</v>
      </c>
      <c r="B466" s="35" t="s">
        <v>690</v>
      </c>
      <c r="C466" s="44" t="s">
        <v>92</v>
      </c>
      <c r="D466" s="35" t="n">
        <v>6</v>
      </c>
      <c r="E466" s="41" t="n">
        <v>26983.09</v>
      </c>
      <c r="F466" s="41" t="n">
        <v>10531.01</v>
      </c>
      <c r="G466" s="41" t="n">
        <v>30223.56</v>
      </c>
      <c r="H466" s="41" t="n">
        <v>1622.93</v>
      </c>
      <c r="I466" s="41" t="n">
        <v>33679.56</v>
      </c>
      <c r="J466" s="41" t="n">
        <v>0</v>
      </c>
      <c r="K466" s="41" t="n">
        <v>1710.74</v>
      </c>
      <c r="L466" s="41" t="n">
        <v>2426.28</v>
      </c>
      <c r="M466" s="41" t="n">
        <v>39717.44</v>
      </c>
      <c r="N466" s="41" t="n">
        <v>0</v>
      </c>
      <c r="O466" s="41" t="n">
        <v>0</v>
      </c>
      <c r="P466" s="41" t="n">
        <v>9570.78</v>
      </c>
      <c r="Q466" s="41" t="n">
        <v>4538.12</v>
      </c>
      <c r="R466" s="41" t="n">
        <v>2271.36</v>
      </c>
      <c r="S466" s="41" t="n">
        <v>106956.95</v>
      </c>
      <c r="T466" s="41" t="n">
        <v>0</v>
      </c>
      <c r="U466" s="41" t="n">
        <v>132860.91</v>
      </c>
      <c r="V466" s="41" t="n">
        <v>0</v>
      </c>
      <c r="W466" s="41" t="n">
        <v>0</v>
      </c>
      <c r="X466" s="41" t="n">
        <v>0</v>
      </c>
      <c r="Y466" s="41" t="n">
        <v>64580.41</v>
      </c>
      <c r="Z466" s="41" t="n">
        <v>0</v>
      </c>
      <c r="AA466" s="41" t="n">
        <v>142937.69</v>
      </c>
      <c r="AB466" s="41" t="n">
        <v>0</v>
      </c>
      <c r="AC466" s="41" t="n">
        <v>94509.5</v>
      </c>
      <c r="AD466" s="41" t="n">
        <v>2861906.4</v>
      </c>
      <c r="AE466" s="41" t="n">
        <v>0</v>
      </c>
      <c r="AF466" s="41" t="n">
        <v>851.23</v>
      </c>
      <c r="AG466" s="41" t="n">
        <v>0</v>
      </c>
      <c r="AH466" s="41" t="n">
        <v>60761.02</v>
      </c>
      <c r="AI466" s="41" t="n">
        <v>5654.32</v>
      </c>
      <c r="AJ466" s="41" t="n">
        <v>354159.26</v>
      </c>
      <c r="AK466" s="41" t="n">
        <v>27896.58</v>
      </c>
      <c r="AL466" s="41" t="n">
        <v>0</v>
      </c>
      <c r="AM466" s="41" t="n">
        <v>0</v>
      </c>
      <c r="AN466" s="41" t="n">
        <v>160410.29</v>
      </c>
      <c r="AO466" s="41" t="n">
        <v>48691.05</v>
      </c>
      <c r="AP466" s="41" t="n">
        <v>27214.77</v>
      </c>
      <c r="AQ466" s="41" t="n">
        <v>0</v>
      </c>
      <c r="AR466" s="41" t="n">
        <v>1269852.18</v>
      </c>
      <c r="AS466" s="41" t="n">
        <v>0</v>
      </c>
      <c r="AT466" s="41" t="n">
        <v>140572.02</v>
      </c>
      <c r="AU466" s="41" t="n">
        <v>0</v>
      </c>
      <c r="AV466" s="41" t="n">
        <v>5663089.45</v>
      </c>
    </row>
    <row r="467" customFormat="false" ht="12" hidden="false" customHeight="true" outlineLevel="0" collapsed="false">
      <c r="A467" s="35" t="s">
        <v>691</v>
      </c>
      <c r="B467" s="35" t="s">
        <v>692</v>
      </c>
      <c r="C467" s="44" t="s">
        <v>92</v>
      </c>
      <c r="D467" s="35" t="n">
        <v>6</v>
      </c>
      <c r="E467" s="41" t="n">
        <v>777084.95</v>
      </c>
      <c r="F467" s="41" t="n">
        <v>1567003.85</v>
      </c>
      <c r="G467" s="41" t="n">
        <v>10321655.16</v>
      </c>
      <c r="H467" s="41" t="n">
        <v>290196.71</v>
      </c>
      <c r="I467" s="41" t="n">
        <v>1662784.39</v>
      </c>
      <c r="J467" s="41" t="n">
        <v>8568323.63</v>
      </c>
      <c r="K467" s="41" t="n">
        <v>1012240.69</v>
      </c>
      <c r="L467" s="41" t="n">
        <v>28753706.9</v>
      </c>
      <c r="M467" s="41" t="n">
        <v>2566617.72</v>
      </c>
      <c r="N467" s="41" t="n">
        <v>634676.02</v>
      </c>
      <c r="O467" s="41" t="n">
        <v>1538994.36</v>
      </c>
      <c r="P467" s="41" t="n">
        <v>718360.54</v>
      </c>
      <c r="Q467" s="41" t="n">
        <v>954002.7</v>
      </c>
      <c r="R467" s="41" t="n">
        <v>2928412.43</v>
      </c>
      <c r="S467" s="41" t="n">
        <v>2511193.24</v>
      </c>
      <c r="T467" s="41" t="n">
        <v>787268.61</v>
      </c>
      <c r="U467" s="41" t="n">
        <v>1528834.57</v>
      </c>
      <c r="V467" s="41" t="n">
        <v>880733.25</v>
      </c>
      <c r="W467" s="41" t="n">
        <v>441516.79</v>
      </c>
      <c r="X467" s="41" t="n">
        <v>394889.96</v>
      </c>
      <c r="Y467" s="41" t="n">
        <v>907944.13</v>
      </c>
      <c r="Z467" s="41" t="n">
        <v>784938.94</v>
      </c>
      <c r="AA467" s="41" t="n">
        <v>1300922.72</v>
      </c>
      <c r="AB467" s="41" t="n">
        <v>568511</v>
      </c>
      <c r="AC467" s="41" t="n">
        <v>6272647.29</v>
      </c>
      <c r="AD467" s="41" t="n">
        <v>12820781.79</v>
      </c>
      <c r="AE467" s="41" t="n">
        <v>881848.56</v>
      </c>
      <c r="AF467" s="41" t="n">
        <v>626391.05</v>
      </c>
      <c r="AG467" s="41" t="n">
        <v>208529.07</v>
      </c>
      <c r="AH467" s="41" t="n">
        <v>3742923.05</v>
      </c>
      <c r="AI467" s="41" t="n">
        <v>669252.26</v>
      </c>
      <c r="AJ467" s="41" t="n">
        <v>2155947.43</v>
      </c>
      <c r="AK467" s="41" t="n">
        <v>1651778.02</v>
      </c>
      <c r="AL467" s="41" t="n">
        <v>1058963.58</v>
      </c>
      <c r="AM467" s="41" t="n">
        <v>6544056.85</v>
      </c>
      <c r="AN467" s="41" t="n">
        <v>11839527.34</v>
      </c>
      <c r="AO467" s="41" t="n">
        <v>511995.07</v>
      </c>
      <c r="AP467" s="41" t="n">
        <v>1951874.03</v>
      </c>
      <c r="AQ467" s="41" t="n">
        <v>1057612.48</v>
      </c>
      <c r="AR467" s="41" t="n">
        <v>6642102.4</v>
      </c>
      <c r="AS467" s="41" t="n">
        <v>1747749.56</v>
      </c>
      <c r="AT467" s="41" t="n">
        <v>1520523.49</v>
      </c>
      <c r="AU467" s="41" t="n">
        <v>195817.91</v>
      </c>
      <c r="AV467" s="41" t="n">
        <v>134501134.49</v>
      </c>
    </row>
    <row r="468" customFormat="false" ht="12" hidden="false" customHeight="true" outlineLevel="0" collapsed="false">
      <c r="A468" s="35" t="s">
        <v>693</v>
      </c>
      <c r="B468" s="35" t="s">
        <v>694</v>
      </c>
      <c r="C468" s="44" t="s">
        <v>92</v>
      </c>
      <c r="D468" s="35" t="n">
        <v>6</v>
      </c>
      <c r="E468" s="41" t="n">
        <v>235909.73</v>
      </c>
      <c r="F468" s="41" t="n">
        <v>33199.33</v>
      </c>
      <c r="G468" s="41" t="n">
        <v>1450970.31</v>
      </c>
      <c r="H468" s="41" t="n">
        <v>8290.18</v>
      </c>
      <c r="I468" s="41" t="n">
        <v>0</v>
      </c>
      <c r="J468" s="41" t="n">
        <v>8565.42</v>
      </c>
      <c r="K468" s="41" t="n">
        <v>30485.91</v>
      </c>
      <c r="L468" s="41" t="n">
        <v>1081327.09</v>
      </c>
      <c r="M468" s="41" t="n">
        <v>1117628.84</v>
      </c>
      <c r="N468" s="41" t="n">
        <v>45031.2</v>
      </c>
      <c r="O468" s="41" t="n">
        <v>45328.02</v>
      </c>
      <c r="P468" s="41" t="n">
        <v>10531.95</v>
      </c>
      <c r="Q468" s="41" t="n">
        <v>73604.16</v>
      </c>
      <c r="R468" s="41" t="n">
        <v>834610.21</v>
      </c>
      <c r="S468" s="41" t="n">
        <v>478182.73</v>
      </c>
      <c r="T468" s="41" t="n">
        <v>16258.2</v>
      </c>
      <c r="U468" s="41" t="n">
        <v>72391.55</v>
      </c>
      <c r="V468" s="41" t="n">
        <v>103370.45</v>
      </c>
      <c r="W468" s="41" t="n">
        <v>11080.07</v>
      </c>
      <c r="X468" s="41" t="n">
        <v>0</v>
      </c>
      <c r="Y468" s="41" t="n">
        <v>386291.07</v>
      </c>
      <c r="Z468" s="41" t="n">
        <v>19440.2</v>
      </c>
      <c r="AA468" s="41" t="n">
        <v>117099.3</v>
      </c>
      <c r="AB468" s="41" t="n">
        <v>5354.84</v>
      </c>
      <c r="AC468" s="41" t="n">
        <v>412248.4</v>
      </c>
      <c r="AD468" s="41" t="n">
        <v>3356947.64</v>
      </c>
      <c r="AE468" s="41" t="n">
        <v>0</v>
      </c>
      <c r="AF468" s="41" t="n">
        <v>35570.97</v>
      </c>
      <c r="AG468" s="41" t="n">
        <v>183.72</v>
      </c>
      <c r="AH468" s="41" t="n">
        <v>847261.36</v>
      </c>
      <c r="AI468" s="41" t="n">
        <v>181785.61</v>
      </c>
      <c r="AJ468" s="41" t="n">
        <v>1551308.26</v>
      </c>
      <c r="AK468" s="41" t="n">
        <v>478124.64</v>
      </c>
      <c r="AL468" s="41" t="n">
        <v>23361.14</v>
      </c>
      <c r="AM468" s="41" t="n">
        <v>31899.72</v>
      </c>
      <c r="AN468" s="41" t="n">
        <v>811315.8</v>
      </c>
      <c r="AO468" s="41" t="n">
        <v>277275.68</v>
      </c>
      <c r="AP468" s="41" t="n">
        <v>135410.29</v>
      </c>
      <c r="AQ468" s="41" t="n">
        <v>145215.78</v>
      </c>
      <c r="AR468" s="41" t="n">
        <v>39217.8</v>
      </c>
      <c r="AS468" s="41" t="n">
        <v>469561.87</v>
      </c>
      <c r="AT468" s="41" t="n">
        <v>407.16</v>
      </c>
      <c r="AU468" s="41" t="n">
        <v>2258.9</v>
      </c>
      <c r="AV468" s="41" t="n">
        <v>14984305.5</v>
      </c>
    </row>
    <row r="469" customFormat="false" ht="12" hidden="false" customHeight="true" outlineLevel="0" collapsed="false">
      <c r="A469" s="35" t="s">
        <v>695</v>
      </c>
      <c r="B469" s="35" t="s">
        <v>696</v>
      </c>
      <c r="C469" s="44" t="s">
        <v>92</v>
      </c>
      <c r="D469" s="35" t="n">
        <v>6</v>
      </c>
      <c r="E469" s="41" t="n">
        <v>523303.24</v>
      </c>
      <c r="F469" s="41" t="n">
        <v>1278216.7</v>
      </c>
      <c r="G469" s="41" t="n">
        <v>2987416.26</v>
      </c>
      <c r="H469" s="41" t="n">
        <v>720599.17</v>
      </c>
      <c r="I469" s="41" t="n">
        <v>225706.71</v>
      </c>
      <c r="J469" s="41" t="n">
        <v>66272655.1</v>
      </c>
      <c r="K469" s="41" t="n">
        <v>1791073.95</v>
      </c>
      <c r="L469" s="41" t="n">
        <v>6646355.78</v>
      </c>
      <c r="M469" s="41" t="n">
        <v>2579901.47</v>
      </c>
      <c r="N469" s="41" t="n">
        <v>1389739.29</v>
      </c>
      <c r="O469" s="41" t="n">
        <v>3667552.45</v>
      </c>
      <c r="P469" s="41" t="n">
        <v>834373.37</v>
      </c>
      <c r="Q469" s="41" t="n">
        <v>406946.64</v>
      </c>
      <c r="R469" s="41" t="n">
        <v>3258552.04</v>
      </c>
      <c r="S469" s="41" t="n">
        <v>599694.41</v>
      </c>
      <c r="T469" s="41" t="n">
        <v>343987.12</v>
      </c>
      <c r="U469" s="41" t="n">
        <v>2153839.23</v>
      </c>
      <c r="V469" s="41" t="n">
        <v>1371500.58</v>
      </c>
      <c r="W469" s="41" t="n">
        <v>625553.1</v>
      </c>
      <c r="X469" s="41" t="n">
        <v>263.57</v>
      </c>
      <c r="Y469" s="41" t="n">
        <v>470938.74</v>
      </c>
      <c r="Z469" s="41" t="n">
        <v>483814.82</v>
      </c>
      <c r="AA469" s="41" t="n">
        <v>3336547.44</v>
      </c>
      <c r="AB469" s="41" t="n">
        <v>1869184.28</v>
      </c>
      <c r="AC469" s="41" t="n">
        <v>2335690.24</v>
      </c>
      <c r="AD469" s="41" t="n">
        <v>2651065.5</v>
      </c>
      <c r="AE469" s="41" t="n">
        <v>2685404.73</v>
      </c>
      <c r="AF469" s="41" t="n">
        <v>417193.94</v>
      </c>
      <c r="AG469" s="41" t="n">
        <v>833162.86</v>
      </c>
      <c r="AH469" s="41" t="n">
        <v>3585286.13</v>
      </c>
      <c r="AI469" s="41" t="n">
        <v>1123721.63</v>
      </c>
      <c r="AJ469" s="41" t="n">
        <v>11886204.84</v>
      </c>
      <c r="AK469" s="41" t="n">
        <v>1177491.43</v>
      </c>
      <c r="AL469" s="41" t="n">
        <v>711776.53</v>
      </c>
      <c r="AM469" s="41" t="n">
        <v>17864922.41</v>
      </c>
      <c r="AN469" s="41" t="n">
        <v>481883.39</v>
      </c>
      <c r="AO469" s="41" t="n">
        <v>2071128.25</v>
      </c>
      <c r="AP469" s="41" t="n">
        <v>1400775.87</v>
      </c>
      <c r="AQ469" s="41" t="n">
        <v>1117167.87</v>
      </c>
      <c r="AR469" s="41" t="n">
        <v>3580952.53</v>
      </c>
      <c r="AS469" s="41" t="n">
        <v>1169238.54</v>
      </c>
      <c r="AT469" s="41" t="n">
        <v>888315.53</v>
      </c>
      <c r="AU469" s="41" t="n">
        <v>893459.64</v>
      </c>
      <c r="AV469" s="41" t="n">
        <v>160712557.32</v>
      </c>
    </row>
    <row r="470" customFormat="false" ht="12" hidden="false" customHeight="true" outlineLevel="0" collapsed="false">
      <c r="A470" s="35" t="s">
        <v>697</v>
      </c>
      <c r="B470" s="35" t="s">
        <v>698</v>
      </c>
      <c r="C470" s="44" t="s">
        <v>92</v>
      </c>
      <c r="D470" s="35" t="n">
        <v>6</v>
      </c>
      <c r="E470" s="41" t="n">
        <v>0</v>
      </c>
      <c r="F470" s="41" t="n">
        <v>0</v>
      </c>
      <c r="G470" s="41" t="n">
        <v>0</v>
      </c>
      <c r="H470" s="41" t="n">
        <v>0</v>
      </c>
      <c r="I470" s="41" t="n">
        <v>0</v>
      </c>
      <c r="J470" s="41" t="n">
        <v>0</v>
      </c>
      <c r="K470" s="41" t="n">
        <v>0</v>
      </c>
      <c r="L470" s="41" t="n">
        <v>0</v>
      </c>
      <c r="M470" s="41" t="n">
        <v>704.87</v>
      </c>
      <c r="N470" s="41" t="n">
        <v>0</v>
      </c>
      <c r="O470" s="41" t="n">
        <v>0</v>
      </c>
      <c r="P470" s="41" t="n">
        <v>0</v>
      </c>
      <c r="Q470" s="41" t="n">
        <v>0</v>
      </c>
      <c r="R470" s="41" t="n">
        <v>0</v>
      </c>
      <c r="S470" s="41" t="n">
        <v>0</v>
      </c>
      <c r="T470" s="41" t="n">
        <v>0</v>
      </c>
      <c r="U470" s="41" t="n">
        <v>0</v>
      </c>
      <c r="V470" s="41" t="n">
        <v>0</v>
      </c>
      <c r="W470" s="41" t="n">
        <v>0</v>
      </c>
      <c r="X470" s="41" t="n">
        <v>0</v>
      </c>
      <c r="Y470" s="41" t="n">
        <v>0</v>
      </c>
      <c r="Z470" s="41" t="n">
        <v>0</v>
      </c>
      <c r="AA470" s="41" t="n">
        <v>0</v>
      </c>
      <c r="AB470" s="41" t="n">
        <v>0</v>
      </c>
      <c r="AC470" s="41" t="n">
        <v>0</v>
      </c>
      <c r="AD470" s="41" t="n">
        <v>0</v>
      </c>
      <c r="AE470" s="41" t="n">
        <v>0</v>
      </c>
      <c r="AF470" s="41" t="n">
        <v>0</v>
      </c>
      <c r="AG470" s="41" t="n">
        <v>0</v>
      </c>
      <c r="AH470" s="41" t="n">
        <v>0</v>
      </c>
      <c r="AI470" s="41" t="n">
        <v>0</v>
      </c>
      <c r="AJ470" s="41" t="n">
        <v>0</v>
      </c>
      <c r="AK470" s="41" t="n">
        <v>0</v>
      </c>
      <c r="AL470" s="41" t="n">
        <v>0</v>
      </c>
      <c r="AM470" s="41" t="n">
        <v>0</v>
      </c>
      <c r="AN470" s="41" t="n">
        <v>21938.51</v>
      </c>
      <c r="AO470" s="41" t="n">
        <v>0</v>
      </c>
      <c r="AP470" s="41" t="n">
        <v>0</v>
      </c>
      <c r="AQ470" s="41" t="n">
        <v>0</v>
      </c>
      <c r="AR470" s="41" t="n">
        <v>0</v>
      </c>
      <c r="AS470" s="41" t="n">
        <v>0</v>
      </c>
      <c r="AT470" s="41" t="n">
        <v>0</v>
      </c>
      <c r="AU470" s="41" t="n">
        <v>0</v>
      </c>
      <c r="AV470" s="41" t="n">
        <v>22643.38</v>
      </c>
    </row>
    <row r="471" customFormat="false" ht="12" hidden="false" customHeight="true" outlineLevel="0" collapsed="false">
      <c r="A471" s="35" t="s">
        <v>699</v>
      </c>
      <c r="B471" s="35" t="s">
        <v>700</v>
      </c>
      <c r="C471" s="44" t="s">
        <v>92</v>
      </c>
      <c r="D471" s="35" t="n">
        <v>6</v>
      </c>
      <c r="E471" s="41" t="n">
        <v>0</v>
      </c>
      <c r="F471" s="41" t="n">
        <v>0</v>
      </c>
      <c r="G471" s="41" t="n">
        <v>0</v>
      </c>
      <c r="H471" s="41" t="n">
        <v>0</v>
      </c>
      <c r="I471" s="41" t="n">
        <v>0</v>
      </c>
      <c r="J471" s="41" t="n">
        <v>0</v>
      </c>
      <c r="K471" s="41" t="n">
        <v>524.66</v>
      </c>
      <c r="L471" s="41" t="n">
        <v>0</v>
      </c>
      <c r="M471" s="41" t="n">
        <v>0</v>
      </c>
      <c r="N471" s="41" t="n">
        <v>0</v>
      </c>
      <c r="O471" s="41" t="n">
        <v>0</v>
      </c>
      <c r="P471" s="41" t="n">
        <v>0</v>
      </c>
      <c r="Q471" s="41" t="n">
        <v>68.32</v>
      </c>
      <c r="R471" s="41" t="n">
        <v>0</v>
      </c>
      <c r="S471" s="41" t="n">
        <v>0</v>
      </c>
      <c r="T471" s="41" t="n">
        <v>0</v>
      </c>
      <c r="U471" s="41" t="n">
        <v>0</v>
      </c>
      <c r="V471" s="41" t="n">
        <v>0</v>
      </c>
      <c r="W471" s="41" t="n">
        <v>0</v>
      </c>
      <c r="X471" s="41" t="n">
        <v>0</v>
      </c>
      <c r="Y471" s="41" t="n">
        <v>0</v>
      </c>
      <c r="Z471" s="41" t="n">
        <v>0</v>
      </c>
      <c r="AA471" s="41" t="n">
        <v>0</v>
      </c>
      <c r="AB471" s="41" t="n">
        <v>0</v>
      </c>
      <c r="AC471" s="41" t="n">
        <v>0</v>
      </c>
      <c r="AD471" s="41" t="n">
        <v>0</v>
      </c>
      <c r="AE471" s="41" t="n">
        <v>0</v>
      </c>
      <c r="AF471" s="41" t="n">
        <v>0</v>
      </c>
      <c r="AG471" s="41" t="n">
        <v>0</v>
      </c>
      <c r="AH471" s="41" t="n">
        <v>0</v>
      </c>
      <c r="AI471" s="41" t="n">
        <v>0</v>
      </c>
      <c r="AJ471" s="41" t="n">
        <v>0</v>
      </c>
      <c r="AK471" s="41" t="n">
        <v>0</v>
      </c>
      <c r="AL471" s="41" t="n">
        <v>0</v>
      </c>
      <c r="AM471" s="41" t="n">
        <v>0</v>
      </c>
      <c r="AN471" s="41" t="n">
        <v>0</v>
      </c>
      <c r="AO471" s="41" t="n">
        <v>0</v>
      </c>
      <c r="AP471" s="41" t="n">
        <v>0</v>
      </c>
      <c r="AQ471" s="41" t="n">
        <v>0</v>
      </c>
      <c r="AR471" s="41" t="n">
        <v>0</v>
      </c>
      <c r="AS471" s="41" t="n">
        <v>0</v>
      </c>
      <c r="AT471" s="41" t="n">
        <v>0</v>
      </c>
      <c r="AU471" s="41" t="n">
        <v>0</v>
      </c>
      <c r="AV471" s="41" t="n">
        <v>592.98</v>
      </c>
    </row>
    <row r="472" customFormat="false" ht="12" hidden="false" customHeight="true" outlineLevel="0" collapsed="false">
      <c r="A472" s="35" t="s">
        <v>701</v>
      </c>
      <c r="B472" s="35" t="s">
        <v>702</v>
      </c>
      <c r="C472" s="44" t="s">
        <v>92</v>
      </c>
      <c r="D472" s="35" t="n">
        <v>6</v>
      </c>
      <c r="E472" s="41" t="n">
        <v>10601.34</v>
      </c>
      <c r="F472" s="41" t="n">
        <v>228320.78</v>
      </c>
      <c r="G472" s="41" t="n">
        <v>4270396.02</v>
      </c>
      <c r="H472" s="41" t="n">
        <v>49464.84</v>
      </c>
      <c r="I472" s="41" t="n">
        <v>8752.24</v>
      </c>
      <c r="J472" s="41" t="n">
        <v>7417400.41</v>
      </c>
      <c r="K472" s="41" t="n">
        <v>4751.54</v>
      </c>
      <c r="L472" s="41" t="n">
        <v>425951.45</v>
      </c>
      <c r="M472" s="41" t="n">
        <v>10987.75</v>
      </c>
      <c r="N472" s="41" t="n">
        <v>0</v>
      </c>
      <c r="O472" s="41" t="n">
        <v>5101.36</v>
      </c>
      <c r="P472" s="41" t="n">
        <v>0</v>
      </c>
      <c r="Q472" s="41" t="n">
        <v>0</v>
      </c>
      <c r="R472" s="41" t="n">
        <v>6391626.05</v>
      </c>
      <c r="S472" s="41" t="n">
        <v>0</v>
      </c>
      <c r="T472" s="41" t="n">
        <v>0</v>
      </c>
      <c r="U472" s="41" t="n">
        <v>0</v>
      </c>
      <c r="V472" s="41" t="n">
        <v>2674.04</v>
      </c>
      <c r="W472" s="41" t="n">
        <v>14573.13</v>
      </c>
      <c r="X472" s="41" t="n">
        <v>40.08</v>
      </c>
      <c r="Y472" s="41" t="n">
        <v>134809.5</v>
      </c>
      <c r="Z472" s="41" t="n">
        <v>9560.17</v>
      </c>
      <c r="AA472" s="41" t="n">
        <v>0</v>
      </c>
      <c r="AB472" s="41" t="n">
        <v>86546.55</v>
      </c>
      <c r="AC472" s="41" t="n">
        <v>329721.81</v>
      </c>
      <c r="AD472" s="41" t="n">
        <v>398632.14</v>
      </c>
      <c r="AE472" s="41" t="n">
        <v>274531.23</v>
      </c>
      <c r="AF472" s="41" t="n">
        <v>113388.96</v>
      </c>
      <c r="AG472" s="41" t="n">
        <v>8882.52</v>
      </c>
      <c r="AH472" s="41" t="n">
        <v>386636.59</v>
      </c>
      <c r="AI472" s="41" t="n">
        <v>312091</v>
      </c>
      <c r="AJ472" s="41" t="n">
        <v>548058.48</v>
      </c>
      <c r="AK472" s="41" t="n">
        <v>21446.32</v>
      </c>
      <c r="AL472" s="41" t="n">
        <v>16069.54</v>
      </c>
      <c r="AM472" s="41" t="n">
        <v>23.15</v>
      </c>
      <c r="AN472" s="41" t="n">
        <v>1399018.84</v>
      </c>
      <c r="AO472" s="41" t="n">
        <v>25989.93</v>
      </c>
      <c r="AP472" s="41" t="n">
        <v>3559.89</v>
      </c>
      <c r="AQ472" s="41" t="n">
        <v>10542.08</v>
      </c>
      <c r="AR472" s="41" t="n">
        <v>1065629.22</v>
      </c>
      <c r="AS472" s="41" t="n">
        <v>206245.52</v>
      </c>
      <c r="AT472" s="41" t="n">
        <v>0</v>
      </c>
      <c r="AU472" s="41" t="n">
        <v>2383.73</v>
      </c>
      <c r="AV472" s="41" t="n">
        <v>24194408.2</v>
      </c>
    </row>
    <row r="473" customFormat="false" ht="12" hidden="false" customHeight="true" outlineLevel="0" collapsed="false">
      <c r="A473" s="35" t="s">
        <v>703</v>
      </c>
      <c r="B473" s="35" t="s">
        <v>704</v>
      </c>
      <c r="C473" s="44" t="s">
        <v>92</v>
      </c>
      <c r="D473" s="35" t="n">
        <v>6</v>
      </c>
      <c r="E473" s="41" t="n">
        <v>170656.4</v>
      </c>
      <c r="F473" s="41" t="n">
        <v>131023.28</v>
      </c>
      <c r="G473" s="41" t="n">
        <v>1728894.29</v>
      </c>
      <c r="H473" s="41" t="n">
        <v>9023.63</v>
      </c>
      <c r="I473" s="41" t="n">
        <v>5685.71</v>
      </c>
      <c r="J473" s="41" t="n">
        <v>16054156.79</v>
      </c>
      <c r="K473" s="41" t="n">
        <v>7226.05</v>
      </c>
      <c r="L473" s="41" t="n">
        <v>2858</v>
      </c>
      <c r="M473" s="41" t="n">
        <v>27549.17</v>
      </c>
      <c r="N473" s="41" t="n">
        <v>6533.71</v>
      </c>
      <c r="O473" s="41" t="n">
        <v>4364.24</v>
      </c>
      <c r="P473" s="41" t="n">
        <v>198.21</v>
      </c>
      <c r="Q473" s="41" t="n">
        <v>340.78</v>
      </c>
      <c r="R473" s="41" t="n">
        <v>7727978.25</v>
      </c>
      <c r="S473" s="41" t="n">
        <v>0</v>
      </c>
      <c r="T473" s="41" t="n">
        <v>275.5</v>
      </c>
      <c r="U473" s="41" t="n">
        <v>828.96</v>
      </c>
      <c r="V473" s="41" t="n">
        <v>2101.69</v>
      </c>
      <c r="W473" s="41" t="n">
        <v>2135.51</v>
      </c>
      <c r="X473" s="41" t="n">
        <v>242.53</v>
      </c>
      <c r="Y473" s="41" t="n">
        <v>38358.09</v>
      </c>
      <c r="Z473" s="41" t="n">
        <v>1659.63</v>
      </c>
      <c r="AA473" s="41" t="n">
        <v>2300.62</v>
      </c>
      <c r="AB473" s="41" t="n">
        <v>14053.47</v>
      </c>
      <c r="AC473" s="41" t="n">
        <v>106468.57</v>
      </c>
      <c r="AD473" s="41" t="n">
        <v>35900.38</v>
      </c>
      <c r="AE473" s="41" t="n">
        <v>11700.42</v>
      </c>
      <c r="AF473" s="41" t="n">
        <v>36.65</v>
      </c>
      <c r="AG473" s="41" t="n">
        <v>0</v>
      </c>
      <c r="AH473" s="41" t="n">
        <v>57080.96</v>
      </c>
      <c r="AI473" s="41" t="n">
        <v>51785.04</v>
      </c>
      <c r="AJ473" s="41" t="n">
        <v>38272.48</v>
      </c>
      <c r="AK473" s="41" t="n">
        <v>2036.27</v>
      </c>
      <c r="AL473" s="41" t="n">
        <v>22.32</v>
      </c>
      <c r="AM473" s="41" t="n">
        <v>271.01</v>
      </c>
      <c r="AN473" s="41" t="n">
        <v>1070627.12</v>
      </c>
      <c r="AO473" s="41" t="n">
        <v>3322.01</v>
      </c>
      <c r="AP473" s="41" t="n">
        <v>4522.51</v>
      </c>
      <c r="AQ473" s="41" t="n">
        <v>29559.24</v>
      </c>
      <c r="AR473" s="41" t="n">
        <v>1520117.44</v>
      </c>
      <c r="AS473" s="41" t="n">
        <v>95176.05</v>
      </c>
      <c r="AT473" s="41" t="n">
        <v>0</v>
      </c>
      <c r="AU473" s="41" t="n">
        <v>6855.23</v>
      </c>
      <c r="AV473" s="41" t="n">
        <v>28972198.21</v>
      </c>
    </row>
    <row r="474" customFormat="false" ht="12" hidden="false" customHeight="true" outlineLevel="0" collapsed="false">
      <c r="A474" s="35" t="s">
        <v>705</v>
      </c>
      <c r="B474" s="35" t="s">
        <v>706</v>
      </c>
      <c r="C474" s="44" t="s">
        <v>92</v>
      </c>
      <c r="D474" s="35" t="n">
        <v>4</v>
      </c>
      <c r="E474" s="41" t="n">
        <v>0</v>
      </c>
      <c r="F474" s="41" t="n">
        <v>0</v>
      </c>
      <c r="G474" s="41" t="n">
        <v>0</v>
      </c>
      <c r="H474" s="41" t="n">
        <v>0</v>
      </c>
      <c r="I474" s="41" t="n">
        <v>0</v>
      </c>
      <c r="J474" s="41" t="n">
        <v>0</v>
      </c>
      <c r="K474" s="41" t="n">
        <v>0</v>
      </c>
      <c r="L474" s="41" t="n">
        <v>2014327.75</v>
      </c>
      <c r="M474" s="41" t="n">
        <v>0</v>
      </c>
      <c r="N474" s="41" t="n">
        <v>0</v>
      </c>
      <c r="O474" s="41" t="n">
        <v>0</v>
      </c>
      <c r="P474" s="41" t="n">
        <v>0</v>
      </c>
      <c r="Q474" s="41" t="n">
        <v>76684.13</v>
      </c>
      <c r="R474" s="41" t="n">
        <v>0</v>
      </c>
      <c r="S474" s="41" t="n">
        <v>0</v>
      </c>
      <c r="T474" s="41" t="n">
        <v>0</v>
      </c>
      <c r="U474" s="41" t="n">
        <v>70831.08</v>
      </c>
      <c r="V474" s="41" t="n">
        <v>0</v>
      </c>
      <c r="W474" s="41" t="n">
        <v>0</v>
      </c>
      <c r="X474" s="41" t="n">
        <v>0</v>
      </c>
      <c r="Y474" s="41" t="n">
        <v>0</v>
      </c>
      <c r="Z474" s="41" t="n">
        <v>0</v>
      </c>
      <c r="AA474" s="41" t="n">
        <v>0</v>
      </c>
      <c r="AB474" s="41" t="n">
        <v>0</v>
      </c>
      <c r="AC474" s="41" t="n">
        <v>0</v>
      </c>
      <c r="AD474" s="41" t="n">
        <v>0</v>
      </c>
      <c r="AE474" s="41" t="n">
        <v>0</v>
      </c>
      <c r="AF474" s="41" t="n">
        <v>0</v>
      </c>
      <c r="AG474" s="41" t="n">
        <v>0</v>
      </c>
      <c r="AH474" s="41" t="n">
        <v>0</v>
      </c>
      <c r="AI474" s="41" t="n">
        <v>0</v>
      </c>
      <c r="AJ474" s="41" t="n">
        <v>40541.54</v>
      </c>
      <c r="AK474" s="41" t="n">
        <v>0</v>
      </c>
      <c r="AL474" s="41" t="n">
        <v>0</v>
      </c>
      <c r="AM474" s="41" t="n">
        <v>0</v>
      </c>
      <c r="AN474" s="41" t="n">
        <v>0</v>
      </c>
      <c r="AO474" s="41" t="n">
        <v>0</v>
      </c>
      <c r="AP474" s="41" t="n">
        <v>0</v>
      </c>
      <c r="AQ474" s="41" t="n">
        <v>0</v>
      </c>
      <c r="AR474" s="41" t="n">
        <v>0</v>
      </c>
      <c r="AS474" s="41" t="n">
        <v>0</v>
      </c>
      <c r="AT474" s="41" t="n">
        <v>0</v>
      </c>
      <c r="AU474" s="41" t="n">
        <v>0</v>
      </c>
      <c r="AV474" s="41" t="n">
        <v>2202384.5</v>
      </c>
    </row>
    <row r="475" customFormat="false" ht="12" hidden="false" customHeight="true" outlineLevel="0" collapsed="false">
      <c r="A475" s="35" t="s">
        <v>707</v>
      </c>
      <c r="B475" s="35" t="s">
        <v>708</v>
      </c>
      <c r="C475" s="44" t="s">
        <v>92</v>
      </c>
      <c r="D475" s="35" t="n">
        <v>4</v>
      </c>
      <c r="E475" s="41" t="n">
        <v>0</v>
      </c>
      <c r="F475" s="41" t="n">
        <v>0</v>
      </c>
      <c r="G475" s="41" t="n">
        <v>0</v>
      </c>
      <c r="H475" s="41" t="n">
        <v>0</v>
      </c>
      <c r="I475" s="41" t="n">
        <v>0</v>
      </c>
      <c r="J475" s="41" t="n">
        <v>0</v>
      </c>
      <c r="K475" s="41" t="n">
        <v>0</v>
      </c>
      <c r="L475" s="41" t="n">
        <v>0</v>
      </c>
      <c r="M475" s="41" t="n">
        <v>0</v>
      </c>
      <c r="N475" s="41" t="n">
        <v>0</v>
      </c>
      <c r="O475" s="41" t="n">
        <v>0</v>
      </c>
      <c r="P475" s="41" t="n">
        <v>0</v>
      </c>
      <c r="Q475" s="41" t="n">
        <v>0</v>
      </c>
      <c r="R475" s="41" t="n">
        <v>0</v>
      </c>
      <c r="S475" s="41" t="n">
        <v>0</v>
      </c>
      <c r="T475" s="41" t="n">
        <v>0</v>
      </c>
      <c r="U475" s="41" t="n">
        <v>0</v>
      </c>
      <c r="V475" s="41" t="n">
        <v>0</v>
      </c>
      <c r="W475" s="41" t="n">
        <v>0</v>
      </c>
      <c r="X475" s="41" t="n">
        <v>0</v>
      </c>
      <c r="Y475" s="41" t="n">
        <v>0</v>
      </c>
      <c r="Z475" s="41" t="n">
        <v>0</v>
      </c>
      <c r="AA475" s="41" t="n">
        <v>0</v>
      </c>
      <c r="AB475" s="41" t="n">
        <v>0</v>
      </c>
      <c r="AC475" s="41" t="n">
        <v>0</v>
      </c>
      <c r="AD475" s="41" t="n">
        <v>0</v>
      </c>
      <c r="AE475" s="41" t="n">
        <v>0</v>
      </c>
      <c r="AF475" s="41" t="n">
        <v>0</v>
      </c>
      <c r="AG475" s="41" t="n">
        <v>0</v>
      </c>
      <c r="AH475" s="41" t="n">
        <v>0</v>
      </c>
      <c r="AI475" s="41" t="n">
        <v>0</v>
      </c>
      <c r="AJ475" s="41" t="n">
        <v>0</v>
      </c>
      <c r="AK475" s="41" t="n">
        <v>0</v>
      </c>
      <c r="AL475" s="41" t="n">
        <v>0</v>
      </c>
      <c r="AM475" s="41" t="n">
        <v>0</v>
      </c>
      <c r="AN475" s="41" t="n">
        <v>500440.15</v>
      </c>
      <c r="AO475" s="41" t="n">
        <v>0</v>
      </c>
      <c r="AP475" s="41" t="n">
        <v>0</v>
      </c>
      <c r="AQ475" s="41" t="n">
        <v>0</v>
      </c>
      <c r="AR475" s="41" t="n">
        <v>0</v>
      </c>
      <c r="AS475" s="41" t="n">
        <v>0</v>
      </c>
      <c r="AT475" s="41" t="n">
        <v>0</v>
      </c>
      <c r="AU475" s="41" t="n">
        <v>0</v>
      </c>
      <c r="AV475" s="41" t="n">
        <v>500440.15</v>
      </c>
    </row>
    <row r="476" customFormat="false" ht="12" hidden="false" customHeight="true" outlineLevel="0" collapsed="false">
      <c r="A476" s="35" t="s">
        <v>709</v>
      </c>
      <c r="B476" s="35" t="s">
        <v>710</v>
      </c>
      <c r="C476" s="44" t="s">
        <v>92</v>
      </c>
      <c r="D476" s="35" t="n">
        <v>6</v>
      </c>
      <c r="E476" s="41" t="n">
        <v>0</v>
      </c>
      <c r="F476" s="41" t="n">
        <v>0</v>
      </c>
      <c r="G476" s="41" t="n">
        <v>0</v>
      </c>
      <c r="H476" s="41" t="n">
        <v>0</v>
      </c>
      <c r="I476" s="41" t="n">
        <v>0</v>
      </c>
      <c r="J476" s="41" t="n">
        <v>0</v>
      </c>
      <c r="K476" s="41" t="n">
        <v>0</v>
      </c>
      <c r="L476" s="41" t="n">
        <v>0</v>
      </c>
      <c r="M476" s="41" t="n">
        <v>0</v>
      </c>
      <c r="N476" s="41" t="n">
        <v>0</v>
      </c>
      <c r="O476" s="41" t="n">
        <v>0</v>
      </c>
      <c r="P476" s="41" t="n">
        <v>0</v>
      </c>
      <c r="Q476" s="41" t="n">
        <v>0</v>
      </c>
      <c r="R476" s="41" t="n">
        <v>0</v>
      </c>
      <c r="S476" s="41" t="n">
        <v>0</v>
      </c>
      <c r="T476" s="41" t="n">
        <v>0</v>
      </c>
      <c r="U476" s="41" t="n">
        <v>0</v>
      </c>
      <c r="V476" s="41" t="n">
        <v>0</v>
      </c>
      <c r="W476" s="41" t="n">
        <v>0</v>
      </c>
      <c r="X476" s="41" t="n">
        <v>0</v>
      </c>
      <c r="Y476" s="41" t="n">
        <v>0</v>
      </c>
      <c r="Z476" s="41" t="n">
        <v>0</v>
      </c>
      <c r="AA476" s="41" t="n">
        <v>0</v>
      </c>
      <c r="AB476" s="41" t="n">
        <v>0</v>
      </c>
      <c r="AC476" s="41" t="n">
        <v>0</v>
      </c>
      <c r="AD476" s="41" t="n">
        <v>0</v>
      </c>
      <c r="AE476" s="41" t="n">
        <v>0</v>
      </c>
      <c r="AF476" s="41" t="n">
        <v>0</v>
      </c>
      <c r="AG476" s="41" t="n">
        <v>0</v>
      </c>
      <c r="AH476" s="41" t="n">
        <v>0</v>
      </c>
      <c r="AI476" s="41" t="n">
        <v>0</v>
      </c>
      <c r="AJ476" s="41" t="n">
        <v>0</v>
      </c>
      <c r="AK476" s="41" t="n">
        <v>0</v>
      </c>
      <c r="AL476" s="41" t="n">
        <v>0</v>
      </c>
      <c r="AM476" s="41" t="n">
        <v>0</v>
      </c>
      <c r="AN476" s="41" t="n">
        <v>0</v>
      </c>
      <c r="AO476" s="41" t="n">
        <v>0</v>
      </c>
      <c r="AP476" s="41" t="n">
        <v>0</v>
      </c>
      <c r="AQ476" s="41" t="n">
        <v>0</v>
      </c>
      <c r="AR476" s="41" t="n">
        <v>0</v>
      </c>
      <c r="AS476" s="41" t="n">
        <v>0</v>
      </c>
      <c r="AT476" s="41" t="n">
        <v>0</v>
      </c>
      <c r="AU476" s="41" t="n">
        <v>0</v>
      </c>
      <c r="AV476" s="41" t="n">
        <v>0</v>
      </c>
    </row>
    <row r="477" customFormat="false" ht="12" hidden="false" customHeight="true" outlineLevel="0" collapsed="false">
      <c r="A477" s="35" t="s">
        <v>711</v>
      </c>
      <c r="B477" s="35" t="s">
        <v>712</v>
      </c>
      <c r="C477" s="44" t="s">
        <v>92</v>
      </c>
      <c r="D477" s="35" t="n">
        <v>6</v>
      </c>
      <c r="E477" s="41" t="n">
        <v>0</v>
      </c>
      <c r="F477" s="41" t="n">
        <v>0</v>
      </c>
      <c r="G477" s="41" t="n">
        <v>0</v>
      </c>
      <c r="H477" s="41" t="n">
        <v>0</v>
      </c>
      <c r="I477" s="41" t="n">
        <v>0</v>
      </c>
      <c r="J477" s="41" t="n">
        <v>0</v>
      </c>
      <c r="K477" s="41" t="n">
        <v>0</v>
      </c>
      <c r="L477" s="41" t="n">
        <v>0</v>
      </c>
      <c r="M477" s="41" t="n">
        <v>0</v>
      </c>
      <c r="N477" s="41" t="n">
        <v>0</v>
      </c>
      <c r="O477" s="41" t="n">
        <v>0</v>
      </c>
      <c r="P477" s="41" t="n">
        <v>0</v>
      </c>
      <c r="Q477" s="41" t="n">
        <v>0</v>
      </c>
      <c r="R477" s="41" t="n">
        <v>0</v>
      </c>
      <c r="S477" s="41" t="n">
        <v>0</v>
      </c>
      <c r="T477" s="41" t="n">
        <v>0</v>
      </c>
      <c r="U477" s="41" t="n">
        <v>0</v>
      </c>
      <c r="V477" s="41" t="n">
        <v>0</v>
      </c>
      <c r="W477" s="41" t="n">
        <v>0</v>
      </c>
      <c r="X477" s="41" t="n">
        <v>0</v>
      </c>
      <c r="Y477" s="41" t="n">
        <v>0</v>
      </c>
      <c r="Z477" s="41" t="n">
        <v>0</v>
      </c>
      <c r="AA477" s="41" t="n">
        <v>0</v>
      </c>
      <c r="AB477" s="41" t="n">
        <v>0</v>
      </c>
      <c r="AC477" s="41" t="n">
        <v>0</v>
      </c>
      <c r="AD477" s="41" t="n">
        <v>0</v>
      </c>
      <c r="AE477" s="41" t="n">
        <v>0</v>
      </c>
      <c r="AF477" s="41" t="n">
        <v>0</v>
      </c>
      <c r="AG477" s="41" t="n">
        <v>0</v>
      </c>
      <c r="AH477" s="41" t="n">
        <v>0</v>
      </c>
      <c r="AI477" s="41" t="n">
        <v>0</v>
      </c>
      <c r="AJ477" s="41" t="n">
        <v>0</v>
      </c>
      <c r="AK477" s="41" t="n">
        <v>0</v>
      </c>
      <c r="AL477" s="41" t="n">
        <v>0</v>
      </c>
      <c r="AM477" s="41" t="n">
        <v>0</v>
      </c>
      <c r="AN477" s="41" t="n">
        <v>500440.15</v>
      </c>
      <c r="AO477" s="41" t="n">
        <v>0</v>
      </c>
      <c r="AP477" s="41" t="n">
        <v>0</v>
      </c>
      <c r="AQ477" s="41" t="n">
        <v>0</v>
      </c>
      <c r="AR477" s="41" t="n">
        <v>0</v>
      </c>
      <c r="AS477" s="41" t="n">
        <v>0</v>
      </c>
      <c r="AT477" s="41" t="n">
        <v>0</v>
      </c>
      <c r="AU477" s="41" t="n">
        <v>0</v>
      </c>
      <c r="AV477" s="41" t="n">
        <v>500440.15</v>
      </c>
    </row>
    <row r="478" customFormat="false" ht="12" hidden="false" customHeight="true" outlineLevel="0" collapsed="false">
      <c r="A478" s="35" t="s">
        <v>713</v>
      </c>
      <c r="B478" s="35" t="s">
        <v>714</v>
      </c>
      <c r="C478" s="44" t="s">
        <v>92</v>
      </c>
      <c r="D478" s="35" t="n">
        <v>4</v>
      </c>
      <c r="E478" s="41" t="n">
        <v>0</v>
      </c>
      <c r="F478" s="41" t="n">
        <v>0</v>
      </c>
      <c r="G478" s="41" t="n">
        <v>0</v>
      </c>
      <c r="H478" s="41" t="n">
        <v>0</v>
      </c>
      <c r="I478" s="41" t="n">
        <v>0</v>
      </c>
      <c r="J478" s="41" t="n">
        <v>0</v>
      </c>
      <c r="K478" s="41" t="n">
        <v>0</v>
      </c>
      <c r="L478" s="41" t="n">
        <v>0</v>
      </c>
      <c r="M478" s="41" t="n">
        <v>0</v>
      </c>
      <c r="N478" s="41" t="n">
        <v>0</v>
      </c>
      <c r="O478" s="41" t="n">
        <v>0</v>
      </c>
      <c r="P478" s="41" t="n">
        <v>0</v>
      </c>
      <c r="Q478" s="41" t="n">
        <v>0</v>
      </c>
      <c r="R478" s="41" t="n">
        <v>0</v>
      </c>
      <c r="S478" s="41" t="n">
        <v>0</v>
      </c>
      <c r="T478" s="41" t="n">
        <v>0</v>
      </c>
      <c r="U478" s="41" t="n">
        <v>0</v>
      </c>
      <c r="V478" s="41" t="n">
        <v>0</v>
      </c>
      <c r="W478" s="41" t="n">
        <v>0</v>
      </c>
      <c r="X478" s="41" t="n">
        <v>0</v>
      </c>
      <c r="Y478" s="41" t="n">
        <v>0</v>
      </c>
      <c r="Z478" s="41" t="n">
        <v>0</v>
      </c>
      <c r="AA478" s="41" t="n">
        <v>0</v>
      </c>
      <c r="AB478" s="41" t="n">
        <v>0</v>
      </c>
      <c r="AC478" s="41" t="n">
        <v>156.19</v>
      </c>
      <c r="AD478" s="41" t="n">
        <v>0</v>
      </c>
      <c r="AE478" s="41" t="n">
        <v>0</v>
      </c>
      <c r="AF478" s="41" t="n">
        <v>0</v>
      </c>
      <c r="AG478" s="41" t="n">
        <v>0</v>
      </c>
      <c r="AH478" s="41" t="n">
        <v>0</v>
      </c>
      <c r="AI478" s="41" t="n">
        <v>0</v>
      </c>
      <c r="AJ478" s="41" t="n">
        <v>0</v>
      </c>
      <c r="AK478" s="41" t="n">
        <v>0</v>
      </c>
      <c r="AL478" s="41" t="n">
        <v>0</v>
      </c>
      <c r="AM478" s="41" t="n">
        <v>0</v>
      </c>
      <c r="AN478" s="41" t="n">
        <v>0</v>
      </c>
      <c r="AO478" s="41" t="n">
        <v>0</v>
      </c>
      <c r="AP478" s="41" t="n">
        <v>0</v>
      </c>
      <c r="AQ478" s="41" t="n">
        <v>0</v>
      </c>
      <c r="AR478" s="41" t="n">
        <v>0</v>
      </c>
      <c r="AS478" s="41" t="n">
        <v>0</v>
      </c>
      <c r="AT478" s="41" t="n">
        <v>0</v>
      </c>
      <c r="AU478" s="41" t="n">
        <v>0</v>
      </c>
      <c r="AV478" s="41" t="n">
        <v>156.19</v>
      </c>
    </row>
    <row r="479" customFormat="false" ht="12" hidden="false" customHeight="true" outlineLevel="0" collapsed="false">
      <c r="A479" s="35" t="s">
        <v>715</v>
      </c>
      <c r="B479" s="35" t="s">
        <v>716</v>
      </c>
      <c r="C479" s="44" t="s">
        <v>92</v>
      </c>
      <c r="D479" s="35" t="n">
        <v>4</v>
      </c>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row>
    <row r="480" customFormat="false" ht="12" hidden="false" customHeight="true" outlineLevel="0" collapsed="false">
      <c r="A480" s="35" t="s">
        <v>717</v>
      </c>
      <c r="B480" s="35" t="s">
        <v>718</v>
      </c>
      <c r="C480" s="44" t="s">
        <v>92</v>
      </c>
      <c r="D480" s="35" t="n">
        <v>6</v>
      </c>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row>
    <row r="481" customFormat="false" ht="12" hidden="false" customHeight="true" outlineLevel="0" collapsed="false">
      <c r="A481" s="35" t="s">
        <v>719</v>
      </c>
      <c r="B481" s="35" t="s">
        <v>720</v>
      </c>
      <c r="C481" s="44" t="s">
        <v>92</v>
      </c>
      <c r="D481" s="35" t="n">
        <v>6</v>
      </c>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row>
    <row r="482" customFormat="false" ht="12" hidden="false" customHeight="true" outlineLevel="0" collapsed="false">
      <c r="A482" s="35" t="s">
        <v>721</v>
      </c>
      <c r="B482" s="35" t="s">
        <v>722</v>
      </c>
      <c r="C482" s="44" t="s">
        <v>92</v>
      </c>
      <c r="D482" s="35" t="n">
        <v>6</v>
      </c>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row>
    <row r="483" customFormat="false" ht="12" hidden="false" customHeight="true" outlineLevel="0" collapsed="false">
      <c r="A483" s="35" t="s">
        <v>723</v>
      </c>
      <c r="B483" s="35" t="s">
        <v>724</v>
      </c>
      <c r="C483" s="44" t="s">
        <v>92</v>
      </c>
      <c r="D483" s="35" t="n">
        <v>4</v>
      </c>
      <c r="E483" s="41" t="n">
        <v>0</v>
      </c>
      <c r="F483" s="41" t="n">
        <v>0</v>
      </c>
      <c r="G483" s="41" t="n">
        <v>0</v>
      </c>
      <c r="H483" s="41" t="n">
        <v>0</v>
      </c>
      <c r="I483" s="41" t="n">
        <v>0</v>
      </c>
      <c r="J483" s="41" t="n">
        <v>0</v>
      </c>
      <c r="K483" s="41" t="n">
        <v>0</v>
      </c>
      <c r="L483" s="41" t="n">
        <v>0</v>
      </c>
      <c r="M483" s="41" t="n">
        <v>0</v>
      </c>
      <c r="N483" s="41" t="n">
        <v>0</v>
      </c>
      <c r="O483" s="41" t="n">
        <v>0</v>
      </c>
      <c r="P483" s="41" t="n">
        <v>0</v>
      </c>
      <c r="Q483" s="41" t="n">
        <v>0</v>
      </c>
      <c r="R483" s="41" t="n">
        <v>0</v>
      </c>
      <c r="S483" s="41" t="n">
        <v>0</v>
      </c>
      <c r="T483" s="41" t="n">
        <v>0</v>
      </c>
      <c r="U483" s="41" t="n">
        <v>0</v>
      </c>
      <c r="V483" s="41" t="n">
        <v>0</v>
      </c>
      <c r="W483" s="41" t="n">
        <v>0</v>
      </c>
      <c r="X483" s="41" t="n">
        <v>0</v>
      </c>
      <c r="Y483" s="41" t="n">
        <v>0</v>
      </c>
      <c r="Z483" s="41" t="n">
        <v>0</v>
      </c>
      <c r="AA483" s="41" t="n">
        <v>0</v>
      </c>
      <c r="AB483" s="41" t="n">
        <v>0</v>
      </c>
      <c r="AC483" s="41" t="n">
        <v>0</v>
      </c>
      <c r="AD483" s="41" t="n">
        <v>0</v>
      </c>
      <c r="AE483" s="41" t="n">
        <v>0</v>
      </c>
      <c r="AF483" s="41" t="n">
        <v>0</v>
      </c>
      <c r="AG483" s="41" t="n">
        <v>0</v>
      </c>
      <c r="AH483" s="41" t="n">
        <v>0</v>
      </c>
      <c r="AI483" s="41" t="n">
        <v>0</v>
      </c>
      <c r="AJ483" s="41" t="n">
        <v>0</v>
      </c>
      <c r="AK483" s="41" t="n">
        <v>0</v>
      </c>
      <c r="AL483" s="41" t="n">
        <v>0</v>
      </c>
      <c r="AM483" s="41" t="n">
        <v>0</v>
      </c>
      <c r="AN483" s="41" t="n">
        <v>0</v>
      </c>
      <c r="AO483" s="41" t="n">
        <v>0</v>
      </c>
      <c r="AP483" s="41" t="n">
        <v>0</v>
      </c>
      <c r="AQ483" s="41" t="n">
        <v>0</v>
      </c>
      <c r="AR483" s="41" t="n">
        <v>0</v>
      </c>
      <c r="AS483" s="41" t="n">
        <v>0</v>
      </c>
      <c r="AT483" s="41" t="n">
        <v>0</v>
      </c>
      <c r="AU483" s="41" t="n">
        <v>0</v>
      </c>
      <c r="AV483" s="41" t="n">
        <v>0</v>
      </c>
    </row>
    <row r="484" customFormat="false" ht="12" hidden="false" customHeight="true" outlineLevel="0" collapsed="false">
      <c r="A484" s="35" t="s">
        <v>725</v>
      </c>
      <c r="B484" s="35" t="s">
        <v>726</v>
      </c>
      <c r="C484" s="44" t="s">
        <v>92</v>
      </c>
      <c r="D484" s="35" t="n">
        <v>4</v>
      </c>
      <c r="E484" s="41" t="n">
        <v>0</v>
      </c>
      <c r="F484" s="41" t="n">
        <v>5</v>
      </c>
      <c r="G484" s="41" t="n">
        <v>0</v>
      </c>
      <c r="H484" s="41" t="n">
        <v>0</v>
      </c>
      <c r="I484" s="41" t="n">
        <v>0</v>
      </c>
      <c r="J484" s="41" t="n">
        <v>0</v>
      </c>
      <c r="K484" s="41" t="n">
        <v>0</v>
      </c>
      <c r="L484" s="41" t="n">
        <v>0</v>
      </c>
      <c r="M484" s="41" t="n">
        <v>0</v>
      </c>
      <c r="N484" s="41" t="n">
        <v>0</v>
      </c>
      <c r="O484" s="41" t="n">
        <v>1694213.75</v>
      </c>
      <c r="P484" s="41" t="n">
        <v>0</v>
      </c>
      <c r="Q484" s="41" t="n">
        <v>0</v>
      </c>
      <c r="R484" s="41" t="n">
        <v>1</v>
      </c>
      <c r="S484" s="41" t="n">
        <v>0</v>
      </c>
      <c r="T484" s="41" t="n">
        <v>0</v>
      </c>
      <c r="U484" s="41" t="n">
        <v>3178927.42</v>
      </c>
      <c r="V484" s="41" t="n">
        <v>0</v>
      </c>
      <c r="W484" s="41" t="n">
        <v>0</v>
      </c>
      <c r="X484" s="41" t="n">
        <v>0</v>
      </c>
      <c r="Y484" s="41" t="n">
        <v>0</v>
      </c>
      <c r="Z484" s="41" t="n">
        <v>0</v>
      </c>
      <c r="AA484" s="41" t="n">
        <v>0</v>
      </c>
      <c r="AB484" s="41" t="n">
        <v>0</v>
      </c>
      <c r="AC484" s="41" t="n">
        <v>43317.65</v>
      </c>
      <c r="AD484" s="41" t="n">
        <v>1356873.22</v>
      </c>
      <c r="AE484" s="41" t="n">
        <v>0</v>
      </c>
      <c r="AF484" s="41" t="n">
        <v>0</v>
      </c>
      <c r="AG484" s="41" t="n">
        <v>0</v>
      </c>
      <c r="AH484" s="41" t="n">
        <v>0</v>
      </c>
      <c r="AI484" s="41" t="n">
        <v>0</v>
      </c>
      <c r="AJ484" s="41" t="n">
        <v>2620737.65</v>
      </c>
      <c r="AK484" s="41" t="n">
        <v>1</v>
      </c>
      <c r="AL484" s="41" t="n">
        <v>0</v>
      </c>
      <c r="AM484" s="41" t="n">
        <v>0</v>
      </c>
      <c r="AN484" s="41" t="n">
        <v>0</v>
      </c>
      <c r="AO484" s="41" t="n">
        <v>0</v>
      </c>
      <c r="AP484" s="41" t="n">
        <v>7775532.63</v>
      </c>
      <c r="AQ484" s="41" t="n">
        <v>0</v>
      </c>
      <c r="AR484" s="41" t="n">
        <v>0</v>
      </c>
      <c r="AS484" s="41" t="n">
        <v>0</v>
      </c>
      <c r="AT484" s="41" t="n">
        <v>1</v>
      </c>
      <c r="AU484" s="41" t="n">
        <v>0</v>
      </c>
      <c r="AV484" s="41" t="n">
        <v>16669610.32</v>
      </c>
    </row>
    <row r="485" customFormat="false" ht="12" hidden="false" customHeight="true" outlineLevel="0" collapsed="false">
      <c r="A485" s="35" t="s">
        <v>727</v>
      </c>
      <c r="B485" s="35" t="s">
        <v>728</v>
      </c>
      <c r="C485" s="44" t="s">
        <v>92</v>
      </c>
      <c r="D485" s="35" t="n">
        <v>4</v>
      </c>
      <c r="E485" s="41" t="n">
        <v>2125648.52</v>
      </c>
      <c r="F485" s="41" t="n">
        <v>138310.39</v>
      </c>
      <c r="G485" s="41" t="n">
        <v>497558.68</v>
      </c>
      <c r="H485" s="41" t="n">
        <v>262588.8</v>
      </c>
      <c r="I485" s="41" t="n">
        <v>206131</v>
      </c>
      <c r="J485" s="41" t="n">
        <v>1634339.25</v>
      </c>
      <c r="K485" s="41" t="n">
        <v>415563.24</v>
      </c>
      <c r="L485" s="41" t="n">
        <v>3168185.51</v>
      </c>
      <c r="M485" s="41" t="n">
        <v>336299.66</v>
      </c>
      <c r="N485" s="41" t="n">
        <v>130378.64</v>
      </c>
      <c r="O485" s="41" t="n">
        <v>1715303.62</v>
      </c>
      <c r="P485" s="41" t="n">
        <v>326097.34</v>
      </c>
      <c r="Q485" s="41" t="n">
        <v>484404.83</v>
      </c>
      <c r="R485" s="41" t="n">
        <v>2440677.4</v>
      </c>
      <c r="S485" s="41" t="n">
        <v>1015979.13</v>
      </c>
      <c r="T485" s="41" t="n">
        <v>66382.64</v>
      </c>
      <c r="U485" s="41" t="n">
        <v>693124.91</v>
      </c>
      <c r="V485" s="41" t="n">
        <v>324964.49</v>
      </c>
      <c r="W485" s="41" t="n">
        <v>64751.79</v>
      </c>
      <c r="X485" s="41" t="n">
        <v>35895.41</v>
      </c>
      <c r="Y485" s="41" t="n">
        <v>242621.19</v>
      </c>
      <c r="Z485" s="41" t="n">
        <v>74317.99</v>
      </c>
      <c r="AA485" s="41" t="n">
        <v>406075.16</v>
      </c>
      <c r="AB485" s="41" t="n">
        <v>110494.82</v>
      </c>
      <c r="AC485" s="41" t="n">
        <v>1274215.35</v>
      </c>
      <c r="AD485" s="41" t="n">
        <v>4450423.24</v>
      </c>
      <c r="AE485" s="41" t="n">
        <v>988259.46</v>
      </c>
      <c r="AF485" s="41" t="n">
        <v>62420.17</v>
      </c>
      <c r="AG485" s="41" t="n">
        <v>22605.71</v>
      </c>
      <c r="AH485" s="41" t="n">
        <v>1165075.09</v>
      </c>
      <c r="AI485" s="41" t="n">
        <v>695173.84</v>
      </c>
      <c r="AJ485" s="41" t="n">
        <v>4567219.32</v>
      </c>
      <c r="AK485" s="41" t="n">
        <v>1075878.06</v>
      </c>
      <c r="AL485" s="41" t="n">
        <v>532458.88</v>
      </c>
      <c r="AM485" s="41" t="n">
        <v>205315.83</v>
      </c>
      <c r="AN485" s="41" t="n">
        <v>1093530.13</v>
      </c>
      <c r="AO485" s="41" t="n">
        <v>144776.99</v>
      </c>
      <c r="AP485" s="41" t="n">
        <v>300581.35</v>
      </c>
      <c r="AQ485" s="41" t="n">
        <v>447895.53</v>
      </c>
      <c r="AR485" s="41" t="n">
        <v>715983.27</v>
      </c>
      <c r="AS485" s="41" t="n">
        <v>308922.41</v>
      </c>
      <c r="AT485" s="41" t="n">
        <v>298493.77</v>
      </c>
      <c r="AU485" s="41" t="n">
        <v>56916.09</v>
      </c>
      <c r="AV485" s="41" t="n">
        <v>35322238.9</v>
      </c>
    </row>
    <row r="486" customFormat="false" ht="12" hidden="false" customHeight="true" outlineLevel="0" collapsed="false">
      <c r="A486" s="35" t="s">
        <v>729</v>
      </c>
      <c r="B486" s="35" t="s">
        <v>730</v>
      </c>
      <c r="C486" s="44" t="s">
        <v>92</v>
      </c>
      <c r="D486" s="35" t="n">
        <v>6</v>
      </c>
      <c r="E486" s="41" t="n">
        <v>0</v>
      </c>
      <c r="F486" s="41" t="n">
        <v>0</v>
      </c>
      <c r="G486" s="41" t="n">
        <v>0</v>
      </c>
      <c r="H486" s="41" t="n">
        <v>0</v>
      </c>
      <c r="I486" s="41" t="n">
        <v>0</v>
      </c>
      <c r="J486" s="41" t="n">
        <v>0</v>
      </c>
      <c r="K486" s="41" t="n">
        <v>0</v>
      </c>
      <c r="L486" s="41" t="n">
        <v>0</v>
      </c>
      <c r="M486" s="41" t="n">
        <v>0</v>
      </c>
      <c r="N486" s="41" t="n">
        <v>0</v>
      </c>
      <c r="O486" s="41" t="n">
        <v>578514.13</v>
      </c>
      <c r="P486" s="41" t="n">
        <v>0</v>
      </c>
      <c r="Q486" s="41" t="n">
        <v>0</v>
      </c>
      <c r="R486" s="41" t="n">
        <v>0</v>
      </c>
      <c r="S486" s="41" t="n">
        <v>0</v>
      </c>
      <c r="T486" s="41" t="n">
        <v>0</v>
      </c>
      <c r="U486" s="41" t="n">
        <v>0</v>
      </c>
      <c r="V486" s="41" t="n">
        <v>0</v>
      </c>
      <c r="W486" s="41" t="n">
        <v>0</v>
      </c>
      <c r="X486" s="41" t="n">
        <v>0</v>
      </c>
      <c r="Y486" s="41" t="n">
        <v>0</v>
      </c>
      <c r="Z486" s="41" t="n">
        <v>0</v>
      </c>
      <c r="AA486" s="41" t="n">
        <v>0</v>
      </c>
      <c r="AB486" s="41" t="n">
        <v>0</v>
      </c>
      <c r="AC486" s="41" t="n">
        <v>0</v>
      </c>
      <c r="AD486" s="41" t="n">
        <v>0</v>
      </c>
      <c r="AE486" s="41" t="n">
        <v>0</v>
      </c>
      <c r="AF486" s="41" t="n">
        <v>0</v>
      </c>
      <c r="AG486" s="41" t="n">
        <v>0</v>
      </c>
      <c r="AH486" s="41" t="n">
        <v>0</v>
      </c>
      <c r="AI486" s="41" t="n">
        <v>0</v>
      </c>
      <c r="AJ486" s="41" t="n">
        <v>2395952.68</v>
      </c>
      <c r="AK486" s="41" t="n">
        <v>0</v>
      </c>
      <c r="AL486" s="41" t="n">
        <v>0</v>
      </c>
      <c r="AM486" s="41" t="n">
        <v>0</v>
      </c>
      <c r="AN486" s="41" t="n">
        <v>0</v>
      </c>
      <c r="AO486" s="41" t="n">
        <v>0</v>
      </c>
      <c r="AP486" s="41" t="n">
        <v>0</v>
      </c>
      <c r="AQ486" s="41" t="n">
        <v>0</v>
      </c>
      <c r="AR486" s="41" t="n">
        <v>0</v>
      </c>
      <c r="AS486" s="41" t="n">
        <v>0</v>
      </c>
      <c r="AT486" s="41" t="n">
        <v>0</v>
      </c>
      <c r="AU486" s="41" t="n">
        <v>0</v>
      </c>
      <c r="AV486" s="41" t="n">
        <v>2974466.81</v>
      </c>
    </row>
    <row r="487" customFormat="false" ht="12" hidden="false" customHeight="true" outlineLevel="0" collapsed="false">
      <c r="A487" s="35" t="s">
        <v>731</v>
      </c>
      <c r="B487" s="35" t="s">
        <v>732</v>
      </c>
      <c r="C487" s="44" t="s">
        <v>92</v>
      </c>
      <c r="D487" s="35" t="n">
        <v>6</v>
      </c>
      <c r="E487" s="41" t="n">
        <v>0</v>
      </c>
      <c r="F487" s="41" t="n">
        <v>0</v>
      </c>
      <c r="G487" s="41" t="n">
        <v>0</v>
      </c>
      <c r="H487" s="41" t="n">
        <v>0</v>
      </c>
      <c r="I487" s="41" t="n">
        <v>0</v>
      </c>
      <c r="J487" s="41" t="n">
        <v>0</v>
      </c>
      <c r="K487" s="41" t="n">
        <v>0</v>
      </c>
      <c r="L487" s="41" t="n">
        <v>0</v>
      </c>
      <c r="M487" s="41" t="n">
        <v>0</v>
      </c>
      <c r="N487" s="41" t="n">
        <v>0</v>
      </c>
      <c r="O487" s="41" t="n">
        <v>0</v>
      </c>
      <c r="P487" s="41" t="n">
        <v>0</v>
      </c>
      <c r="Q487" s="41" t="n">
        <v>0</v>
      </c>
      <c r="R487" s="41" t="n">
        <v>0</v>
      </c>
      <c r="S487" s="41" t="n">
        <v>0</v>
      </c>
      <c r="T487" s="41" t="n">
        <v>0</v>
      </c>
      <c r="U487" s="41" t="n">
        <v>0</v>
      </c>
      <c r="V487" s="41" t="n">
        <v>0</v>
      </c>
      <c r="W487" s="41" t="n">
        <v>0</v>
      </c>
      <c r="X487" s="41" t="n">
        <v>0</v>
      </c>
      <c r="Y487" s="41" t="n">
        <v>0</v>
      </c>
      <c r="Z487" s="41" t="n">
        <v>0</v>
      </c>
      <c r="AA487" s="41" t="n">
        <v>0</v>
      </c>
      <c r="AB487" s="41" t="n">
        <v>0</v>
      </c>
      <c r="AC487" s="41" t="n">
        <v>0</v>
      </c>
      <c r="AD487" s="41" t="n">
        <v>0</v>
      </c>
      <c r="AE487" s="41" t="n">
        <v>0</v>
      </c>
      <c r="AF487" s="41" t="n">
        <v>0</v>
      </c>
      <c r="AG487" s="41" t="n">
        <v>0</v>
      </c>
      <c r="AH487" s="41" t="n">
        <v>0</v>
      </c>
      <c r="AI487" s="41" t="n">
        <v>0</v>
      </c>
      <c r="AJ487" s="41" t="n">
        <v>0</v>
      </c>
      <c r="AK487" s="41" t="n">
        <v>0</v>
      </c>
      <c r="AL487" s="41" t="n">
        <v>0</v>
      </c>
      <c r="AM487" s="41" t="n">
        <v>0</v>
      </c>
      <c r="AN487" s="41" t="n">
        <v>0</v>
      </c>
      <c r="AO487" s="41" t="n">
        <v>0</v>
      </c>
      <c r="AP487" s="41" t="n">
        <v>0</v>
      </c>
      <c r="AQ487" s="41" t="n">
        <v>0</v>
      </c>
      <c r="AR487" s="41" t="n">
        <v>0</v>
      </c>
      <c r="AS487" s="41" t="n">
        <v>0</v>
      </c>
      <c r="AT487" s="41" t="n">
        <v>0</v>
      </c>
      <c r="AU487" s="41" t="n">
        <v>0</v>
      </c>
      <c r="AV487" s="41" t="n">
        <v>0</v>
      </c>
    </row>
    <row r="488" customFormat="false" ht="12" hidden="false" customHeight="true" outlineLevel="0" collapsed="false">
      <c r="A488" s="35" t="s">
        <v>733</v>
      </c>
      <c r="B488" s="35" t="s">
        <v>734</v>
      </c>
      <c r="C488" s="44" t="s">
        <v>92</v>
      </c>
      <c r="D488" s="35" t="n">
        <v>6</v>
      </c>
      <c r="E488" s="41" t="n">
        <v>0</v>
      </c>
      <c r="F488" s="41" t="n">
        <v>0</v>
      </c>
      <c r="G488" s="41" t="n">
        <v>0</v>
      </c>
      <c r="H488" s="41" t="n">
        <v>0</v>
      </c>
      <c r="I488" s="41" t="n">
        <v>0</v>
      </c>
      <c r="J488" s="41" t="n">
        <v>0</v>
      </c>
      <c r="K488" s="41" t="n">
        <v>0</v>
      </c>
      <c r="L488" s="41" t="n">
        <v>0</v>
      </c>
      <c r="M488" s="41" t="n">
        <v>0</v>
      </c>
      <c r="N488" s="41" t="n">
        <v>0</v>
      </c>
      <c r="O488" s="41" t="n">
        <v>0</v>
      </c>
      <c r="P488" s="41" t="n">
        <v>0</v>
      </c>
      <c r="Q488" s="41" t="n">
        <v>0</v>
      </c>
      <c r="R488" s="41" t="n">
        <v>0</v>
      </c>
      <c r="S488" s="41" t="n">
        <v>0</v>
      </c>
      <c r="T488" s="41" t="n">
        <v>0</v>
      </c>
      <c r="U488" s="41" t="n">
        <v>0</v>
      </c>
      <c r="V488" s="41" t="n">
        <v>0</v>
      </c>
      <c r="W488" s="41" t="n">
        <v>0</v>
      </c>
      <c r="X488" s="41" t="n">
        <v>0</v>
      </c>
      <c r="Y488" s="41" t="n">
        <v>0</v>
      </c>
      <c r="Z488" s="41" t="n">
        <v>0</v>
      </c>
      <c r="AA488" s="41" t="n">
        <v>0</v>
      </c>
      <c r="AB488" s="41" t="n">
        <v>0</v>
      </c>
      <c r="AC488" s="41" t="n">
        <v>0</v>
      </c>
      <c r="AD488" s="41" t="n">
        <v>0</v>
      </c>
      <c r="AE488" s="41" t="n">
        <v>0</v>
      </c>
      <c r="AF488" s="41" t="n">
        <v>0</v>
      </c>
      <c r="AG488" s="41" t="n">
        <v>0</v>
      </c>
      <c r="AH488" s="41" t="n">
        <v>0</v>
      </c>
      <c r="AI488" s="41" t="n">
        <v>0</v>
      </c>
      <c r="AJ488" s="41" t="n">
        <v>0</v>
      </c>
      <c r="AK488" s="41" t="n">
        <v>0</v>
      </c>
      <c r="AL488" s="41" t="n">
        <v>0</v>
      </c>
      <c r="AM488" s="41" t="n">
        <v>0</v>
      </c>
      <c r="AN488" s="41" t="n">
        <v>0</v>
      </c>
      <c r="AO488" s="41" t="n">
        <v>0</v>
      </c>
      <c r="AP488" s="41" t="n">
        <v>0</v>
      </c>
      <c r="AQ488" s="41" t="n">
        <v>0</v>
      </c>
      <c r="AR488" s="41" t="n">
        <v>0</v>
      </c>
      <c r="AS488" s="41" t="n">
        <v>0</v>
      </c>
      <c r="AT488" s="41" t="n">
        <v>0</v>
      </c>
      <c r="AU488" s="41" t="n">
        <v>0</v>
      </c>
      <c r="AV488" s="41" t="n">
        <v>0</v>
      </c>
    </row>
    <row r="489" customFormat="false" ht="12" hidden="false" customHeight="true" outlineLevel="0" collapsed="false">
      <c r="A489" s="35" t="s">
        <v>735</v>
      </c>
      <c r="B489" s="35" t="s">
        <v>736</v>
      </c>
      <c r="C489" s="44" t="s">
        <v>92</v>
      </c>
      <c r="D489" s="35" t="n">
        <v>6</v>
      </c>
      <c r="E489" s="41" t="n">
        <v>90952.2</v>
      </c>
      <c r="F489" s="41" t="n">
        <v>53569.23</v>
      </c>
      <c r="G489" s="41" t="n">
        <v>361428.08</v>
      </c>
      <c r="H489" s="41" t="n">
        <v>0</v>
      </c>
      <c r="I489" s="41" t="n">
        <v>19659.01</v>
      </c>
      <c r="J489" s="41" t="n">
        <v>0</v>
      </c>
      <c r="K489" s="41" t="n">
        <v>186411.95</v>
      </c>
      <c r="L489" s="41" t="n">
        <v>0</v>
      </c>
      <c r="M489" s="41" t="n">
        <v>214350.69</v>
      </c>
      <c r="N489" s="41" t="n">
        <v>0</v>
      </c>
      <c r="O489" s="41" t="n">
        <v>6588.63</v>
      </c>
      <c r="P489" s="41" t="n">
        <v>238535.43</v>
      </c>
      <c r="Q489" s="41" t="n">
        <v>0</v>
      </c>
      <c r="R489" s="41" t="n">
        <v>764573.76</v>
      </c>
      <c r="S489" s="41" t="n">
        <v>469470.03</v>
      </c>
      <c r="T489" s="41" t="n">
        <v>0</v>
      </c>
      <c r="U489" s="41" t="n">
        <v>0</v>
      </c>
      <c r="V489" s="41" t="n">
        <v>0</v>
      </c>
      <c r="W489" s="41" t="n">
        <v>0</v>
      </c>
      <c r="X489" s="41" t="n">
        <v>2702.9</v>
      </c>
      <c r="Y489" s="41" t="n">
        <v>0</v>
      </c>
      <c r="Z489" s="41" t="n">
        <v>0</v>
      </c>
      <c r="AA489" s="41" t="n">
        <v>399925</v>
      </c>
      <c r="AB489" s="41" t="n">
        <v>0</v>
      </c>
      <c r="AC489" s="41" t="n">
        <v>0</v>
      </c>
      <c r="AD489" s="41" t="n">
        <v>3210663.41</v>
      </c>
      <c r="AE489" s="41" t="n">
        <v>0</v>
      </c>
      <c r="AF489" s="41" t="n">
        <v>0</v>
      </c>
      <c r="AG489" s="41" t="n">
        <v>0</v>
      </c>
      <c r="AH489" s="41" t="n">
        <v>234901.67</v>
      </c>
      <c r="AI489" s="41" t="n">
        <v>0</v>
      </c>
      <c r="AJ489" s="41" t="n">
        <v>101088.54</v>
      </c>
      <c r="AK489" s="41" t="n">
        <v>552935.97</v>
      </c>
      <c r="AL489" s="41" t="n">
        <v>0</v>
      </c>
      <c r="AM489" s="41" t="n">
        <v>0</v>
      </c>
      <c r="AN489" s="41" t="n">
        <v>0</v>
      </c>
      <c r="AO489" s="41" t="n">
        <v>12963.79</v>
      </c>
      <c r="AP489" s="41" t="n">
        <v>0</v>
      </c>
      <c r="AQ489" s="41" t="n">
        <v>157525.56</v>
      </c>
      <c r="AR489" s="41" t="n">
        <v>0</v>
      </c>
      <c r="AS489" s="41" t="n">
        <v>47310.5</v>
      </c>
      <c r="AT489" s="41" t="n">
        <v>59121.58</v>
      </c>
      <c r="AU489" s="41" t="n">
        <v>18506.76</v>
      </c>
      <c r="AV489" s="41" t="n">
        <v>7203184.69</v>
      </c>
    </row>
    <row r="490" customFormat="false" ht="12" hidden="false" customHeight="true" outlineLevel="0" collapsed="false">
      <c r="A490" s="35" t="s">
        <v>737</v>
      </c>
      <c r="B490" s="35" t="s">
        <v>738</v>
      </c>
      <c r="C490" s="44" t="s">
        <v>92</v>
      </c>
      <c r="D490" s="35" t="n">
        <v>6</v>
      </c>
      <c r="E490" s="41" t="n">
        <v>0</v>
      </c>
      <c r="F490" s="41" t="n">
        <v>0</v>
      </c>
      <c r="G490" s="41" t="n">
        <v>0</v>
      </c>
      <c r="H490" s="41" t="n">
        <v>0</v>
      </c>
      <c r="I490" s="41" t="n">
        <v>0</v>
      </c>
      <c r="J490" s="41" t="n">
        <v>0</v>
      </c>
      <c r="K490" s="41" t="n">
        <v>0</v>
      </c>
      <c r="L490" s="41" t="n">
        <v>0</v>
      </c>
      <c r="M490" s="41" t="n">
        <v>0</v>
      </c>
      <c r="N490" s="41" t="n">
        <v>0</v>
      </c>
      <c r="O490" s="41" t="n">
        <v>0</v>
      </c>
      <c r="P490" s="41" t="n">
        <v>0</v>
      </c>
      <c r="Q490" s="41" t="n">
        <v>0</v>
      </c>
      <c r="R490" s="41" t="n">
        <v>0</v>
      </c>
      <c r="S490" s="41" t="n">
        <v>0</v>
      </c>
      <c r="T490" s="41" t="n">
        <v>0</v>
      </c>
      <c r="U490" s="41" t="n">
        <v>0</v>
      </c>
      <c r="V490" s="41" t="n">
        <v>0</v>
      </c>
      <c r="W490" s="41" t="n">
        <v>0</v>
      </c>
      <c r="X490" s="41" t="n">
        <v>0</v>
      </c>
      <c r="Y490" s="41" t="n">
        <v>0</v>
      </c>
      <c r="Z490" s="41" t="n">
        <v>0</v>
      </c>
      <c r="AA490" s="41" t="n">
        <v>6150.16</v>
      </c>
      <c r="AB490" s="41" t="n">
        <v>0</v>
      </c>
      <c r="AC490" s="41" t="n">
        <v>0</v>
      </c>
      <c r="AD490" s="41" t="n">
        <v>562275.07</v>
      </c>
      <c r="AE490" s="41" t="n">
        <v>0</v>
      </c>
      <c r="AF490" s="41" t="n">
        <v>0</v>
      </c>
      <c r="AG490" s="41" t="n">
        <v>0</v>
      </c>
      <c r="AH490" s="41" t="n">
        <v>4168.19</v>
      </c>
      <c r="AI490" s="41" t="n">
        <v>0</v>
      </c>
      <c r="AJ490" s="41" t="n">
        <v>141683.67</v>
      </c>
      <c r="AK490" s="41" t="n">
        <v>0</v>
      </c>
      <c r="AL490" s="41" t="n">
        <v>0</v>
      </c>
      <c r="AM490" s="41" t="n">
        <v>0</v>
      </c>
      <c r="AN490" s="41" t="n">
        <v>141353.08</v>
      </c>
      <c r="AO490" s="41" t="n">
        <v>0</v>
      </c>
      <c r="AP490" s="41" t="n">
        <v>0</v>
      </c>
      <c r="AQ490" s="41" t="n">
        <v>0</v>
      </c>
      <c r="AR490" s="41" t="n">
        <v>0</v>
      </c>
      <c r="AS490" s="41" t="n">
        <v>0</v>
      </c>
      <c r="AT490" s="41" t="n">
        <v>0</v>
      </c>
      <c r="AU490" s="41" t="n">
        <v>0</v>
      </c>
      <c r="AV490" s="41" t="n">
        <v>855630.17</v>
      </c>
    </row>
    <row r="491" customFormat="false" ht="12" hidden="false" customHeight="true" outlineLevel="0" collapsed="false">
      <c r="A491" s="35" t="s">
        <v>739</v>
      </c>
      <c r="B491" s="35" t="s">
        <v>740</v>
      </c>
      <c r="C491" s="44" t="s">
        <v>92</v>
      </c>
      <c r="D491" s="35" t="n">
        <v>6</v>
      </c>
      <c r="E491" s="41" t="n">
        <v>248416.29</v>
      </c>
      <c r="F491" s="41" t="n">
        <v>84741.16</v>
      </c>
      <c r="G491" s="41" t="n">
        <v>136130.6</v>
      </c>
      <c r="H491" s="41" t="n">
        <v>250118.6</v>
      </c>
      <c r="I491" s="41" t="n">
        <v>117019.22</v>
      </c>
      <c r="J491" s="41" t="n">
        <v>0</v>
      </c>
      <c r="K491" s="41" t="n">
        <v>229151.29</v>
      </c>
      <c r="L491" s="41" t="n">
        <v>660294.85</v>
      </c>
      <c r="M491" s="41" t="n">
        <v>0</v>
      </c>
      <c r="N491" s="41" t="n">
        <v>124926.33</v>
      </c>
      <c r="O491" s="41" t="n">
        <v>692728.44</v>
      </c>
      <c r="P491" s="41" t="n">
        <v>87561.91</v>
      </c>
      <c r="Q491" s="41" t="n">
        <v>483923.13</v>
      </c>
      <c r="R491" s="41" t="n">
        <v>1236394.96</v>
      </c>
      <c r="S491" s="41" t="n">
        <v>517314.77</v>
      </c>
      <c r="T491" s="41" t="n">
        <v>66382.64</v>
      </c>
      <c r="U491" s="41" t="n">
        <v>693124.91</v>
      </c>
      <c r="V491" s="41" t="n">
        <v>324964.49</v>
      </c>
      <c r="W491" s="41" t="n">
        <v>64751.79</v>
      </c>
      <c r="X491" s="41" t="n">
        <v>9127.22</v>
      </c>
      <c r="Y491" s="41" t="n">
        <v>242042.31</v>
      </c>
      <c r="Z491" s="41" t="n">
        <v>0</v>
      </c>
      <c r="AA491" s="41" t="n">
        <v>0</v>
      </c>
      <c r="AB491" s="41" t="n">
        <v>91391.06</v>
      </c>
      <c r="AC491" s="41" t="n">
        <v>1274215.35</v>
      </c>
      <c r="AD491" s="41" t="n">
        <v>528399.53</v>
      </c>
      <c r="AE491" s="41" t="n">
        <v>813770.53</v>
      </c>
      <c r="AF491" s="41" t="n">
        <v>16657.3</v>
      </c>
      <c r="AG491" s="41" t="n">
        <v>22605.71</v>
      </c>
      <c r="AH491" s="41" t="n">
        <v>926005.23</v>
      </c>
      <c r="AI491" s="41" t="n">
        <v>695173.84</v>
      </c>
      <c r="AJ491" s="41" t="n">
        <v>538000.66</v>
      </c>
      <c r="AK491" s="41" t="n">
        <v>425214.27</v>
      </c>
      <c r="AL491" s="41" t="n">
        <v>415050.36</v>
      </c>
      <c r="AM491" s="41" t="n">
        <v>205315.83</v>
      </c>
      <c r="AN491" s="41" t="n">
        <v>0</v>
      </c>
      <c r="AO491" s="41" t="n">
        <v>131813.2</v>
      </c>
      <c r="AP491" s="41" t="n">
        <v>129204.11</v>
      </c>
      <c r="AQ491" s="41" t="n">
        <v>290369.97</v>
      </c>
      <c r="AR491" s="41" t="n">
        <v>715983.27</v>
      </c>
      <c r="AS491" s="41" t="n">
        <v>261611.91</v>
      </c>
      <c r="AT491" s="41" t="n">
        <v>239372.19</v>
      </c>
      <c r="AU491" s="41" t="n">
        <v>38409.33</v>
      </c>
      <c r="AV491" s="41" t="n">
        <v>14027678.56</v>
      </c>
    </row>
    <row r="492" customFormat="false" ht="12" hidden="false" customHeight="true" outlineLevel="0" collapsed="false">
      <c r="A492" s="35" t="s">
        <v>741</v>
      </c>
      <c r="B492" s="35" t="s">
        <v>246</v>
      </c>
      <c r="C492" s="44" t="s">
        <v>92</v>
      </c>
      <c r="D492" s="35" t="n">
        <v>6</v>
      </c>
      <c r="E492" s="41" t="n">
        <v>1786280.03</v>
      </c>
      <c r="F492" s="41" t="n">
        <v>0</v>
      </c>
      <c r="G492" s="41" t="n">
        <v>0</v>
      </c>
      <c r="H492" s="41" t="n">
        <v>12470.2</v>
      </c>
      <c r="I492" s="41" t="n">
        <v>69452.77</v>
      </c>
      <c r="J492" s="41" t="n">
        <v>1634339.25</v>
      </c>
      <c r="K492" s="41" t="n">
        <v>0</v>
      </c>
      <c r="L492" s="41" t="n">
        <v>2507890.66</v>
      </c>
      <c r="M492" s="41" t="n">
        <v>121948.97</v>
      </c>
      <c r="N492" s="41" t="n">
        <v>5452.31</v>
      </c>
      <c r="O492" s="41" t="n">
        <v>437472.42</v>
      </c>
      <c r="P492" s="41" t="n">
        <v>0</v>
      </c>
      <c r="Q492" s="41" t="n">
        <v>481.7</v>
      </c>
      <c r="R492" s="41" t="n">
        <v>439708.68</v>
      </c>
      <c r="S492" s="41" t="n">
        <v>29194.33</v>
      </c>
      <c r="T492" s="41" t="n">
        <v>0</v>
      </c>
      <c r="U492" s="41" t="n">
        <v>0</v>
      </c>
      <c r="V492" s="41" t="n">
        <v>0</v>
      </c>
      <c r="W492" s="41" t="n">
        <v>0</v>
      </c>
      <c r="X492" s="41" t="n">
        <v>24065.29</v>
      </c>
      <c r="Y492" s="41" t="n">
        <v>578.88</v>
      </c>
      <c r="Z492" s="41" t="n">
        <v>74317.99</v>
      </c>
      <c r="AA492" s="41" t="n">
        <v>0</v>
      </c>
      <c r="AB492" s="41" t="n">
        <v>19103.76</v>
      </c>
      <c r="AC492" s="41" t="n">
        <v>0</v>
      </c>
      <c r="AD492" s="41" t="n">
        <v>149085.23</v>
      </c>
      <c r="AE492" s="41" t="n">
        <v>174488.93</v>
      </c>
      <c r="AF492" s="41" t="n">
        <v>45762.87</v>
      </c>
      <c r="AG492" s="41" t="n">
        <v>0</v>
      </c>
      <c r="AH492" s="41" t="n">
        <v>0</v>
      </c>
      <c r="AI492" s="41" t="n">
        <v>0</v>
      </c>
      <c r="AJ492" s="41" t="n">
        <v>1390493.77</v>
      </c>
      <c r="AK492" s="41" t="n">
        <v>97727.82</v>
      </c>
      <c r="AL492" s="41" t="n">
        <v>117408.52</v>
      </c>
      <c r="AM492" s="41" t="n">
        <v>0</v>
      </c>
      <c r="AN492" s="41" t="n">
        <v>952177.05</v>
      </c>
      <c r="AO492" s="41" t="n">
        <v>0</v>
      </c>
      <c r="AP492" s="41" t="n">
        <v>171377.24</v>
      </c>
      <c r="AQ492" s="41" t="n">
        <v>0</v>
      </c>
      <c r="AR492" s="41" t="n">
        <v>0</v>
      </c>
      <c r="AS492" s="41" t="n">
        <v>0</v>
      </c>
      <c r="AT492" s="41" t="n">
        <v>0</v>
      </c>
      <c r="AU492" s="41" t="n">
        <v>0</v>
      </c>
      <c r="AV492" s="41" t="n">
        <v>10261278.67</v>
      </c>
    </row>
    <row r="493" customFormat="false" ht="12" hidden="false" customHeight="true" outlineLevel="0" collapsed="false">
      <c r="A493" s="35" t="s">
        <v>742</v>
      </c>
      <c r="B493" s="35" t="s">
        <v>743</v>
      </c>
      <c r="C493" s="44" t="s">
        <v>92</v>
      </c>
      <c r="D493" s="35" t="n">
        <v>4</v>
      </c>
      <c r="E493" s="41" t="n">
        <v>0</v>
      </c>
      <c r="F493" s="41" t="n">
        <v>1782288.59</v>
      </c>
      <c r="G493" s="41" t="n">
        <v>7416683.9</v>
      </c>
      <c r="H493" s="41" t="n">
        <v>59078.23</v>
      </c>
      <c r="I493" s="41" t="n">
        <v>52972.3</v>
      </c>
      <c r="J493" s="41" t="n">
        <v>2214242.65</v>
      </c>
      <c r="K493" s="41" t="n">
        <v>143759.44</v>
      </c>
      <c r="L493" s="41" t="n">
        <v>9866277.05</v>
      </c>
      <c r="M493" s="41" t="n">
        <v>611022.09</v>
      </c>
      <c r="N493" s="41" t="n">
        <v>118259.54</v>
      </c>
      <c r="O493" s="41" t="n">
        <v>460761.79</v>
      </c>
      <c r="P493" s="41" t="n">
        <v>0</v>
      </c>
      <c r="Q493" s="41" t="n">
        <v>0</v>
      </c>
      <c r="R493" s="41" t="n">
        <v>16117111.77</v>
      </c>
      <c r="S493" s="41" t="n">
        <v>0</v>
      </c>
      <c r="T493" s="41" t="n">
        <v>0</v>
      </c>
      <c r="U493" s="41" t="n">
        <v>86830.84</v>
      </c>
      <c r="V493" s="41" t="n">
        <v>33719.55</v>
      </c>
      <c r="W493" s="41" t="n">
        <v>28466.53</v>
      </c>
      <c r="X493" s="41" t="n">
        <v>0</v>
      </c>
      <c r="Y493" s="41" t="n">
        <v>178354.27</v>
      </c>
      <c r="Z493" s="41" t="n">
        <v>3739.1</v>
      </c>
      <c r="AA493" s="41" t="n">
        <v>1155.7</v>
      </c>
      <c r="AB493" s="41" t="n">
        <v>284096.4</v>
      </c>
      <c r="AC493" s="41" t="n">
        <v>1901256.25</v>
      </c>
      <c r="AD493" s="41" t="n">
        <v>1066635.17</v>
      </c>
      <c r="AE493" s="41" t="n">
        <v>1078225.77</v>
      </c>
      <c r="AF493" s="41" t="n">
        <v>53132.59</v>
      </c>
      <c r="AG493" s="41" t="n">
        <v>17490.22</v>
      </c>
      <c r="AH493" s="41" t="n">
        <v>980543.49</v>
      </c>
      <c r="AI493" s="41" t="n">
        <v>223192.51</v>
      </c>
      <c r="AJ493" s="41" t="n">
        <v>2075106.03</v>
      </c>
      <c r="AK493" s="41" t="n">
        <v>978492.06</v>
      </c>
      <c r="AL493" s="41" t="n">
        <v>0</v>
      </c>
      <c r="AM493" s="41" t="n">
        <v>0</v>
      </c>
      <c r="AN493" s="41" t="n">
        <v>10828129.72</v>
      </c>
      <c r="AO493" s="41" t="n">
        <v>223732.64</v>
      </c>
      <c r="AP493" s="41" t="n">
        <v>298230.28</v>
      </c>
      <c r="AQ493" s="41" t="n">
        <v>314880.66</v>
      </c>
      <c r="AR493" s="41" t="n">
        <v>630334.5</v>
      </c>
      <c r="AS493" s="41" t="n">
        <v>668637.19</v>
      </c>
      <c r="AT493" s="41" t="n">
        <v>0</v>
      </c>
      <c r="AU493" s="41" t="n">
        <v>0</v>
      </c>
      <c r="AV493" s="41" t="n">
        <v>60796838.82</v>
      </c>
    </row>
    <row r="494" customFormat="false" ht="12" hidden="false" customHeight="true" outlineLevel="0" collapsed="false">
      <c r="A494" s="35" t="s">
        <v>744</v>
      </c>
      <c r="B494" s="35" t="s">
        <v>745</v>
      </c>
      <c r="C494" s="44" t="s">
        <v>92</v>
      </c>
      <c r="D494" s="35" t="n">
        <v>6</v>
      </c>
      <c r="E494" s="41" t="n">
        <v>0</v>
      </c>
      <c r="F494" s="41" t="n">
        <v>15505.15</v>
      </c>
      <c r="G494" s="41" t="n">
        <v>0</v>
      </c>
      <c r="H494" s="41" t="n">
        <v>0</v>
      </c>
      <c r="I494" s="41" t="n">
        <v>0</v>
      </c>
      <c r="J494" s="41" t="n">
        <v>0</v>
      </c>
      <c r="K494" s="41" t="n">
        <v>0</v>
      </c>
      <c r="L494" s="41" t="n">
        <v>0</v>
      </c>
      <c r="M494" s="41" t="n">
        <v>0</v>
      </c>
      <c r="N494" s="41" t="n">
        <v>0</v>
      </c>
      <c r="O494" s="41" t="n">
        <v>0</v>
      </c>
      <c r="P494" s="41" t="n">
        <v>0</v>
      </c>
      <c r="Q494" s="41" t="n">
        <v>0</v>
      </c>
      <c r="R494" s="41" t="n">
        <v>64289.7</v>
      </c>
      <c r="S494" s="41" t="n">
        <v>0</v>
      </c>
      <c r="T494" s="41" t="n">
        <v>0</v>
      </c>
      <c r="U494" s="41" t="n">
        <v>0</v>
      </c>
      <c r="V494" s="41" t="n">
        <v>0</v>
      </c>
      <c r="W494" s="41" t="n">
        <v>0</v>
      </c>
      <c r="X494" s="41" t="n">
        <v>0</v>
      </c>
      <c r="Y494" s="41" t="n">
        <v>5721.42</v>
      </c>
      <c r="Z494" s="41" t="n">
        <v>0</v>
      </c>
      <c r="AA494" s="41" t="n">
        <v>0</v>
      </c>
      <c r="AB494" s="41" t="n">
        <v>0</v>
      </c>
      <c r="AC494" s="41" t="n">
        <v>59067.44</v>
      </c>
      <c r="AD494" s="41" t="n">
        <v>34388.22</v>
      </c>
      <c r="AE494" s="41" t="n">
        <v>0</v>
      </c>
      <c r="AF494" s="41" t="n">
        <v>290.88</v>
      </c>
      <c r="AG494" s="41" t="n">
        <v>0</v>
      </c>
      <c r="AH494" s="41" t="n">
        <v>3532.51</v>
      </c>
      <c r="AI494" s="41" t="n">
        <v>726.27</v>
      </c>
      <c r="AJ494" s="41" t="n">
        <v>45022.66</v>
      </c>
      <c r="AK494" s="41" t="n">
        <v>0</v>
      </c>
      <c r="AL494" s="41" t="n">
        <v>0</v>
      </c>
      <c r="AM494" s="41" t="n">
        <v>0</v>
      </c>
      <c r="AN494" s="41" t="n">
        <v>8217932.66</v>
      </c>
      <c r="AO494" s="41" t="n">
        <v>8739.28</v>
      </c>
      <c r="AP494" s="41" t="n">
        <v>0</v>
      </c>
      <c r="AQ494" s="41" t="n">
        <v>0</v>
      </c>
      <c r="AR494" s="41" t="n">
        <v>0</v>
      </c>
      <c r="AS494" s="41" t="n">
        <v>0</v>
      </c>
      <c r="AT494" s="41" t="n">
        <v>0</v>
      </c>
      <c r="AU494" s="41" t="n">
        <v>0</v>
      </c>
      <c r="AV494" s="41" t="n">
        <v>8455216.19</v>
      </c>
    </row>
    <row r="495" customFormat="false" ht="12" hidden="false" customHeight="true" outlineLevel="0" collapsed="false">
      <c r="A495" s="35" t="s">
        <v>746</v>
      </c>
      <c r="B495" s="35" t="s">
        <v>747</v>
      </c>
      <c r="C495" s="44" t="s">
        <v>92</v>
      </c>
      <c r="D495" s="35" t="n">
        <v>6</v>
      </c>
      <c r="E495" s="41" t="n">
        <v>0</v>
      </c>
      <c r="F495" s="41" t="n">
        <v>953116.17</v>
      </c>
      <c r="G495" s="41" t="n">
        <v>4729822.06</v>
      </c>
      <c r="H495" s="41" t="n">
        <v>409.96</v>
      </c>
      <c r="I495" s="41" t="n">
        <v>30037.81</v>
      </c>
      <c r="J495" s="41" t="n">
        <v>291922.49</v>
      </c>
      <c r="K495" s="41" t="n">
        <v>14293.86</v>
      </c>
      <c r="L495" s="41" t="n">
        <v>7960473.68</v>
      </c>
      <c r="M495" s="41" t="n">
        <v>152778.86</v>
      </c>
      <c r="N495" s="41" t="n">
        <v>12003.57</v>
      </c>
      <c r="O495" s="41" t="n">
        <v>99558.88</v>
      </c>
      <c r="P495" s="41" t="n">
        <v>0</v>
      </c>
      <c r="Q495" s="41" t="n">
        <v>0</v>
      </c>
      <c r="R495" s="41" t="n">
        <v>4519321.44</v>
      </c>
      <c r="S495" s="41" t="n">
        <v>0</v>
      </c>
      <c r="T495" s="41" t="n">
        <v>0</v>
      </c>
      <c r="U495" s="41" t="n">
        <v>25680.84</v>
      </c>
      <c r="V495" s="41" t="n">
        <v>2176.97</v>
      </c>
      <c r="W495" s="41" t="n">
        <v>7094.29</v>
      </c>
      <c r="X495" s="41" t="n">
        <v>0</v>
      </c>
      <c r="Y495" s="41" t="n">
        <v>65856.58</v>
      </c>
      <c r="Z495" s="41" t="n">
        <v>1908.42</v>
      </c>
      <c r="AA495" s="41" t="n">
        <v>1139.96</v>
      </c>
      <c r="AB495" s="41" t="n">
        <v>0</v>
      </c>
      <c r="AC495" s="41" t="n">
        <v>1169923.69</v>
      </c>
      <c r="AD495" s="41" t="n">
        <v>559595.69</v>
      </c>
      <c r="AE495" s="41" t="n">
        <v>0</v>
      </c>
      <c r="AF495" s="41" t="n">
        <v>26164.17</v>
      </c>
      <c r="AG495" s="41" t="n">
        <v>5512.82</v>
      </c>
      <c r="AH495" s="41" t="n">
        <v>406172.33</v>
      </c>
      <c r="AI495" s="41" t="n">
        <v>53552.98</v>
      </c>
      <c r="AJ495" s="41" t="n">
        <v>231099.08</v>
      </c>
      <c r="AK495" s="41" t="n">
        <v>357666.08</v>
      </c>
      <c r="AL495" s="41" t="n">
        <v>0</v>
      </c>
      <c r="AM495" s="41" t="n">
        <v>0</v>
      </c>
      <c r="AN495" s="41" t="n">
        <v>1706682.3</v>
      </c>
      <c r="AO495" s="41" t="n">
        <v>28836.31</v>
      </c>
      <c r="AP495" s="41" t="n">
        <v>47933.56</v>
      </c>
      <c r="AQ495" s="41" t="n">
        <v>94570.12</v>
      </c>
      <c r="AR495" s="41" t="n">
        <v>405141.37</v>
      </c>
      <c r="AS495" s="41" t="n">
        <v>330102.05</v>
      </c>
      <c r="AT495" s="41" t="n">
        <v>0</v>
      </c>
      <c r="AU495" s="41" t="n">
        <v>0</v>
      </c>
      <c r="AV495" s="41" t="n">
        <v>24290548.39</v>
      </c>
    </row>
    <row r="496" customFormat="false" ht="12" hidden="false" customHeight="true" outlineLevel="0" collapsed="false">
      <c r="A496" s="35" t="s">
        <v>748</v>
      </c>
      <c r="B496" s="35" t="s">
        <v>749</v>
      </c>
      <c r="C496" s="44" t="s">
        <v>92</v>
      </c>
      <c r="D496" s="35" t="n">
        <v>6</v>
      </c>
      <c r="E496" s="41" t="n">
        <v>0</v>
      </c>
      <c r="F496" s="41" t="n">
        <v>47360.25</v>
      </c>
      <c r="G496" s="41" t="n">
        <v>382610.76</v>
      </c>
      <c r="H496" s="41" t="n">
        <v>0</v>
      </c>
      <c r="I496" s="41" t="n">
        <v>0</v>
      </c>
      <c r="J496" s="41" t="n">
        <v>0</v>
      </c>
      <c r="K496" s="41" t="n">
        <v>0</v>
      </c>
      <c r="L496" s="41" t="n">
        <v>204580.55</v>
      </c>
      <c r="M496" s="41" t="n">
        <v>177294.03</v>
      </c>
      <c r="N496" s="41" t="n">
        <v>0</v>
      </c>
      <c r="O496" s="41" t="n">
        <v>2681.28</v>
      </c>
      <c r="P496" s="41" t="n">
        <v>0</v>
      </c>
      <c r="Q496" s="41" t="n">
        <v>0</v>
      </c>
      <c r="R496" s="41" t="n">
        <v>717310.14</v>
      </c>
      <c r="S496" s="41" t="n">
        <v>0</v>
      </c>
      <c r="T496" s="41" t="n">
        <v>0</v>
      </c>
      <c r="U496" s="41" t="n">
        <v>0</v>
      </c>
      <c r="V496" s="41" t="n">
        <v>839.21</v>
      </c>
      <c r="W496" s="41" t="n">
        <v>3915.38</v>
      </c>
      <c r="X496" s="41" t="n">
        <v>0</v>
      </c>
      <c r="Y496" s="41" t="n">
        <v>24732.91</v>
      </c>
      <c r="Z496" s="41" t="n">
        <v>0</v>
      </c>
      <c r="AA496" s="41" t="n">
        <v>0</v>
      </c>
      <c r="AB496" s="41" t="n">
        <v>0</v>
      </c>
      <c r="AC496" s="41" t="n">
        <v>40312.5</v>
      </c>
      <c r="AD496" s="41" t="n">
        <v>214419.8</v>
      </c>
      <c r="AE496" s="41" t="n">
        <v>0</v>
      </c>
      <c r="AF496" s="41" t="n">
        <v>0</v>
      </c>
      <c r="AG496" s="41" t="n">
        <v>0</v>
      </c>
      <c r="AH496" s="41" t="n">
        <v>114890.87</v>
      </c>
      <c r="AI496" s="41" t="n">
        <v>9298.15</v>
      </c>
      <c r="AJ496" s="41" t="n">
        <v>85689.72</v>
      </c>
      <c r="AK496" s="41" t="n">
        <v>13246.17</v>
      </c>
      <c r="AL496" s="41" t="n">
        <v>0</v>
      </c>
      <c r="AM496" s="41" t="n">
        <v>0</v>
      </c>
      <c r="AN496" s="41" t="n">
        <v>164656.14</v>
      </c>
      <c r="AO496" s="41" t="n">
        <v>16625.59</v>
      </c>
      <c r="AP496" s="41" t="n">
        <v>8308.21</v>
      </c>
      <c r="AQ496" s="41" t="n">
        <v>1657.56</v>
      </c>
      <c r="AR496" s="41" t="n">
        <v>0</v>
      </c>
      <c r="AS496" s="41" t="n">
        <v>55980.12</v>
      </c>
      <c r="AT496" s="41" t="n">
        <v>0</v>
      </c>
      <c r="AU496" s="41" t="n">
        <v>0</v>
      </c>
      <c r="AV496" s="41" t="n">
        <v>2286409.34</v>
      </c>
    </row>
    <row r="497" customFormat="false" ht="12" hidden="false" customHeight="true" outlineLevel="0" collapsed="false">
      <c r="A497" s="35" t="s">
        <v>750</v>
      </c>
      <c r="B497" s="35" t="s">
        <v>751</v>
      </c>
      <c r="C497" s="44" t="s">
        <v>92</v>
      </c>
      <c r="D497" s="35" t="n">
        <v>6</v>
      </c>
      <c r="E497" s="41" t="n">
        <v>0</v>
      </c>
      <c r="F497" s="41" t="n">
        <v>766307.02</v>
      </c>
      <c r="G497" s="41" t="n">
        <v>2304251.08</v>
      </c>
      <c r="H497" s="41" t="n">
        <v>58668.27</v>
      </c>
      <c r="I497" s="41" t="n">
        <v>22934.49</v>
      </c>
      <c r="J497" s="41" t="n">
        <v>1922320.16</v>
      </c>
      <c r="K497" s="41" t="n">
        <v>129465.58</v>
      </c>
      <c r="L497" s="41" t="n">
        <v>1701222.82</v>
      </c>
      <c r="M497" s="41" t="n">
        <v>280949.2</v>
      </c>
      <c r="N497" s="41" t="n">
        <v>106255.97</v>
      </c>
      <c r="O497" s="41" t="n">
        <v>358521.63</v>
      </c>
      <c r="P497" s="41" t="n">
        <v>0</v>
      </c>
      <c r="Q497" s="41" t="n">
        <v>0</v>
      </c>
      <c r="R497" s="41" t="n">
        <v>10816190.49</v>
      </c>
      <c r="S497" s="41" t="n">
        <v>0</v>
      </c>
      <c r="T497" s="41" t="n">
        <v>0</v>
      </c>
      <c r="U497" s="41" t="n">
        <v>61150</v>
      </c>
      <c r="V497" s="41" t="n">
        <v>30703.37</v>
      </c>
      <c r="W497" s="41" t="n">
        <v>17456.86</v>
      </c>
      <c r="X497" s="41" t="n">
        <v>0</v>
      </c>
      <c r="Y497" s="41" t="n">
        <v>82043.36</v>
      </c>
      <c r="Z497" s="41" t="n">
        <v>1830.68</v>
      </c>
      <c r="AA497" s="41" t="n">
        <v>15.74</v>
      </c>
      <c r="AB497" s="41" t="n">
        <v>284096.4</v>
      </c>
      <c r="AC497" s="41" t="n">
        <v>631952.62</v>
      </c>
      <c r="AD497" s="41" t="n">
        <v>258231.46</v>
      </c>
      <c r="AE497" s="41" t="n">
        <v>1078225.77</v>
      </c>
      <c r="AF497" s="41" t="n">
        <v>26677.54</v>
      </c>
      <c r="AG497" s="41" t="n">
        <v>11977.4</v>
      </c>
      <c r="AH497" s="41" t="n">
        <v>455947.78</v>
      </c>
      <c r="AI497" s="41" t="n">
        <v>159615.11</v>
      </c>
      <c r="AJ497" s="41" t="n">
        <v>1713294.57</v>
      </c>
      <c r="AK497" s="41" t="n">
        <v>607579.81</v>
      </c>
      <c r="AL497" s="41" t="n">
        <v>0</v>
      </c>
      <c r="AM497" s="41" t="n">
        <v>0</v>
      </c>
      <c r="AN497" s="41" t="n">
        <v>738858.62</v>
      </c>
      <c r="AO497" s="41" t="n">
        <v>169531.46</v>
      </c>
      <c r="AP497" s="41" t="n">
        <v>241988.51</v>
      </c>
      <c r="AQ497" s="41" t="n">
        <v>218652.98</v>
      </c>
      <c r="AR497" s="41" t="n">
        <v>225193.13</v>
      </c>
      <c r="AS497" s="41" t="n">
        <v>282555.02</v>
      </c>
      <c r="AT497" s="41" t="n">
        <v>0</v>
      </c>
      <c r="AU497" s="41" t="n">
        <v>0</v>
      </c>
      <c r="AV497" s="41" t="n">
        <v>25764664.9</v>
      </c>
    </row>
    <row r="498" customFormat="false" ht="12" hidden="false" customHeight="true" outlineLevel="0" collapsed="false">
      <c r="A498" s="35" t="s">
        <v>752</v>
      </c>
      <c r="B498" s="35" t="s">
        <v>753</v>
      </c>
      <c r="C498" s="44" t="s">
        <v>92</v>
      </c>
      <c r="D498" s="35" t="n">
        <v>6</v>
      </c>
      <c r="E498" s="41" t="n">
        <v>0</v>
      </c>
      <c r="F498" s="41" t="n">
        <v>0</v>
      </c>
      <c r="G498" s="41" t="n">
        <v>0</v>
      </c>
      <c r="H498" s="41" t="n">
        <v>0</v>
      </c>
      <c r="I498" s="41" t="n">
        <v>0</v>
      </c>
      <c r="J498" s="41" t="n">
        <v>0</v>
      </c>
      <c r="K498" s="41" t="n">
        <v>0</v>
      </c>
      <c r="L498" s="41" t="n">
        <v>0</v>
      </c>
      <c r="M498" s="41" t="n">
        <v>0</v>
      </c>
      <c r="N498" s="41" t="n">
        <v>0</v>
      </c>
      <c r="O498" s="41" t="n">
        <v>0</v>
      </c>
      <c r="P498" s="41" t="n">
        <v>0</v>
      </c>
      <c r="Q498" s="41" t="n">
        <v>0</v>
      </c>
      <c r="R498" s="41" t="n">
        <v>0</v>
      </c>
      <c r="S498" s="41" t="n">
        <v>0</v>
      </c>
      <c r="T498" s="41" t="n">
        <v>0</v>
      </c>
      <c r="U498" s="41" t="n">
        <v>0</v>
      </c>
      <c r="V498" s="41" t="n">
        <v>0</v>
      </c>
      <c r="W498" s="41" t="n">
        <v>0</v>
      </c>
      <c r="X498" s="41" t="n">
        <v>0</v>
      </c>
      <c r="Y498" s="41" t="n">
        <v>0</v>
      </c>
      <c r="Z498" s="41" t="n">
        <v>0</v>
      </c>
      <c r="AA498" s="41" t="n">
        <v>0</v>
      </c>
      <c r="AB498" s="41" t="n">
        <v>0</v>
      </c>
      <c r="AC498" s="41" t="n">
        <v>0</v>
      </c>
      <c r="AD498" s="41" t="n">
        <v>0</v>
      </c>
      <c r="AE498" s="41" t="n">
        <v>0</v>
      </c>
      <c r="AF498" s="41" t="n">
        <v>0</v>
      </c>
      <c r="AG498" s="41" t="n">
        <v>0</v>
      </c>
      <c r="AH498" s="41" t="n">
        <v>0</v>
      </c>
      <c r="AI498" s="41" t="n">
        <v>0</v>
      </c>
      <c r="AJ498" s="41" t="n">
        <v>0</v>
      </c>
      <c r="AK498" s="41" t="n">
        <v>0</v>
      </c>
      <c r="AL498" s="41" t="n">
        <v>0</v>
      </c>
      <c r="AM498" s="41" t="n">
        <v>0</v>
      </c>
      <c r="AN498" s="41" t="n">
        <v>0</v>
      </c>
      <c r="AO498" s="41" t="n">
        <v>0</v>
      </c>
      <c r="AP498" s="41" t="n">
        <v>0</v>
      </c>
      <c r="AQ498" s="41" t="n">
        <v>0</v>
      </c>
      <c r="AR498" s="41" t="n">
        <v>0</v>
      </c>
      <c r="AS498" s="41" t="n">
        <v>0</v>
      </c>
      <c r="AT498" s="41" t="n">
        <v>0</v>
      </c>
      <c r="AU498" s="41" t="n">
        <v>0</v>
      </c>
      <c r="AV498" s="41" t="n">
        <v>0</v>
      </c>
    </row>
    <row r="499" customFormat="false" ht="12" hidden="false" customHeight="true" outlineLevel="0" collapsed="false">
      <c r="A499" s="35" t="s">
        <v>754</v>
      </c>
      <c r="B499" s="35" t="s">
        <v>755</v>
      </c>
      <c r="C499" s="44" t="s">
        <v>92</v>
      </c>
      <c r="D499" s="35" t="n">
        <v>6</v>
      </c>
      <c r="E499" s="41" t="n">
        <v>0</v>
      </c>
      <c r="F499" s="41" t="n">
        <v>0</v>
      </c>
      <c r="G499" s="41" t="n">
        <v>0</v>
      </c>
      <c r="H499" s="41" t="n">
        <v>0</v>
      </c>
      <c r="I499" s="41" t="n">
        <v>0</v>
      </c>
      <c r="J499" s="41" t="n">
        <v>0</v>
      </c>
      <c r="K499" s="41" t="n">
        <v>0</v>
      </c>
      <c r="L499" s="41" t="n">
        <v>0</v>
      </c>
      <c r="M499" s="41" t="n">
        <v>0</v>
      </c>
      <c r="N499" s="41" t="n">
        <v>0</v>
      </c>
      <c r="O499" s="41" t="n">
        <v>0</v>
      </c>
      <c r="P499" s="41" t="n">
        <v>0</v>
      </c>
      <c r="Q499" s="41" t="n">
        <v>0</v>
      </c>
      <c r="R499" s="41" t="n">
        <v>0</v>
      </c>
      <c r="S499" s="41" t="n">
        <v>0</v>
      </c>
      <c r="T499" s="41" t="n">
        <v>0</v>
      </c>
      <c r="U499" s="41" t="n">
        <v>0</v>
      </c>
      <c r="V499" s="41" t="n">
        <v>0</v>
      </c>
      <c r="W499" s="41" t="n">
        <v>0</v>
      </c>
      <c r="X499" s="41" t="n">
        <v>0</v>
      </c>
      <c r="Y499" s="41" t="n">
        <v>0</v>
      </c>
      <c r="Z499" s="41" t="n">
        <v>0</v>
      </c>
      <c r="AA499" s="41" t="n">
        <v>0</v>
      </c>
      <c r="AB499" s="41" t="n">
        <v>0</v>
      </c>
      <c r="AC499" s="41" t="n">
        <v>0</v>
      </c>
      <c r="AD499" s="41" t="n">
        <v>0</v>
      </c>
      <c r="AE499" s="41" t="n">
        <v>0</v>
      </c>
      <c r="AF499" s="41" t="n">
        <v>0</v>
      </c>
      <c r="AG499" s="41" t="n">
        <v>0</v>
      </c>
      <c r="AH499" s="41" t="n">
        <v>0</v>
      </c>
      <c r="AI499" s="41" t="n">
        <v>0</v>
      </c>
      <c r="AJ499" s="41" t="n">
        <v>0</v>
      </c>
      <c r="AK499" s="41" t="n">
        <v>0</v>
      </c>
      <c r="AL499" s="41" t="n">
        <v>0</v>
      </c>
      <c r="AM499" s="41" t="n">
        <v>0</v>
      </c>
      <c r="AN499" s="41" t="n">
        <v>0</v>
      </c>
      <c r="AO499" s="41" t="n">
        <v>0</v>
      </c>
      <c r="AP499" s="41" t="n">
        <v>0</v>
      </c>
      <c r="AQ499" s="41" t="n">
        <v>0</v>
      </c>
      <c r="AR499" s="41" t="n">
        <v>0</v>
      </c>
      <c r="AS499" s="41" t="n">
        <v>0</v>
      </c>
      <c r="AT499" s="41" t="n">
        <v>0</v>
      </c>
      <c r="AU499" s="41" t="n">
        <v>0</v>
      </c>
      <c r="AV499" s="41" t="n">
        <v>0</v>
      </c>
    </row>
    <row r="500" customFormat="false" ht="12" hidden="false" customHeight="true" outlineLevel="0" collapsed="false">
      <c r="A500" s="35" t="s">
        <v>756</v>
      </c>
      <c r="B500" s="35" t="s">
        <v>757</v>
      </c>
      <c r="C500" s="44" t="s">
        <v>92</v>
      </c>
      <c r="D500" s="35" t="n">
        <v>4</v>
      </c>
      <c r="E500" s="41" t="n">
        <v>0</v>
      </c>
      <c r="F500" s="41" t="n">
        <v>0</v>
      </c>
      <c r="G500" s="41" t="n">
        <v>0</v>
      </c>
      <c r="H500" s="41" t="n">
        <v>0</v>
      </c>
      <c r="I500" s="41" t="n">
        <v>0</v>
      </c>
      <c r="J500" s="41" t="n">
        <v>0</v>
      </c>
      <c r="K500" s="41" t="n">
        <v>0</v>
      </c>
      <c r="L500" s="41" t="n">
        <v>0</v>
      </c>
      <c r="M500" s="41" t="n">
        <v>0</v>
      </c>
      <c r="N500" s="41" t="n">
        <v>0</v>
      </c>
      <c r="O500" s="41" t="n">
        <v>0</v>
      </c>
      <c r="P500" s="41" t="n">
        <v>0</v>
      </c>
      <c r="Q500" s="41" t="n">
        <v>0</v>
      </c>
      <c r="R500" s="41" t="n">
        <v>0</v>
      </c>
      <c r="S500" s="41" t="n">
        <v>0</v>
      </c>
      <c r="T500" s="41" t="n">
        <v>0</v>
      </c>
      <c r="U500" s="41" t="n">
        <v>0</v>
      </c>
      <c r="V500" s="41" t="n">
        <v>0</v>
      </c>
      <c r="W500" s="41" t="n">
        <v>0</v>
      </c>
      <c r="X500" s="41" t="n">
        <v>0</v>
      </c>
      <c r="Y500" s="41" t="n">
        <v>0</v>
      </c>
      <c r="Z500" s="41" t="n">
        <v>0</v>
      </c>
      <c r="AA500" s="41" t="n">
        <v>0</v>
      </c>
      <c r="AB500" s="41" t="n">
        <v>0</v>
      </c>
      <c r="AC500" s="41" t="n">
        <v>0</v>
      </c>
      <c r="AD500" s="41" t="n">
        <v>0</v>
      </c>
      <c r="AE500" s="41" t="n">
        <v>0</v>
      </c>
      <c r="AF500" s="41" t="n">
        <v>0</v>
      </c>
      <c r="AG500" s="41" t="n">
        <v>0</v>
      </c>
      <c r="AH500" s="41" t="n">
        <v>0</v>
      </c>
      <c r="AI500" s="41" t="n">
        <v>0</v>
      </c>
      <c r="AJ500" s="41" t="n">
        <v>0</v>
      </c>
      <c r="AK500" s="41" t="n">
        <v>0</v>
      </c>
      <c r="AL500" s="41" t="n">
        <v>0</v>
      </c>
      <c r="AM500" s="41" t="n">
        <v>0</v>
      </c>
      <c r="AN500" s="41" t="n">
        <v>0</v>
      </c>
      <c r="AO500" s="41" t="n">
        <v>0</v>
      </c>
      <c r="AP500" s="41" t="n">
        <v>0</v>
      </c>
      <c r="AQ500" s="41" t="n">
        <v>0</v>
      </c>
      <c r="AR500" s="41" t="n">
        <v>0</v>
      </c>
      <c r="AS500" s="41" t="n">
        <v>0</v>
      </c>
      <c r="AT500" s="41" t="n">
        <v>0</v>
      </c>
      <c r="AU500" s="41" t="n">
        <v>0</v>
      </c>
      <c r="AV500" s="41" t="n">
        <v>0</v>
      </c>
    </row>
    <row r="501" customFormat="false" ht="12" hidden="false" customHeight="true" outlineLevel="0" collapsed="false">
      <c r="A501" s="35" t="s">
        <v>758</v>
      </c>
      <c r="B501" s="35" t="s">
        <v>759</v>
      </c>
      <c r="C501" s="44" t="s">
        <v>92</v>
      </c>
      <c r="D501" s="35" t="n">
        <v>6</v>
      </c>
      <c r="E501" s="41" t="n">
        <v>0</v>
      </c>
      <c r="F501" s="41" t="n">
        <v>0</v>
      </c>
      <c r="G501" s="41" t="n">
        <v>0</v>
      </c>
      <c r="H501" s="41" t="n">
        <v>0</v>
      </c>
      <c r="I501" s="41" t="n">
        <v>0</v>
      </c>
      <c r="J501" s="41" t="n">
        <v>0</v>
      </c>
      <c r="K501" s="41" t="n">
        <v>0</v>
      </c>
      <c r="L501" s="41" t="n">
        <v>0</v>
      </c>
      <c r="M501" s="41" t="n">
        <v>0</v>
      </c>
      <c r="N501" s="41" t="n">
        <v>0</v>
      </c>
      <c r="O501" s="41" t="n">
        <v>0</v>
      </c>
      <c r="P501" s="41" t="n">
        <v>0</v>
      </c>
      <c r="Q501" s="41" t="n">
        <v>0</v>
      </c>
      <c r="R501" s="41" t="n">
        <v>0</v>
      </c>
      <c r="S501" s="41" t="n">
        <v>0</v>
      </c>
      <c r="T501" s="41" t="n">
        <v>0</v>
      </c>
      <c r="U501" s="41" t="n">
        <v>0</v>
      </c>
      <c r="V501" s="41" t="n">
        <v>0</v>
      </c>
      <c r="W501" s="41" t="n">
        <v>0</v>
      </c>
      <c r="X501" s="41" t="n">
        <v>0</v>
      </c>
      <c r="Y501" s="41" t="n">
        <v>0</v>
      </c>
      <c r="Z501" s="41" t="n">
        <v>0</v>
      </c>
      <c r="AA501" s="41" t="n">
        <v>0</v>
      </c>
      <c r="AB501" s="41" t="n">
        <v>0</v>
      </c>
      <c r="AC501" s="41" t="n">
        <v>0</v>
      </c>
      <c r="AD501" s="41" t="n">
        <v>0</v>
      </c>
      <c r="AE501" s="41" t="n">
        <v>0</v>
      </c>
      <c r="AF501" s="41" t="n">
        <v>0</v>
      </c>
      <c r="AG501" s="41" t="n">
        <v>0</v>
      </c>
      <c r="AH501" s="41" t="n">
        <v>0</v>
      </c>
      <c r="AI501" s="41" t="n">
        <v>0</v>
      </c>
      <c r="AJ501" s="41" t="n">
        <v>0</v>
      </c>
      <c r="AK501" s="41" t="n">
        <v>0</v>
      </c>
      <c r="AL501" s="41" t="n">
        <v>0</v>
      </c>
      <c r="AM501" s="41" t="n">
        <v>0</v>
      </c>
      <c r="AN501" s="41" t="n">
        <v>0</v>
      </c>
      <c r="AO501" s="41" t="n">
        <v>0</v>
      </c>
      <c r="AP501" s="41" t="n">
        <v>0</v>
      </c>
      <c r="AQ501" s="41" t="n">
        <v>0</v>
      </c>
      <c r="AR501" s="41" t="n">
        <v>0</v>
      </c>
      <c r="AS501" s="41" t="n">
        <v>0</v>
      </c>
      <c r="AT501" s="41" t="n">
        <v>0</v>
      </c>
      <c r="AU501" s="41" t="n">
        <v>0</v>
      </c>
      <c r="AV501" s="41" t="n">
        <v>0</v>
      </c>
    </row>
    <row r="502" customFormat="false" ht="12" hidden="false" customHeight="true" outlineLevel="0" collapsed="false">
      <c r="A502" s="35" t="s">
        <v>760</v>
      </c>
      <c r="B502" s="35" t="s">
        <v>761</v>
      </c>
      <c r="C502" s="44" t="s">
        <v>92</v>
      </c>
      <c r="D502" s="35" t="n">
        <v>6</v>
      </c>
      <c r="E502" s="41" t="n">
        <v>0</v>
      </c>
      <c r="F502" s="41" t="n">
        <v>0</v>
      </c>
      <c r="G502" s="41" t="n">
        <v>0</v>
      </c>
      <c r="H502" s="41" t="n">
        <v>0</v>
      </c>
      <c r="I502" s="41" t="n">
        <v>0</v>
      </c>
      <c r="J502" s="41" t="n">
        <v>0</v>
      </c>
      <c r="K502" s="41" t="n">
        <v>0</v>
      </c>
      <c r="L502" s="41" t="n">
        <v>0</v>
      </c>
      <c r="M502" s="41" t="n">
        <v>0</v>
      </c>
      <c r="N502" s="41" t="n">
        <v>0</v>
      </c>
      <c r="O502" s="41" t="n">
        <v>0</v>
      </c>
      <c r="P502" s="41" t="n">
        <v>0</v>
      </c>
      <c r="Q502" s="41" t="n">
        <v>0</v>
      </c>
      <c r="R502" s="41" t="n">
        <v>0</v>
      </c>
      <c r="S502" s="41" t="n">
        <v>0</v>
      </c>
      <c r="T502" s="41" t="n">
        <v>0</v>
      </c>
      <c r="U502" s="41" t="n">
        <v>0</v>
      </c>
      <c r="V502" s="41" t="n">
        <v>0</v>
      </c>
      <c r="W502" s="41" t="n">
        <v>0</v>
      </c>
      <c r="X502" s="41" t="n">
        <v>0</v>
      </c>
      <c r="Y502" s="41" t="n">
        <v>0</v>
      </c>
      <c r="Z502" s="41" t="n">
        <v>0</v>
      </c>
      <c r="AA502" s="41" t="n">
        <v>0</v>
      </c>
      <c r="AB502" s="41" t="n">
        <v>0</v>
      </c>
      <c r="AC502" s="41" t="n">
        <v>0</v>
      </c>
      <c r="AD502" s="41" t="n">
        <v>0</v>
      </c>
      <c r="AE502" s="41" t="n">
        <v>0</v>
      </c>
      <c r="AF502" s="41" t="n">
        <v>0</v>
      </c>
      <c r="AG502" s="41" t="n">
        <v>0</v>
      </c>
      <c r="AH502" s="41" t="n">
        <v>0</v>
      </c>
      <c r="AI502" s="41" t="n">
        <v>0</v>
      </c>
      <c r="AJ502" s="41" t="n">
        <v>0</v>
      </c>
      <c r="AK502" s="41" t="n">
        <v>0</v>
      </c>
      <c r="AL502" s="41" t="n">
        <v>0</v>
      </c>
      <c r="AM502" s="41" t="n">
        <v>0</v>
      </c>
      <c r="AN502" s="41" t="n">
        <v>0</v>
      </c>
      <c r="AO502" s="41" t="n">
        <v>0</v>
      </c>
      <c r="AP502" s="41" t="n">
        <v>0</v>
      </c>
      <c r="AQ502" s="41" t="n">
        <v>0</v>
      </c>
      <c r="AR502" s="41" t="n">
        <v>0</v>
      </c>
      <c r="AS502" s="41" t="n">
        <v>0</v>
      </c>
      <c r="AT502" s="41" t="n">
        <v>0</v>
      </c>
      <c r="AU502" s="41" t="n">
        <v>0</v>
      </c>
      <c r="AV502" s="41" t="n">
        <v>0</v>
      </c>
    </row>
    <row r="503" customFormat="false" ht="12" hidden="false" customHeight="true" outlineLevel="0" collapsed="false">
      <c r="A503" s="35" t="s">
        <v>762</v>
      </c>
      <c r="B503" s="35" t="s">
        <v>763</v>
      </c>
      <c r="C503" s="44" t="s">
        <v>92</v>
      </c>
      <c r="D503" s="35" t="n">
        <v>4</v>
      </c>
      <c r="E503" s="41" t="n">
        <v>0</v>
      </c>
      <c r="F503" s="41" t="n">
        <v>0</v>
      </c>
      <c r="G503" s="41" t="n">
        <v>0</v>
      </c>
      <c r="H503" s="41" t="n">
        <v>0</v>
      </c>
      <c r="I503" s="41" t="n">
        <v>700135.78</v>
      </c>
      <c r="J503" s="41" t="n">
        <v>3270436.25</v>
      </c>
      <c r="K503" s="41" t="n">
        <v>0</v>
      </c>
      <c r="L503" s="41" t="n">
        <v>0</v>
      </c>
      <c r="M503" s="41" t="n">
        <v>0</v>
      </c>
      <c r="N503" s="41" t="n">
        <v>0</v>
      </c>
      <c r="O503" s="41" t="n">
        <v>0</v>
      </c>
      <c r="P503" s="41" t="n">
        <v>0</v>
      </c>
      <c r="Q503" s="41" t="n">
        <v>0</v>
      </c>
      <c r="R503" s="41" t="n">
        <v>20000.01</v>
      </c>
      <c r="S503" s="41" t="n">
        <v>0</v>
      </c>
      <c r="T503" s="41" t="n">
        <v>0</v>
      </c>
      <c r="U503" s="41" t="n">
        <v>0</v>
      </c>
      <c r="V503" s="41" t="n">
        <v>0</v>
      </c>
      <c r="W503" s="41" t="n">
        <v>0</v>
      </c>
      <c r="X503" s="41" t="n">
        <v>0</v>
      </c>
      <c r="Y503" s="41" t="n">
        <v>0</v>
      </c>
      <c r="Z503" s="41" t="n">
        <v>0</v>
      </c>
      <c r="AA503" s="41" t="n">
        <v>0</v>
      </c>
      <c r="AB503" s="41" t="n">
        <v>0</v>
      </c>
      <c r="AC503" s="41" t="n">
        <v>0</v>
      </c>
      <c r="AD503" s="41" t="n">
        <v>0</v>
      </c>
      <c r="AE503" s="41" t="n">
        <v>0</v>
      </c>
      <c r="AF503" s="41" t="n">
        <v>0</v>
      </c>
      <c r="AG503" s="41" t="n">
        <v>0</v>
      </c>
      <c r="AH503" s="41" t="n">
        <v>0</v>
      </c>
      <c r="AI503" s="41" t="n">
        <v>0</v>
      </c>
      <c r="AJ503" s="41" t="n">
        <v>0</v>
      </c>
      <c r="AK503" s="41" t="n">
        <v>13458446</v>
      </c>
      <c r="AL503" s="41" t="n">
        <v>335669.63</v>
      </c>
      <c r="AM503" s="41" t="n">
        <v>3909087.85</v>
      </c>
      <c r="AN503" s="41" t="n">
        <v>29137724.29</v>
      </c>
      <c r="AO503" s="41" t="n">
        <v>0</v>
      </c>
      <c r="AP503" s="41" t="n">
        <v>0</v>
      </c>
      <c r="AQ503" s="41" t="n">
        <v>0</v>
      </c>
      <c r="AR503" s="41" t="n">
        <v>290485.73</v>
      </c>
      <c r="AS503" s="41" t="n">
        <v>0</v>
      </c>
      <c r="AT503" s="41" t="n">
        <v>0</v>
      </c>
      <c r="AU503" s="41" t="n">
        <v>0</v>
      </c>
      <c r="AV503" s="41" t="n">
        <v>51121985.54</v>
      </c>
    </row>
    <row r="504" customFormat="false" ht="12" hidden="false" customHeight="true" outlineLevel="0" collapsed="false">
      <c r="A504" s="35" t="s">
        <v>764</v>
      </c>
      <c r="B504" s="35" t="s">
        <v>765</v>
      </c>
      <c r="C504" s="44" t="s">
        <v>92</v>
      </c>
      <c r="D504" s="35" t="n">
        <v>6</v>
      </c>
      <c r="E504" s="41" t="n">
        <v>0</v>
      </c>
      <c r="F504" s="41" t="n">
        <v>0</v>
      </c>
      <c r="G504" s="41" t="n">
        <v>0</v>
      </c>
      <c r="H504" s="41" t="n">
        <v>0</v>
      </c>
      <c r="I504" s="41" t="n">
        <v>0</v>
      </c>
      <c r="J504" s="41" t="n">
        <v>3270436.25</v>
      </c>
      <c r="K504" s="41" t="n">
        <v>0</v>
      </c>
      <c r="L504" s="41" t="n">
        <v>0</v>
      </c>
      <c r="M504" s="41" t="n">
        <v>0</v>
      </c>
      <c r="N504" s="41" t="n">
        <v>0</v>
      </c>
      <c r="O504" s="41" t="n">
        <v>0</v>
      </c>
      <c r="P504" s="41" t="n">
        <v>0</v>
      </c>
      <c r="Q504" s="41" t="n">
        <v>0</v>
      </c>
      <c r="R504" s="41" t="n">
        <v>20000.01</v>
      </c>
      <c r="S504" s="41" t="n">
        <v>0</v>
      </c>
      <c r="T504" s="41" t="n">
        <v>0</v>
      </c>
      <c r="U504" s="41" t="n">
        <v>0</v>
      </c>
      <c r="V504" s="41" t="n">
        <v>0</v>
      </c>
      <c r="W504" s="41" t="n">
        <v>0</v>
      </c>
      <c r="X504" s="41" t="n">
        <v>0</v>
      </c>
      <c r="Y504" s="41" t="n">
        <v>0</v>
      </c>
      <c r="Z504" s="41" t="n">
        <v>0</v>
      </c>
      <c r="AA504" s="41" t="n">
        <v>0</v>
      </c>
      <c r="AB504" s="41" t="n">
        <v>0</v>
      </c>
      <c r="AC504" s="41" t="n">
        <v>0</v>
      </c>
      <c r="AD504" s="41" t="n">
        <v>0</v>
      </c>
      <c r="AE504" s="41" t="n">
        <v>0</v>
      </c>
      <c r="AF504" s="41" t="n">
        <v>0</v>
      </c>
      <c r="AG504" s="41" t="n">
        <v>0</v>
      </c>
      <c r="AH504" s="41" t="n">
        <v>0</v>
      </c>
      <c r="AI504" s="41" t="n">
        <v>0</v>
      </c>
      <c r="AJ504" s="41" t="n">
        <v>0</v>
      </c>
      <c r="AK504" s="41" t="n">
        <v>13458446</v>
      </c>
      <c r="AL504" s="41" t="n">
        <v>335669.63</v>
      </c>
      <c r="AM504" s="41" t="n">
        <v>0</v>
      </c>
      <c r="AN504" s="41" t="n">
        <v>28850485.02</v>
      </c>
      <c r="AO504" s="41" t="n">
        <v>0</v>
      </c>
      <c r="AP504" s="41" t="n">
        <v>0</v>
      </c>
      <c r="AQ504" s="41" t="n">
        <v>0</v>
      </c>
      <c r="AR504" s="41" t="n">
        <v>0</v>
      </c>
      <c r="AS504" s="41" t="n">
        <v>0</v>
      </c>
      <c r="AT504" s="41" t="n">
        <v>0</v>
      </c>
      <c r="AU504" s="41" t="n">
        <v>0</v>
      </c>
      <c r="AV504" s="41" t="n">
        <v>45935036.91</v>
      </c>
    </row>
    <row r="505" customFormat="false" ht="12" hidden="false" customHeight="true" outlineLevel="0" collapsed="false">
      <c r="A505" s="35" t="s">
        <v>766</v>
      </c>
      <c r="B505" s="35" t="s">
        <v>767</v>
      </c>
      <c r="C505" s="44" t="s">
        <v>92</v>
      </c>
      <c r="D505" s="35" t="n">
        <v>6</v>
      </c>
      <c r="E505" s="41" t="n">
        <v>0</v>
      </c>
      <c r="F505" s="41" t="n">
        <v>0</v>
      </c>
      <c r="G505" s="41" t="n">
        <v>0</v>
      </c>
      <c r="H505" s="41" t="n">
        <v>0</v>
      </c>
      <c r="I505" s="41" t="n">
        <v>700135.78</v>
      </c>
      <c r="J505" s="41" t="n">
        <v>0</v>
      </c>
      <c r="K505" s="41" t="n">
        <v>0</v>
      </c>
      <c r="L505" s="41" t="n">
        <v>0</v>
      </c>
      <c r="M505" s="41" t="n">
        <v>0</v>
      </c>
      <c r="N505" s="41" t="n">
        <v>0</v>
      </c>
      <c r="O505" s="41" t="n">
        <v>0</v>
      </c>
      <c r="P505" s="41" t="n">
        <v>0</v>
      </c>
      <c r="Q505" s="41" t="n">
        <v>0</v>
      </c>
      <c r="R505" s="41" t="n">
        <v>0</v>
      </c>
      <c r="S505" s="41" t="n">
        <v>0</v>
      </c>
      <c r="T505" s="41" t="n">
        <v>0</v>
      </c>
      <c r="U505" s="41" t="n">
        <v>0</v>
      </c>
      <c r="V505" s="41" t="n">
        <v>0</v>
      </c>
      <c r="W505" s="41" t="n">
        <v>0</v>
      </c>
      <c r="X505" s="41" t="n">
        <v>0</v>
      </c>
      <c r="Y505" s="41" t="n">
        <v>0</v>
      </c>
      <c r="Z505" s="41" t="n">
        <v>0</v>
      </c>
      <c r="AA505" s="41" t="n">
        <v>0</v>
      </c>
      <c r="AB505" s="41" t="n">
        <v>0</v>
      </c>
      <c r="AC505" s="41" t="n">
        <v>0</v>
      </c>
      <c r="AD505" s="41" t="n">
        <v>0</v>
      </c>
      <c r="AE505" s="41" t="n">
        <v>0</v>
      </c>
      <c r="AF505" s="41" t="n">
        <v>0</v>
      </c>
      <c r="AG505" s="41" t="n">
        <v>0</v>
      </c>
      <c r="AH505" s="41" t="n">
        <v>0</v>
      </c>
      <c r="AI505" s="41" t="n">
        <v>0</v>
      </c>
      <c r="AJ505" s="41" t="n">
        <v>0</v>
      </c>
      <c r="AK505" s="41" t="n">
        <v>0</v>
      </c>
      <c r="AL505" s="41" t="n">
        <v>0</v>
      </c>
      <c r="AM505" s="41" t="n">
        <v>3909087.85</v>
      </c>
      <c r="AN505" s="41" t="n">
        <v>287239.27</v>
      </c>
      <c r="AO505" s="41" t="n">
        <v>0</v>
      </c>
      <c r="AP505" s="41" t="n">
        <v>0</v>
      </c>
      <c r="AQ505" s="41" t="n">
        <v>0</v>
      </c>
      <c r="AR505" s="41" t="n">
        <v>290485.73</v>
      </c>
      <c r="AS505" s="41" t="n">
        <v>0</v>
      </c>
      <c r="AT505" s="41" t="n">
        <v>0</v>
      </c>
      <c r="AU505" s="41" t="n">
        <v>0</v>
      </c>
      <c r="AV505" s="41" t="n">
        <v>5186948.63</v>
      </c>
    </row>
    <row r="506" customFormat="false" ht="12" hidden="false" customHeight="true" outlineLevel="0" collapsed="false">
      <c r="A506" s="35" t="s">
        <v>768</v>
      </c>
      <c r="B506" s="35" t="s">
        <v>769</v>
      </c>
      <c r="C506" s="44" t="s">
        <v>92</v>
      </c>
      <c r="D506" s="35" t="n">
        <v>4</v>
      </c>
      <c r="E506" s="41" t="n">
        <v>693742.54</v>
      </c>
      <c r="F506" s="41" t="n">
        <v>741197.75</v>
      </c>
      <c r="G506" s="41" t="n">
        <v>824991.43</v>
      </c>
      <c r="H506" s="41" t="n">
        <v>218581.72</v>
      </c>
      <c r="I506" s="41" t="n">
        <v>391825.76</v>
      </c>
      <c r="J506" s="41" t="n">
        <v>4254689.52</v>
      </c>
      <c r="K506" s="41" t="n">
        <v>795708.68</v>
      </c>
      <c r="L506" s="41" t="n">
        <v>60030125.45</v>
      </c>
      <c r="M506" s="41" t="n">
        <v>17588614.18</v>
      </c>
      <c r="N506" s="41" t="n">
        <v>420916.47</v>
      </c>
      <c r="O506" s="41" t="n">
        <v>323474.08</v>
      </c>
      <c r="P506" s="41" t="n">
        <v>432926.93</v>
      </c>
      <c r="Q506" s="41" t="n">
        <v>62209.15</v>
      </c>
      <c r="R506" s="41" t="n">
        <v>3533958.27</v>
      </c>
      <c r="S506" s="41" t="n">
        <v>1207352.96</v>
      </c>
      <c r="T506" s="41" t="n">
        <v>322852.57</v>
      </c>
      <c r="U506" s="41" t="n">
        <v>3193319.41</v>
      </c>
      <c r="V506" s="41" t="n">
        <v>478767.02</v>
      </c>
      <c r="W506" s="41" t="n">
        <v>335011.23</v>
      </c>
      <c r="X506" s="41" t="n">
        <v>8363785.85</v>
      </c>
      <c r="Y506" s="41" t="n">
        <v>105118.49</v>
      </c>
      <c r="Z506" s="41" t="n">
        <v>106407.81</v>
      </c>
      <c r="AA506" s="41" t="n">
        <v>1278990.36</v>
      </c>
      <c r="AB506" s="41" t="n">
        <v>547192.52</v>
      </c>
      <c r="AC506" s="41" t="n">
        <v>10543708.91</v>
      </c>
      <c r="AD506" s="41" t="n">
        <v>19283893.48</v>
      </c>
      <c r="AE506" s="41" t="n">
        <v>214436.21</v>
      </c>
      <c r="AF506" s="41" t="n">
        <v>235557.24</v>
      </c>
      <c r="AG506" s="41" t="n">
        <v>836978.84</v>
      </c>
      <c r="AH506" s="41" t="n">
        <v>1937385.37</v>
      </c>
      <c r="AI506" s="41" t="n">
        <v>144136.56</v>
      </c>
      <c r="AJ506" s="41" t="n">
        <v>6133396.96</v>
      </c>
      <c r="AK506" s="41" t="n">
        <v>584386.54</v>
      </c>
      <c r="AL506" s="41" t="n">
        <v>671292.48</v>
      </c>
      <c r="AM506" s="41" t="n">
        <v>12358215.63</v>
      </c>
      <c r="AN506" s="41" t="n">
        <v>9924925.96</v>
      </c>
      <c r="AO506" s="41" t="n">
        <v>196878.11</v>
      </c>
      <c r="AP506" s="41" t="n">
        <v>9118134.81</v>
      </c>
      <c r="AQ506" s="41" t="n">
        <v>48453.69</v>
      </c>
      <c r="AR506" s="41" t="n">
        <v>12565395.47</v>
      </c>
      <c r="AS506" s="41" t="n">
        <v>332739.62</v>
      </c>
      <c r="AT506" s="41" t="n">
        <v>2754900.34</v>
      </c>
      <c r="AU506" s="41" t="n">
        <v>83049.27</v>
      </c>
      <c r="AV506" s="41" t="n">
        <v>194219625.64</v>
      </c>
    </row>
    <row r="507" customFormat="false" ht="12" hidden="false" customHeight="true" outlineLevel="0" collapsed="false">
      <c r="A507" s="35" t="s">
        <v>770</v>
      </c>
      <c r="B507" s="35" t="s">
        <v>771</v>
      </c>
      <c r="C507" s="44" t="s">
        <v>92</v>
      </c>
      <c r="D507" s="35" t="n">
        <v>6</v>
      </c>
      <c r="E507" s="41" t="n">
        <v>0</v>
      </c>
      <c r="F507" s="41" t="n">
        <v>0</v>
      </c>
      <c r="G507" s="41" t="n">
        <v>3854.03</v>
      </c>
      <c r="H507" s="41" t="n">
        <v>0</v>
      </c>
      <c r="I507" s="41" t="n">
        <v>60122.93</v>
      </c>
      <c r="J507" s="41" t="n">
        <v>0</v>
      </c>
      <c r="K507" s="41" t="n">
        <v>12340.91</v>
      </c>
      <c r="L507" s="41" t="n">
        <v>47709.09</v>
      </c>
      <c r="M507" s="41" t="n">
        <v>0</v>
      </c>
      <c r="N507" s="41" t="n">
        <v>0</v>
      </c>
      <c r="O507" s="41" t="n">
        <v>0</v>
      </c>
      <c r="P507" s="41" t="n">
        <v>66424.1</v>
      </c>
      <c r="Q507" s="41" t="n">
        <v>20741.2</v>
      </c>
      <c r="R507" s="41" t="n">
        <v>29836.47</v>
      </c>
      <c r="S507" s="41" t="n">
        <v>0</v>
      </c>
      <c r="T507" s="41" t="n">
        <v>0</v>
      </c>
      <c r="U507" s="41" t="n">
        <v>0</v>
      </c>
      <c r="V507" s="41" t="n">
        <v>10983.27</v>
      </c>
      <c r="W507" s="41" t="n">
        <v>2989</v>
      </c>
      <c r="X507" s="41" t="n">
        <v>8863.09</v>
      </c>
      <c r="Y507" s="41" t="n">
        <v>8130.03</v>
      </c>
      <c r="Z507" s="41" t="n">
        <v>90</v>
      </c>
      <c r="AA507" s="41" t="n">
        <v>0</v>
      </c>
      <c r="AB507" s="41" t="n">
        <v>0</v>
      </c>
      <c r="AC507" s="41" t="n">
        <v>23464.8</v>
      </c>
      <c r="AD507" s="41" t="n">
        <v>10702.71</v>
      </c>
      <c r="AE507" s="41" t="n">
        <v>730.51</v>
      </c>
      <c r="AF507" s="41" t="n">
        <v>16567.45</v>
      </c>
      <c r="AG507" s="41" t="n">
        <v>81832.6</v>
      </c>
      <c r="AH507" s="41" t="n">
        <v>1000</v>
      </c>
      <c r="AI507" s="41" t="n">
        <v>564.11</v>
      </c>
      <c r="AJ507" s="41" t="n">
        <v>562.12</v>
      </c>
      <c r="AK507" s="41" t="n">
        <v>10912.62</v>
      </c>
      <c r="AL507" s="41" t="n">
        <v>112858.13</v>
      </c>
      <c r="AM507" s="41" t="n">
        <v>164290.99</v>
      </c>
      <c r="AN507" s="41" t="n">
        <v>65706.21</v>
      </c>
      <c r="AO507" s="41" t="n">
        <v>0</v>
      </c>
      <c r="AP507" s="41" t="n">
        <v>1822.22</v>
      </c>
      <c r="AQ507" s="41" t="n">
        <v>0</v>
      </c>
      <c r="AR507" s="41" t="n">
        <v>8600</v>
      </c>
      <c r="AS507" s="41" t="n">
        <v>10322</v>
      </c>
      <c r="AT507" s="41" t="n">
        <v>0</v>
      </c>
      <c r="AU507" s="41" t="n">
        <v>564.82</v>
      </c>
      <c r="AV507" s="41" t="n">
        <v>782585.41</v>
      </c>
    </row>
    <row r="508" customFormat="false" ht="12" hidden="false" customHeight="true" outlineLevel="0" collapsed="false">
      <c r="A508" s="35" t="s">
        <v>772</v>
      </c>
      <c r="B508" s="35" t="s">
        <v>773</v>
      </c>
      <c r="C508" s="44" t="s">
        <v>92</v>
      </c>
      <c r="D508" s="35" t="n">
        <v>6</v>
      </c>
      <c r="E508" s="41" t="n">
        <v>10</v>
      </c>
      <c r="F508" s="41" t="n">
        <v>5</v>
      </c>
      <c r="G508" s="41" t="n">
        <v>4</v>
      </c>
      <c r="H508" s="41" t="n">
        <v>0</v>
      </c>
      <c r="I508" s="41" t="n">
        <v>0</v>
      </c>
      <c r="J508" s="41" t="n">
        <v>0</v>
      </c>
      <c r="K508" s="41" t="n">
        <v>0</v>
      </c>
      <c r="L508" s="41" t="n">
        <v>0</v>
      </c>
      <c r="M508" s="41" t="n">
        <v>0</v>
      </c>
      <c r="N508" s="41" t="n">
        <v>0</v>
      </c>
      <c r="O508" s="41" t="n">
        <v>0</v>
      </c>
      <c r="P508" s="41" t="n">
        <v>0</v>
      </c>
      <c r="Q508" s="41" t="n">
        <v>4</v>
      </c>
      <c r="R508" s="41" t="n">
        <v>0</v>
      </c>
      <c r="S508" s="41" t="n">
        <v>0</v>
      </c>
      <c r="T508" s="41" t="n">
        <v>0</v>
      </c>
      <c r="U508" s="41" t="n">
        <v>0</v>
      </c>
      <c r="V508" s="41" t="n">
        <v>0</v>
      </c>
      <c r="W508" s="41" t="n">
        <v>0</v>
      </c>
      <c r="X508" s="41" t="n">
        <v>0</v>
      </c>
      <c r="Y508" s="41" t="n">
        <v>0</v>
      </c>
      <c r="Z508" s="41" t="n">
        <v>0</v>
      </c>
      <c r="AA508" s="41" t="n">
        <v>15.31</v>
      </c>
      <c r="AB508" s="41" t="n">
        <v>0</v>
      </c>
      <c r="AC508" s="41" t="n">
        <v>0</v>
      </c>
      <c r="AD508" s="41" t="n">
        <v>0</v>
      </c>
      <c r="AE508" s="41" t="n">
        <v>0</v>
      </c>
      <c r="AF508" s="41" t="n">
        <v>3925</v>
      </c>
      <c r="AG508" s="41" t="n">
        <v>0</v>
      </c>
      <c r="AH508" s="41" t="n">
        <v>0</v>
      </c>
      <c r="AI508" s="41" t="n">
        <v>0</v>
      </c>
      <c r="AJ508" s="41" t="n">
        <v>0</v>
      </c>
      <c r="AK508" s="41" t="n">
        <v>0</v>
      </c>
      <c r="AL508" s="41" t="n">
        <v>0</v>
      </c>
      <c r="AM508" s="41" t="n">
        <v>0</v>
      </c>
      <c r="AN508" s="41" t="n">
        <v>0</v>
      </c>
      <c r="AO508" s="41" t="n">
        <v>0</v>
      </c>
      <c r="AP508" s="41" t="n">
        <v>0</v>
      </c>
      <c r="AQ508" s="41" t="n">
        <v>0</v>
      </c>
      <c r="AR508" s="41" t="n">
        <v>0</v>
      </c>
      <c r="AS508" s="41" t="n">
        <v>1</v>
      </c>
      <c r="AT508" s="41" t="n">
        <v>0</v>
      </c>
      <c r="AU508" s="41" t="n">
        <v>0</v>
      </c>
      <c r="AV508" s="41" t="n">
        <v>3964.31</v>
      </c>
    </row>
    <row r="509" customFormat="false" ht="12" hidden="false" customHeight="true" outlineLevel="0" collapsed="false">
      <c r="A509" s="35" t="s">
        <v>774</v>
      </c>
      <c r="B509" s="35" t="s">
        <v>775</v>
      </c>
      <c r="C509" s="44" t="s">
        <v>92</v>
      </c>
      <c r="D509" s="35" t="n">
        <v>6</v>
      </c>
      <c r="E509" s="41" t="n">
        <v>0</v>
      </c>
      <c r="F509" s="41" t="n">
        <v>0</v>
      </c>
      <c r="G509" s="41" t="n">
        <v>0</v>
      </c>
      <c r="H509" s="41" t="n">
        <v>0</v>
      </c>
      <c r="I509" s="41" t="n">
        <v>0</v>
      </c>
      <c r="J509" s="41" t="n">
        <v>0</v>
      </c>
      <c r="K509" s="41" t="n">
        <v>0</v>
      </c>
      <c r="L509" s="41" t="n">
        <v>0</v>
      </c>
      <c r="M509" s="41" t="n">
        <v>0</v>
      </c>
      <c r="N509" s="41" t="n">
        <v>0</v>
      </c>
      <c r="O509" s="41" t="n">
        <v>0</v>
      </c>
      <c r="P509" s="41" t="n">
        <v>0</v>
      </c>
      <c r="Q509" s="41" t="n">
        <v>0</v>
      </c>
      <c r="R509" s="41" t="n">
        <v>0</v>
      </c>
      <c r="S509" s="41" t="n">
        <v>0</v>
      </c>
      <c r="T509" s="41" t="n">
        <v>0</v>
      </c>
      <c r="U509" s="41" t="n">
        <v>0</v>
      </c>
      <c r="V509" s="41" t="n">
        <v>0</v>
      </c>
      <c r="W509" s="41" t="n">
        <v>0</v>
      </c>
      <c r="X509" s="41" t="n">
        <v>0</v>
      </c>
      <c r="Y509" s="41" t="n">
        <v>0</v>
      </c>
      <c r="Z509" s="41" t="n">
        <v>0</v>
      </c>
      <c r="AA509" s="41" t="n">
        <v>0</v>
      </c>
      <c r="AB509" s="41" t="n">
        <v>0</v>
      </c>
      <c r="AC509" s="41" t="n">
        <v>0</v>
      </c>
      <c r="AD509" s="41" t="n">
        <v>0</v>
      </c>
      <c r="AE509" s="41" t="n">
        <v>0</v>
      </c>
      <c r="AF509" s="41" t="n">
        <v>5750</v>
      </c>
      <c r="AG509" s="41" t="n">
        <v>0</v>
      </c>
      <c r="AH509" s="41" t="n">
        <v>0</v>
      </c>
      <c r="AI509" s="41" t="n">
        <v>0</v>
      </c>
      <c r="AJ509" s="41" t="n">
        <v>0</v>
      </c>
      <c r="AK509" s="41" t="n">
        <v>0</v>
      </c>
      <c r="AL509" s="41" t="n">
        <v>0</v>
      </c>
      <c r="AM509" s="41" t="n">
        <v>0</v>
      </c>
      <c r="AN509" s="41" t="n">
        <v>0</v>
      </c>
      <c r="AO509" s="41" t="n">
        <v>0</v>
      </c>
      <c r="AP509" s="41" t="n">
        <v>0</v>
      </c>
      <c r="AQ509" s="41" t="n">
        <v>0</v>
      </c>
      <c r="AR509" s="41" t="n">
        <v>0</v>
      </c>
      <c r="AS509" s="41" t="n">
        <v>0</v>
      </c>
      <c r="AT509" s="41" t="n">
        <v>0</v>
      </c>
      <c r="AU509" s="41" t="n">
        <v>0</v>
      </c>
      <c r="AV509" s="41" t="n">
        <v>5750</v>
      </c>
    </row>
    <row r="510" customFormat="false" ht="12" hidden="false" customHeight="true" outlineLevel="0" collapsed="false">
      <c r="A510" s="35" t="s">
        <v>776</v>
      </c>
      <c r="B510" s="35" t="s">
        <v>777</v>
      </c>
      <c r="C510" s="44" t="s">
        <v>92</v>
      </c>
      <c r="D510" s="35" t="n">
        <v>6</v>
      </c>
      <c r="E510" s="41" t="n">
        <v>0</v>
      </c>
      <c r="F510" s="41" t="n">
        <v>0</v>
      </c>
      <c r="G510" s="41" t="n">
        <v>0</v>
      </c>
      <c r="H510" s="41" t="n">
        <v>0</v>
      </c>
      <c r="I510" s="41" t="n">
        <v>0</v>
      </c>
      <c r="J510" s="41" t="n">
        <v>0</v>
      </c>
      <c r="K510" s="41" t="n">
        <v>0</v>
      </c>
      <c r="L510" s="41" t="n">
        <v>0</v>
      </c>
      <c r="M510" s="41" t="n">
        <v>0</v>
      </c>
      <c r="N510" s="41" t="n">
        <v>0</v>
      </c>
      <c r="O510" s="41" t="n">
        <v>0</v>
      </c>
      <c r="P510" s="41" t="n">
        <v>0</v>
      </c>
      <c r="Q510" s="41" t="n">
        <v>0</v>
      </c>
      <c r="R510" s="41" t="n">
        <v>0</v>
      </c>
      <c r="S510" s="41" t="n">
        <v>0</v>
      </c>
      <c r="T510" s="41" t="n">
        <v>0</v>
      </c>
      <c r="U510" s="41" t="n">
        <v>0</v>
      </c>
      <c r="V510" s="41" t="n">
        <v>0</v>
      </c>
      <c r="W510" s="41" t="n">
        <v>0</v>
      </c>
      <c r="X510" s="41" t="n">
        <v>0</v>
      </c>
      <c r="Y510" s="41" t="n">
        <v>0</v>
      </c>
      <c r="Z510" s="41" t="n">
        <v>0</v>
      </c>
      <c r="AA510" s="41" t="n">
        <v>2044</v>
      </c>
      <c r="AB510" s="41" t="n">
        <v>0</v>
      </c>
      <c r="AC510" s="41" t="n">
        <v>0</v>
      </c>
      <c r="AD510" s="41" t="n">
        <v>174149.12</v>
      </c>
      <c r="AE510" s="41" t="n">
        <v>0</v>
      </c>
      <c r="AF510" s="41" t="n">
        <v>0</v>
      </c>
      <c r="AG510" s="41" t="n">
        <v>0</v>
      </c>
      <c r="AH510" s="41" t="n">
        <v>0</v>
      </c>
      <c r="AI510" s="41" t="n">
        <v>0</v>
      </c>
      <c r="AJ510" s="41" t="n">
        <v>95757.42</v>
      </c>
      <c r="AK510" s="41" t="n">
        <v>0</v>
      </c>
      <c r="AL510" s="41" t="n">
        <v>0</v>
      </c>
      <c r="AM510" s="41" t="n">
        <v>0</v>
      </c>
      <c r="AN510" s="41" t="n">
        <v>0</v>
      </c>
      <c r="AO510" s="41" t="n">
        <v>0</v>
      </c>
      <c r="AP510" s="41" t="n">
        <v>0</v>
      </c>
      <c r="AQ510" s="41" t="n">
        <v>0</v>
      </c>
      <c r="AR510" s="41" t="n">
        <v>0</v>
      </c>
      <c r="AS510" s="41" t="n">
        <v>0</v>
      </c>
      <c r="AT510" s="41" t="n">
        <v>0</v>
      </c>
      <c r="AU510" s="41" t="n">
        <v>0</v>
      </c>
      <c r="AV510" s="41" t="n">
        <v>271950.54</v>
      </c>
    </row>
    <row r="511" customFormat="false" ht="12" hidden="false" customHeight="true" outlineLevel="0" collapsed="false">
      <c r="A511" s="35" t="s">
        <v>778</v>
      </c>
      <c r="B511" s="35" t="s">
        <v>779</v>
      </c>
      <c r="C511" s="44" t="s">
        <v>92</v>
      </c>
      <c r="D511" s="35" t="n">
        <v>6</v>
      </c>
      <c r="E511" s="41" t="n">
        <v>0</v>
      </c>
      <c r="F511" s="41" t="n">
        <v>0</v>
      </c>
      <c r="G511" s="41" t="n">
        <v>0</v>
      </c>
      <c r="H511" s="41" t="n">
        <v>0</v>
      </c>
      <c r="I511" s="41" t="n">
        <v>0</v>
      </c>
      <c r="J511" s="41" t="n">
        <v>0</v>
      </c>
      <c r="K511" s="41" t="n">
        <v>0</v>
      </c>
      <c r="L511" s="41" t="n">
        <v>0</v>
      </c>
      <c r="M511" s="41" t="n">
        <v>0</v>
      </c>
      <c r="N511" s="41" t="n">
        <v>0</v>
      </c>
      <c r="O511" s="41" t="n">
        <v>0</v>
      </c>
      <c r="P511" s="41" t="n">
        <v>0</v>
      </c>
      <c r="Q511" s="41" t="n">
        <v>0</v>
      </c>
      <c r="R511" s="41" t="n">
        <v>0</v>
      </c>
      <c r="S511" s="41" t="n">
        <v>0</v>
      </c>
      <c r="T511" s="41" t="n">
        <v>0</v>
      </c>
      <c r="U511" s="41" t="n">
        <v>0</v>
      </c>
      <c r="V511" s="41" t="n">
        <v>0</v>
      </c>
      <c r="W511" s="41" t="n">
        <v>0</v>
      </c>
      <c r="X511" s="41" t="n">
        <v>0</v>
      </c>
      <c r="Y511" s="41" t="n">
        <v>0</v>
      </c>
      <c r="Z511" s="41" t="n">
        <v>0</v>
      </c>
      <c r="AA511" s="41" t="n">
        <v>0</v>
      </c>
      <c r="AB511" s="41" t="n">
        <v>0</v>
      </c>
      <c r="AC511" s="41" t="n">
        <v>0</v>
      </c>
      <c r="AD511" s="41" t="n">
        <v>0</v>
      </c>
      <c r="AE511" s="41" t="n">
        <v>0</v>
      </c>
      <c r="AF511" s="41" t="n">
        <v>0</v>
      </c>
      <c r="AG511" s="41" t="n">
        <v>0</v>
      </c>
      <c r="AH511" s="41" t="n">
        <v>0</v>
      </c>
      <c r="AI511" s="41" t="n">
        <v>0</v>
      </c>
      <c r="AJ511" s="41" t="n">
        <v>0</v>
      </c>
      <c r="AK511" s="41" t="n">
        <v>0</v>
      </c>
      <c r="AL511" s="41" t="n">
        <v>0</v>
      </c>
      <c r="AM511" s="41" t="n">
        <v>0</v>
      </c>
      <c r="AN511" s="41" t="n">
        <v>0</v>
      </c>
      <c r="AO511" s="41" t="n">
        <v>0</v>
      </c>
      <c r="AP511" s="41" t="n">
        <v>0</v>
      </c>
      <c r="AQ511" s="41" t="n">
        <v>0</v>
      </c>
      <c r="AR511" s="41" t="n">
        <v>0</v>
      </c>
      <c r="AS511" s="41" t="n">
        <v>0</v>
      </c>
      <c r="AT511" s="41" t="n">
        <v>0</v>
      </c>
      <c r="AU511" s="41" t="n">
        <v>0</v>
      </c>
      <c r="AV511" s="41" t="n">
        <v>0</v>
      </c>
    </row>
    <row r="512" customFormat="false" ht="12" hidden="false" customHeight="true" outlineLevel="0" collapsed="false">
      <c r="A512" s="35" t="s">
        <v>780</v>
      </c>
      <c r="B512" s="35" t="s">
        <v>781</v>
      </c>
      <c r="C512" s="44" t="s">
        <v>92</v>
      </c>
      <c r="D512" s="35" t="n">
        <v>6</v>
      </c>
      <c r="E512" s="41" t="n">
        <v>0</v>
      </c>
      <c r="F512" s="41" t="n">
        <v>0</v>
      </c>
      <c r="G512" s="41" t="n">
        <v>0</v>
      </c>
      <c r="H512" s="41" t="n">
        <v>0</v>
      </c>
      <c r="I512" s="41" t="n">
        <v>0</v>
      </c>
      <c r="J512" s="41" t="n">
        <v>0</v>
      </c>
      <c r="K512" s="41" t="n">
        <v>0</v>
      </c>
      <c r="L512" s="41" t="n">
        <v>0</v>
      </c>
      <c r="M512" s="41" t="n">
        <v>0</v>
      </c>
      <c r="N512" s="41" t="n">
        <v>0</v>
      </c>
      <c r="O512" s="41" t="n">
        <v>0</v>
      </c>
      <c r="P512" s="41" t="n">
        <v>0</v>
      </c>
      <c r="Q512" s="41" t="n">
        <v>0</v>
      </c>
      <c r="R512" s="41" t="n">
        <v>1</v>
      </c>
      <c r="S512" s="41" t="n">
        <v>0</v>
      </c>
      <c r="T512" s="41" t="n">
        <v>0</v>
      </c>
      <c r="U512" s="41" t="n">
        <v>0</v>
      </c>
      <c r="V512" s="41" t="n">
        <v>0</v>
      </c>
      <c r="W512" s="41" t="n">
        <v>0</v>
      </c>
      <c r="X512" s="41" t="n">
        <v>0</v>
      </c>
      <c r="Y512" s="41" t="n">
        <v>0</v>
      </c>
      <c r="Z512" s="41" t="n">
        <v>0</v>
      </c>
      <c r="AA512" s="41" t="n">
        <v>0</v>
      </c>
      <c r="AB512" s="41" t="n">
        <v>0</v>
      </c>
      <c r="AC512" s="41" t="n">
        <v>0</v>
      </c>
      <c r="AD512" s="41" t="n">
        <v>0</v>
      </c>
      <c r="AE512" s="41" t="n">
        <v>0</v>
      </c>
      <c r="AF512" s="41" t="n">
        <v>3194.55</v>
      </c>
      <c r="AG512" s="41" t="n">
        <v>0</v>
      </c>
      <c r="AH512" s="41" t="n">
        <v>0</v>
      </c>
      <c r="AI512" s="41" t="n">
        <v>0</v>
      </c>
      <c r="AJ512" s="41" t="n">
        <v>0</v>
      </c>
      <c r="AK512" s="41" t="n">
        <v>0</v>
      </c>
      <c r="AL512" s="41" t="n">
        <v>0</v>
      </c>
      <c r="AM512" s="41" t="n">
        <v>0</v>
      </c>
      <c r="AN512" s="41" t="n">
        <v>0</v>
      </c>
      <c r="AO512" s="41" t="n">
        <v>0</v>
      </c>
      <c r="AP512" s="41" t="n">
        <v>0</v>
      </c>
      <c r="AQ512" s="41" t="n">
        <v>0</v>
      </c>
      <c r="AR512" s="41" t="n">
        <v>0</v>
      </c>
      <c r="AS512" s="41" t="n">
        <v>0</v>
      </c>
      <c r="AT512" s="41" t="n">
        <v>0</v>
      </c>
      <c r="AU512" s="41" t="n">
        <v>0</v>
      </c>
      <c r="AV512" s="41" t="n">
        <v>3195.55</v>
      </c>
    </row>
    <row r="513" customFormat="false" ht="12" hidden="false" customHeight="true" outlineLevel="0" collapsed="false">
      <c r="A513" s="35" t="s">
        <v>782</v>
      </c>
      <c r="B513" s="35" t="s">
        <v>783</v>
      </c>
      <c r="C513" s="44" t="s">
        <v>92</v>
      </c>
      <c r="D513" s="35" t="n">
        <v>6</v>
      </c>
      <c r="E513" s="41" t="n">
        <v>0</v>
      </c>
      <c r="F513" s="41" t="n">
        <v>0</v>
      </c>
      <c r="G513" s="41" t="n">
        <v>0</v>
      </c>
      <c r="H513" s="41" t="n">
        <v>0</v>
      </c>
      <c r="I513" s="41" t="n">
        <v>0</v>
      </c>
      <c r="J513" s="41" t="n">
        <v>0</v>
      </c>
      <c r="K513" s="41" t="n">
        <v>0</v>
      </c>
      <c r="L513" s="41" t="n">
        <v>96345.05</v>
      </c>
      <c r="M513" s="41" t="n">
        <v>0</v>
      </c>
      <c r="N513" s="41" t="n">
        <v>0</v>
      </c>
      <c r="O513" s="41" t="n">
        <v>0</v>
      </c>
      <c r="P513" s="41" t="n">
        <v>0</v>
      </c>
      <c r="Q513" s="41" t="n">
        <v>0</v>
      </c>
      <c r="R513" s="41" t="n">
        <v>0</v>
      </c>
      <c r="S513" s="41" t="n">
        <v>0</v>
      </c>
      <c r="T513" s="41" t="n">
        <v>0</v>
      </c>
      <c r="U513" s="41" t="n">
        <v>0</v>
      </c>
      <c r="V513" s="41" t="n">
        <v>0</v>
      </c>
      <c r="W513" s="41" t="n">
        <v>0</v>
      </c>
      <c r="X513" s="41" t="n">
        <v>543.24</v>
      </c>
      <c r="Y513" s="41" t="n">
        <v>0</v>
      </c>
      <c r="Z513" s="41" t="n">
        <v>0</v>
      </c>
      <c r="AA513" s="41" t="n">
        <v>323.38</v>
      </c>
      <c r="AB513" s="41" t="n">
        <v>0</v>
      </c>
      <c r="AC513" s="41" t="n">
        <v>0</v>
      </c>
      <c r="AD513" s="41" t="n">
        <v>20923.02</v>
      </c>
      <c r="AE513" s="41" t="n">
        <v>0</v>
      </c>
      <c r="AF513" s="41" t="n">
        <v>0</v>
      </c>
      <c r="AG513" s="41" t="n">
        <v>0</v>
      </c>
      <c r="AH513" s="41" t="n">
        <v>0</v>
      </c>
      <c r="AI513" s="41" t="n">
        <v>0</v>
      </c>
      <c r="AJ513" s="41" t="n">
        <v>0</v>
      </c>
      <c r="AK513" s="41" t="n">
        <v>0</v>
      </c>
      <c r="AL513" s="41" t="n">
        <v>0</v>
      </c>
      <c r="AM513" s="41" t="n">
        <v>0</v>
      </c>
      <c r="AN513" s="41" t="n">
        <v>0</v>
      </c>
      <c r="AO513" s="41" t="n">
        <v>0</v>
      </c>
      <c r="AP513" s="41" t="n">
        <v>0</v>
      </c>
      <c r="AQ513" s="41" t="n">
        <v>0</v>
      </c>
      <c r="AR513" s="41" t="n">
        <v>0</v>
      </c>
      <c r="AS513" s="41" t="n">
        <v>0</v>
      </c>
      <c r="AT513" s="41" t="n">
        <v>0</v>
      </c>
      <c r="AU513" s="41" t="n">
        <v>0</v>
      </c>
      <c r="AV513" s="41" t="n">
        <v>118134.69</v>
      </c>
    </row>
    <row r="514" customFormat="false" ht="12" hidden="false" customHeight="true" outlineLevel="0" collapsed="false">
      <c r="A514" s="35" t="s">
        <v>784</v>
      </c>
      <c r="B514" s="35" t="s">
        <v>712</v>
      </c>
      <c r="C514" s="44" t="s">
        <v>92</v>
      </c>
      <c r="D514" s="35" t="n">
        <v>6</v>
      </c>
      <c r="E514" s="41" t="n">
        <v>693732.54</v>
      </c>
      <c r="F514" s="41" t="n">
        <v>741192.75</v>
      </c>
      <c r="G514" s="41" t="n">
        <v>821133.4</v>
      </c>
      <c r="H514" s="41" t="n">
        <v>218581.72</v>
      </c>
      <c r="I514" s="41" t="n">
        <v>331702.83</v>
      </c>
      <c r="J514" s="41" t="n">
        <v>4254689.52</v>
      </c>
      <c r="K514" s="41" t="n">
        <v>783367.77</v>
      </c>
      <c r="L514" s="41" t="n">
        <v>59886071.31</v>
      </c>
      <c r="M514" s="41" t="n">
        <v>17588614.18</v>
      </c>
      <c r="N514" s="41" t="n">
        <v>420916.47</v>
      </c>
      <c r="O514" s="41" t="n">
        <v>323474.08</v>
      </c>
      <c r="P514" s="41" t="n">
        <v>366502.83</v>
      </c>
      <c r="Q514" s="41" t="n">
        <v>41463.95</v>
      </c>
      <c r="R514" s="41" t="n">
        <v>3504120.8</v>
      </c>
      <c r="S514" s="41" t="n">
        <v>1207352.96</v>
      </c>
      <c r="T514" s="41" t="n">
        <v>322852.57</v>
      </c>
      <c r="U514" s="41" t="n">
        <v>3193319.41</v>
      </c>
      <c r="V514" s="41" t="n">
        <v>467783.75</v>
      </c>
      <c r="W514" s="41" t="n">
        <v>332022.23</v>
      </c>
      <c r="X514" s="41" t="n">
        <v>8354379.52</v>
      </c>
      <c r="Y514" s="41" t="n">
        <v>96988.46</v>
      </c>
      <c r="Z514" s="41" t="n">
        <v>106317.81</v>
      </c>
      <c r="AA514" s="41" t="n">
        <v>1276607.67</v>
      </c>
      <c r="AB514" s="41" t="n">
        <v>547192.52</v>
      </c>
      <c r="AC514" s="41" t="n">
        <v>10520244.11</v>
      </c>
      <c r="AD514" s="41" t="n">
        <v>19078118.63</v>
      </c>
      <c r="AE514" s="41" t="n">
        <v>213705.7</v>
      </c>
      <c r="AF514" s="41" t="n">
        <v>206120.24</v>
      </c>
      <c r="AG514" s="41" t="n">
        <v>755146.24</v>
      </c>
      <c r="AH514" s="41" t="n">
        <v>1936385.37</v>
      </c>
      <c r="AI514" s="41" t="n">
        <v>143572.45</v>
      </c>
      <c r="AJ514" s="41" t="n">
        <v>6037077.42</v>
      </c>
      <c r="AK514" s="41" t="n">
        <v>573473.92</v>
      </c>
      <c r="AL514" s="41" t="n">
        <v>558434.35</v>
      </c>
      <c r="AM514" s="41" t="n">
        <v>12193924.64</v>
      </c>
      <c r="AN514" s="41" t="n">
        <v>9859219.75</v>
      </c>
      <c r="AO514" s="41" t="n">
        <v>196878.11</v>
      </c>
      <c r="AP514" s="41" t="n">
        <v>9116312.59</v>
      </c>
      <c r="AQ514" s="41" t="n">
        <v>48453.69</v>
      </c>
      <c r="AR514" s="41" t="n">
        <v>12556795.47</v>
      </c>
      <c r="AS514" s="41" t="n">
        <v>322416.62</v>
      </c>
      <c r="AT514" s="41" t="n">
        <v>2754900.34</v>
      </c>
      <c r="AU514" s="41" t="n">
        <v>82484.45</v>
      </c>
      <c r="AV514" s="41" t="n">
        <v>193034045.14</v>
      </c>
    </row>
    <row r="515" customFormat="false" ht="12" hidden="false" customHeight="true" outlineLevel="0" collapsed="false">
      <c r="A515" s="35" t="s">
        <v>785</v>
      </c>
      <c r="B515" s="35" t="s">
        <v>786</v>
      </c>
      <c r="C515" s="44" t="s">
        <v>92</v>
      </c>
      <c r="D515" s="35" t="n">
        <v>4</v>
      </c>
      <c r="E515" s="41" t="n">
        <v>-633143.27</v>
      </c>
      <c r="F515" s="41" t="n">
        <v>-2542576.8</v>
      </c>
      <c r="G515" s="41" t="n">
        <v>-7781002.54</v>
      </c>
      <c r="H515" s="41" t="n">
        <v>-412994.33</v>
      </c>
      <c r="I515" s="41" t="n">
        <v>-911389.63</v>
      </c>
      <c r="J515" s="41" t="n">
        <v>-7221402.61</v>
      </c>
      <c r="K515" s="41" t="n">
        <v>-549617.58</v>
      </c>
      <c r="L515" s="41" t="n">
        <v>-3553234.92</v>
      </c>
      <c r="M515" s="41" t="n">
        <v>-18382881.46</v>
      </c>
      <c r="N515" s="41" t="n">
        <v>-251458.4</v>
      </c>
      <c r="O515" s="41" t="n">
        <v>-2581799.15</v>
      </c>
      <c r="P515" s="41" t="n">
        <v>-116733.18</v>
      </c>
      <c r="Q515" s="41" t="n">
        <v>-547683.22</v>
      </c>
      <c r="R515" s="41" t="n">
        <v>-18141517.37</v>
      </c>
      <c r="S515" s="41" t="n">
        <v>-881083.67</v>
      </c>
      <c r="T515" s="41" t="n">
        <v>-526857.86</v>
      </c>
      <c r="U515" s="41" t="n">
        <v>-5568526.25</v>
      </c>
      <c r="V515" s="41" t="n">
        <v>-568543.73</v>
      </c>
      <c r="W515" s="41" t="n">
        <v>-131154.41</v>
      </c>
      <c r="X515" s="41" t="n">
        <v>-197015.47</v>
      </c>
      <c r="Y515" s="41" t="n">
        <v>-521513.09</v>
      </c>
      <c r="Z515" s="41" t="n">
        <v>-135227.08</v>
      </c>
      <c r="AA515" s="41" t="n">
        <v>-245545.81</v>
      </c>
      <c r="AB515" s="41" t="n">
        <v>-404455.48</v>
      </c>
      <c r="AC515" s="41" t="n">
        <v>-3486451.71</v>
      </c>
      <c r="AD515" s="41" t="n">
        <v>-5455181.08</v>
      </c>
      <c r="AE515" s="41" t="n">
        <v>-786995.19</v>
      </c>
      <c r="AF515" s="41" t="n">
        <v>-151173.63</v>
      </c>
      <c r="AG515" s="41" t="n">
        <v>-110642.36</v>
      </c>
      <c r="AH515" s="41" t="n">
        <v>-2628486</v>
      </c>
      <c r="AI515" s="41" t="n">
        <v>-722508.16</v>
      </c>
      <c r="AJ515" s="41" t="n">
        <v>-8986269.19</v>
      </c>
      <c r="AK515" s="41" t="n">
        <v>-8705722.72</v>
      </c>
      <c r="AL515" s="41" t="n">
        <v>-449774.46</v>
      </c>
      <c r="AM515" s="41" t="n">
        <v>-363366.84</v>
      </c>
      <c r="AN515" s="41" t="n">
        <v>-17566835.12</v>
      </c>
      <c r="AO515" s="41" t="n">
        <v>-1799545.39</v>
      </c>
      <c r="AP515" s="41" t="n">
        <v>-8897122.14</v>
      </c>
      <c r="AQ515" s="41" t="n">
        <v>-664147.1</v>
      </c>
      <c r="AR515" s="41" t="n">
        <v>-1600087.93</v>
      </c>
      <c r="AS515" s="41" t="n">
        <v>-1232311.51</v>
      </c>
      <c r="AT515" s="41" t="n">
        <v>-1465874.38</v>
      </c>
      <c r="AU515" s="41" t="n">
        <v>-80048.16</v>
      </c>
      <c r="AV515" s="41" t="n">
        <v>-137959900.38</v>
      </c>
    </row>
    <row r="516" customFormat="false" ht="12" hidden="false" customHeight="true" outlineLevel="0" collapsed="false">
      <c r="A516" s="35" t="s">
        <v>787</v>
      </c>
      <c r="B516" s="35" t="s">
        <v>788</v>
      </c>
      <c r="C516" s="44" t="s">
        <v>92</v>
      </c>
      <c r="D516" s="35" t="n">
        <v>6</v>
      </c>
      <c r="E516" s="41" t="n">
        <v>-66672.04</v>
      </c>
      <c r="F516" s="41" t="n">
        <v>-1856178.24</v>
      </c>
      <c r="G516" s="41" t="n">
        <v>-7416683.9</v>
      </c>
      <c r="H516" s="41" t="n">
        <v>-62739.31</v>
      </c>
      <c r="I516" s="41" t="n">
        <v>-53644.56</v>
      </c>
      <c r="J516" s="41" t="n">
        <v>-2225993.74</v>
      </c>
      <c r="K516" s="41" t="n">
        <v>-245451.76</v>
      </c>
      <c r="L516" s="41" t="n">
        <v>-2518039.87</v>
      </c>
      <c r="M516" s="41" t="n">
        <v>-75571.13</v>
      </c>
      <c r="N516" s="41" t="n">
        <v>-118259.54</v>
      </c>
      <c r="O516" s="41" t="n">
        <v>-460761.79</v>
      </c>
      <c r="P516" s="41" t="n">
        <v>-43624.79</v>
      </c>
      <c r="Q516" s="41" t="n">
        <v>-49165.68</v>
      </c>
      <c r="R516" s="41" t="n">
        <v>-16117111.77</v>
      </c>
      <c r="S516" s="41" t="n">
        <v>-208296.87</v>
      </c>
      <c r="T516" s="41" t="n">
        <v>-336337.63</v>
      </c>
      <c r="U516" s="41" t="n">
        <v>-1934047.96</v>
      </c>
      <c r="V516" s="41" t="n">
        <v>-115154.05</v>
      </c>
      <c r="W516" s="41" t="n">
        <v>-56898.42</v>
      </c>
      <c r="X516" s="41" t="n">
        <v>-7930.86</v>
      </c>
      <c r="Y516" s="41" t="n">
        <v>-263667.66</v>
      </c>
      <c r="Z516" s="41" t="n">
        <v>-3739.1</v>
      </c>
      <c r="AA516" s="41" t="n">
        <v>-177386.87</v>
      </c>
      <c r="AB516" s="41" t="n">
        <v>-37926.45</v>
      </c>
      <c r="AC516" s="41" t="n">
        <v>-1901256.25</v>
      </c>
      <c r="AD516" s="41" t="n">
        <v>-1125973.27</v>
      </c>
      <c r="AE516" s="41" t="n">
        <v>0</v>
      </c>
      <c r="AF516" s="41" t="n">
        <v>-72720.52</v>
      </c>
      <c r="AG516" s="41" t="n">
        <v>-19118.11</v>
      </c>
      <c r="AH516" s="41" t="n">
        <v>-1570105.6</v>
      </c>
      <c r="AI516" s="41" t="n">
        <v>-210324.13</v>
      </c>
      <c r="AJ516" s="41" t="n">
        <v>-2675841.29</v>
      </c>
      <c r="AK516" s="41" t="n">
        <v>-1040215.25</v>
      </c>
      <c r="AL516" s="41" t="n">
        <v>0</v>
      </c>
      <c r="AM516" s="41" t="n">
        <v>0</v>
      </c>
      <c r="AN516" s="41" t="n">
        <v>-10830831.13</v>
      </c>
      <c r="AO516" s="41" t="n">
        <v>-1667684.35</v>
      </c>
      <c r="AP516" s="41" t="n">
        <v>-298230.28</v>
      </c>
      <c r="AQ516" s="41" t="n">
        <v>-314862.47</v>
      </c>
      <c r="AR516" s="41" t="n">
        <v>-775244.39</v>
      </c>
      <c r="AS516" s="41" t="n">
        <v>-782436.91</v>
      </c>
      <c r="AT516" s="41" t="n">
        <v>-1019176.2</v>
      </c>
      <c r="AU516" s="41" t="n">
        <v>-28906.8</v>
      </c>
      <c r="AV516" s="41" t="n">
        <v>-58784210.94</v>
      </c>
    </row>
    <row r="517" customFormat="false" ht="12" hidden="false" customHeight="true" outlineLevel="0" collapsed="false">
      <c r="A517" s="35" t="s">
        <v>789</v>
      </c>
      <c r="B517" s="35" t="s">
        <v>790</v>
      </c>
      <c r="C517" s="44" t="s">
        <v>92</v>
      </c>
      <c r="D517" s="35" t="n">
        <v>6</v>
      </c>
      <c r="E517" s="41" t="n">
        <v>-566471.23</v>
      </c>
      <c r="F517" s="41" t="n">
        <v>-686398.56</v>
      </c>
      <c r="G517" s="41" t="n">
        <v>-364318.64</v>
      </c>
      <c r="H517" s="41" t="n">
        <v>-350255.02</v>
      </c>
      <c r="I517" s="41" t="n">
        <v>-157609.29</v>
      </c>
      <c r="J517" s="41" t="n">
        <v>-1724972.62</v>
      </c>
      <c r="K517" s="41" t="n">
        <v>-304165.82</v>
      </c>
      <c r="L517" s="41" t="n">
        <v>-1035195.05</v>
      </c>
      <c r="M517" s="41" t="n">
        <v>-18307310.33</v>
      </c>
      <c r="N517" s="41" t="n">
        <v>-133198.86</v>
      </c>
      <c r="O517" s="41" t="n">
        <v>-2121037.36</v>
      </c>
      <c r="P517" s="41" t="n">
        <v>-73108.39</v>
      </c>
      <c r="Q517" s="41" t="n">
        <v>-498517.54</v>
      </c>
      <c r="R517" s="41" t="n">
        <v>-2023378.4</v>
      </c>
      <c r="S517" s="41" t="n">
        <v>-672786.8</v>
      </c>
      <c r="T517" s="41" t="n">
        <v>-190520.23</v>
      </c>
      <c r="U517" s="41" t="n">
        <v>-3634478.29</v>
      </c>
      <c r="V517" s="41" t="n">
        <v>-453389.68</v>
      </c>
      <c r="W517" s="41" t="n">
        <v>-74255.99</v>
      </c>
      <c r="X517" s="41" t="n">
        <v>-189084.61</v>
      </c>
      <c r="Y517" s="41" t="n">
        <v>-257845.43</v>
      </c>
      <c r="Z517" s="41" t="n">
        <v>-131487.98</v>
      </c>
      <c r="AA517" s="41" t="n">
        <v>-68158.94</v>
      </c>
      <c r="AB517" s="41" t="n">
        <v>-366529.03</v>
      </c>
      <c r="AC517" s="41" t="n">
        <v>-1585195.46</v>
      </c>
      <c r="AD517" s="41" t="n">
        <v>-4329207.81</v>
      </c>
      <c r="AE517" s="41" t="n">
        <v>-786995.19</v>
      </c>
      <c r="AF517" s="41" t="n">
        <v>-78453.11</v>
      </c>
      <c r="AG517" s="41" t="n">
        <v>-91524.25</v>
      </c>
      <c r="AH517" s="41" t="n">
        <v>-1058380.4</v>
      </c>
      <c r="AI517" s="41" t="n">
        <v>-512184.03</v>
      </c>
      <c r="AJ517" s="41" t="n">
        <v>-6310427.9</v>
      </c>
      <c r="AK517" s="41" t="n">
        <v>-869252.14</v>
      </c>
      <c r="AL517" s="41" t="n">
        <v>-449774.46</v>
      </c>
      <c r="AM517" s="41" t="n">
        <v>-174117.03</v>
      </c>
      <c r="AN517" s="41" t="n">
        <v>-5045856.06</v>
      </c>
      <c r="AO517" s="41" t="n">
        <v>-131861.04</v>
      </c>
      <c r="AP517" s="41" t="n">
        <v>-8598891.86</v>
      </c>
      <c r="AQ517" s="41" t="n">
        <v>-349284.63</v>
      </c>
      <c r="AR517" s="41" t="n">
        <v>-824843.54</v>
      </c>
      <c r="AS517" s="41" t="n">
        <v>-449874.6</v>
      </c>
      <c r="AT517" s="41" t="n">
        <v>-446698.18</v>
      </c>
      <c r="AU517" s="41" t="n">
        <v>-51141.36</v>
      </c>
      <c r="AV517" s="41" t="n">
        <v>-66528437.14</v>
      </c>
    </row>
    <row r="518" customFormat="false" ht="12" hidden="false" customHeight="true" outlineLevel="0" collapsed="false">
      <c r="A518" s="35" t="s">
        <v>791</v>
      </c>
      <c r="B518" s="35" t="s">
        <v>792</v>
      </c>
      <c r="C518" s="44" t="s">
        <v>92</v>
      </c>
      <c r="D518" s="35" t="n">
        <v>6</v>
      </c>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row>
    <row r="519" customFormat="false" ht="12" hidden="false" customHeight="true" outlineLevel="0" collapsed="false">
      <c r="A519" s="35" t="s">
        <v>793</v>
      </c>
      <c r="B519" s="35" t="s">
        <v>794</v>
      </c>
      <c r="C519" s="44" t="s">
        <v>92</v>
      </c>
      <c r="D519" s="35" t="n">
        <v>6</v>
      </c>
      <c r="E519" s="41" t="n">
        <v>0</v>
      </c>
      <c r="F519" s="41" t="n">
        <v>0</v>
      </c>
      <c r="G519" s="41" t="n">
        <v>0</v>
      </c>
      <c r="H519" s="41" t="n">
        <v>0</v>
      </c>
      <c r="I519" s="41" t="n">
        <v>-700135.78</v>
      </c>
      <c r="J519" s="41" t="n">
        <v>-3270436.25</v>
      </c>
      <c r="K519" s="41" t="n">
        <v>0</v>
      </c>
      <c r="L519" s="41" t="n">
        <v>0</v>
      </c>
      <c r="M519" s="41" t="n">
        <v>0</v>
      </c>
      <c r="N519" s="41" t="n">
        <v>0</v>
      </c>
      <c r="O519" s="41" t="n">
        <v>0</v>
      </c>
      <c r="P519" s="41" t="n">
        <v>0</v>
      </c>
      <c r="Q519" s="41" t="n">
        <v>0</v>
      </c>
      <c r="R519" s="41" t="n">
        <v>-1027.2</v>
      </c>
      <c r="S519" s="41" t="n">
        <v>0</v>
      </c>
      <c r="T519" s="41" t="n">
        <v>0</v>
      </c>
      <c r="U519" s="41" t="n">
        <v>0</v>
      </c>
      <c r="V519" s="41" t="n">
        <v>0</v>
      </c>
      <c r="W519" s="41" t="n">
        <v>0</v>
      </c>
      <c r="X519" s="41" t="n">
        <v>0</v>
      </c>
      <c r="Y519" s="41" t="n">
        <v>0</v>
      </c>
      <c r="Z519" s="41" t="n">
        <v>0</v>
      </c>
      <c r="AA519" s="41" t="n">
        <v>0</v>
      </c>
      <c r="AB519" s="41" t="n">
        <v>0</v>
      </c>
      <c r="AC519" s="41" t="n">
        <v>0</v>
      </c>
      <c r="AD519" s="41" t="n">
        <v>0</v>
      </c>
      <c r="AE519" s="41" t="n">
        <v>0</v>
      </c>
      <c r="AF519" s="41" t="n">
        <v>0</v>
      </c>
      <c r="AG519" s="41" t="n">
        <v>0</v>
      </c>
      <c r="AH519" s="41" t="n">
        <v>0</v>
      </c>
      <c r="AI519" s="41" t="n">
        <v>0</v>
      </c>
      <c r="AJ519" s="41" t="n">
        <v>0</v>
      </c>
      <c r="AK519" s="41" t="n">
        <v>-6796255.33</v>
      </c>
      <c r="AL519" s="41" t="n">
        <v>0</v>
      </c>
      <c r="AM519" s="41" t="n">
        <v>-189249.81</v>
      </c>
      <c r="AN519" s="41" t="n">
        <v>-1690147.93</v>
      </c>
      <c r="AO519" s="41" t="n">
        <v>0</v>
      </c>
      <c r="AP519" s="41" t="n">
        <v>0</v>
      </c>
      <c r="AQ519" s="41" t="n">
        <v>0</v>
      </c>
      <c r="AR519" s="41" t="n">
        <v>0</v>
      </c>
      <c r="AS519" s="41" t="n">
        <v>0</v>
      </c>
      <c r="AT519" s="41" t="n">
        <v>0</v>
      </c>
      <c r="AU519" s="41" t="n">
        <v>0</v>
      </c>
      <c r="AV519" s="41" t="n">
        <v>-12647252.3</v>
      </c>
    </row>
    <row r="520" customFormat="false" ht="12" hidden="false" customHeight="true" outlineLevel="0" collapsed="false">
      <c r="A520" s="35" t="s">
        <v>795</v>
      </c>
      <c r="B520" s="35" t="s">
        <v>796</v>
      </c>
      <c r="C520" s="44" t="s">
        <v>92</v>
      </c>
      <c r="D520" s="35" t="n">
        <v>2</v>
      </c>
      <c r="E520" s="41" t="n">
        <v>1413569.29</v>
      </c>
      <c r="F520" s="41" t="n">
        <v>391455.91</v>
      </c>
      <c r="G520" s="41" t="n">
        <v>317104.73</v>
      </c>
      <c r="H520" s="41" t="n">
        <v>90930.55</v>
      </c>
      <c r="I520" s="41" t="n">
        <v>118607.86</v>
      </c>
      <c r="J520" s="41" t="n">
        <v>0</v>
      </c>
      <c r="K520" s="41" t="n">
        <v>209643.26</v>
      </c>
      <c r="L520" s="41" t="n">
        <v>720287.99</v>
      </c>
      <c r="M520" s="41" t="n">
        <v>1753185.54</v>
      </c>
      <c r="N520" s="41" t="n">
        <v>0</v>
      </c>
      <c r="O520" s="41" t="n">
        <v>0</v>
      </c>
      <c r="P520" s="41" t="n">
        <v>26029.05</v>
      </c>
      <c r="Q520" s="41" t="n">
        <v>78388.03</v>
      </c>
      <c r="R520" s="41" t="n">
        <v>533768.29</v>
      </c>
      <c r="S520" s="41" t="n">
        <v>180613.33</v>
      </c>
      <c r="T520" s="41" t="n">
        <v>561819.48</v>
      </c>
      <c r="U520" s="41" t="n">
        <v>262850</v>
      </c>
      <c r="V520" s="41" t="n">
        <v>246233.68</v>
      </c>
      <c r="W520" s="41" t="n">
        <v>222408.63</v>
      </c>
      <c r="X520" s="41" t="n">
        <v>0</v>
      </c>
      <c r="Y520" s="41" t="n">
        <v>267515.64</v>
      </c>
      <c r="Z520" s="41" t="n">
        <v>1292322.23</v>
      </c>
      <c r="AA520" s="41" t="n">
        <v>0</v>
      </c>
      <c r="AB520" s="41" t="n">
        <v>0</v>
      </c>
      <c r="AC520" s="41" t="n">
        <v>8176795.59</v>
      </c>
      <c r="AD520" s="41" t="n">
        <v>9308497.05</v>
      </c>
      <c r="AE520" s="41" t="n">
        <v>0</v>
      </c>
      <c r="AF520" s="41" t="n">
        <v>26.93</v>
      </c>
      <c r="AG520" s="41" t="n">
        <v>8777.27</v>
      </c>
      <c r="AH520" s="41" t="n">
        <v>13891.39</v>
      </c>
      <c r="AI520" s="41" t="n">
        <v>96656</v>
      </c>
      <c r="AJ520" s="41" t="n">
        <v>2735690.55</v>
      </c>
      <c r="AK520" s="41" t="n">
        <v>0</v>
      </c>
      <c r="AL520" s="41" t="n">
        <v>1635414.03</v>
      </c>
      <c r="AM520" s="41" t="n">
        <v>98131.15</v>
      </c>
      <c r="AN520" s="41" t="n">
        <v>3049968.51</v>
      </c>
      <c r="AO520" s="41" t="n">
        <v>0</v>
      </c>
      <c r="AP520" s="41" t="n">
        <v>0</v>
      </c>
      <c r="AQ520" s="41" t="n">
        <v>0</v>
      </c>
      <c r="AR520" s="41" t="n">
        <v>5369748.17</v>
      </c>
      <c r="AS520" s="41" t="n">
        <v>0</v>
      </c>
      <c r="AT520" s="41" t="n">
        <v>1702934.02</v>
      </c>
      <c r="AU520" s="41" t="n">
        <v>0</v>
      </c>
      <c r="AV520" s="41" t="n">
        <v>40883264.15</v>
      </c>
    </row>
    <row r="521" customFormat="false" ht="12" hidden="false" customHeight="true" outlineLevel="0" collapsed="false">
      <c r="A521" s="35" t="s">
        <v>797</v>
      </c>
      <c r="B521" s="35" t="s">
        <v>798</v>
      </c>
      <c r="C521" s="44" t="s">
        <v>92</v>
      </c>
      <c r="D521" s="35" t="n">
        <v>4</v>
      </c>
      <c r="E521" s="41" t="n">
        <v>5729525.23</v>
      </c>
      <c r="F521" s="41" t="n">
        <v>163631.9</v>
      </c>
      <c r="G521" s="41" t="n">
        <v>731079.08</v>
      </c>
      <c r="H521" s="41" t="n">
        <v>109151.91</v>
      </c>
      <c r="I521" s="41" t="n">
        <v>327883.55</v>
      </c>
      <c r="J521" s="41" t="n">
        <v>0</v>
      </c>
      <c r="K521" s="41" t="n">
        <v>209643.26</v>
      </c>
      <c r="L521" s="41" t="n">
        <v>0</v>
      </c>
      <c r="M521" s="41" t="n">
        <v>128589.94</v>
      </c>
      <c r="N521" s="41" t="n">
        <v>43087.2</v>
      </c>
      <c r="O521" s="41" t="n">
        <v>0</v>
      </c>
      <c r="P521" s="41" t="n">
        <v>26029.05</v>
      </c>
      <c r="Q521" s="41" t="n">
        <v>26839.83</v>
      </c>
      <c r="R521" s="41" t="n">
        <v>423222.68</v>
      </c>
      <c r="S521" s="41" t="n">
        <v>219600</v>
      </c>
      <c r="T521" s="41" t="n">
        <v>0</v>
      </c>
      <c r="U521" s="41" t="n">
        <v>0</v>
      </c>
      <c r="V521" s="41" t="n">
        <v>148669.73</v>
      </c>
      <c r="W521" s="41" t="n">
        <v>0</v>
      </c>
      <c r="X521" s="41" t="n">
        <v>0</v>
      </c>
      <c r="Y521" s="41" t="n">
        <v>0</v>
      </c>
      <c r="Z521" s="41" t="n">
        <v>6100</v>
      </c>
      <c r="AA521" s="41" t="n">
        <v>1622153.65</v>
      </c>
      <c r="AB521" s="41" t="n">
        <v>17852.5</v>
      </c>
      <c r="AC521" s="41" t="n">
        <v>15809.75</v>
      </c>
      <c r="AD521" s="41" t="n">
        <v>0</v>
      </c>
      <c r="AE521" s="41" t="n">
        <v>0</v>
      </c>
      <c r="AF521" s="41" t="n">
        <v>15000</v>
      </c>
      <c r="AG521" s="41" t="n">
        <v>82581.49</v>
      </c>
      <c r="AH521" s="41" t="n">
        <v>621468.22</v>
      </c>
      <c r="AI521" s="41" t="n">
        <v>0</v>
      </c>
      <c r="AJ521" s="41" t="n">
        <v>6913.3</v>
      </c>
      <c r="AK521" s="41" t="n">
        <v>1986567</v>
      </c>
      <c r="AL521" s="41" t="n">
        <v>114343.14</v>
      </c>
      <c r="AM521" s="41" t="n">
        <v>358079.2</v>
      </c>
      <c r="AN521" s="41" t="n">
        <v>3043342.8</v>
      </c>
      <c r="AO521" s="41" t="n">
        <v>158139.59</v>
      </c>
      <c r="AP521" s="41" t="n">
        <v>30226.82</v>
      </c>
      <c r="AQ521" s="41" t="n">
        <v>0</v>
      </c>
      <c r="AR521" s="41" t="n">
        <v>7164522.86</v>
      </c>
      <c r="AS521" s="41" t="n">
        <v>0</v>
      </c>
      <c r="AT521" s="41" t="n">
        <v>18612.44</v>
      </c>
      <c r="AU521" s="41" t="n">
        <v>0</v>
      </c>
      <c r="AV521" s="41" t="n">
        <v>23548666.12</v>
      </c>
    </row>
    <row r="522" customFormat="false" ht="12" hidden="false" customHeight="true" outlineLevel="0" collapsed="false">
      <c r="A522" s="35" t="s">
        <v>799</v>
      </c>
      <c r="B522" s="35" t="s">
        <v>800</v>
      </c>
      <c r="C522" s="44" t="s">
        <v>92</v>
      </c>
      <c r="D522" s="35" t="n">
        <v>6</v>
      </c>
      <c r="E522" s="41" t="n">
        <v>3243179.42</v>
      </c>
      <c r="F522" s="41" t="n">
        <v>163631.9</v>
      </c>
      <c r="G522" s="41" t="n">
        <v>409634.4</v>
      </c>
      <c r="H522" s="41" t="n">
        <v>109151.91</v>
      </c>
      <c r="I522" s="41" t="n">
        <v>209275.69</v>
      </c>
      <c r="J522" s="41" t="n">
        <v>0</v>
      </c>
      <c r="K522" s="41" t="n">
        <v>74224.58</v>
      </c>
      <c r="L522" s="41" t="n">
        <v>0</v>
      </c>
      <c r="M522" s="41" t="n">
        <v>54862.94</v>
      </c>
      <c r="N522" s="41" t="n">
        <v>12631.54</v>
      </c>
      <c r="O522" s="41" t="n">
        <v>0</v>
      </c>
      <c r="P522" s="41" t="n">
        <v>0</v>
      </c>
      <c r="Q522" s="41" t="n">
        <v>9721.74</v>
      </c>
      <c r="R522" s="41" t="n">
        <v>423222.68</v>
      </c>
      <c r="S522" s="41" t="n">
        <v>88417.05</v>
      </c>
      <c r="T522" s="41" t="n">
        <v>0</v>
      </c>
      <c r="U522" s="41" t="n">
        <v>0</v>
      </c>
      <c r="V522" s="41" t="n">
        <v>145408.29</v>
      </c>
      <c r="W522" s="41" t="n">
        <v>0</v>
      </c>
      <c r="X522" s="41" t="n">
        <v>0</v>
      </c>
      <c r="Y522" s="41" t="n">
        <v>0</v>
      </c>
      <c r="Z522" s="41" t="n">
        <v>6100</v>
      </c>
      <c r="AA522" s="41" t="n">
        <v>1060164.55</v>
      </c>
      <c r="AB522" s="41" t="n">
        <v>17852.5</v>
      </c>
      <c r="AC522" s="41" t="n">
        <v>15809.75</v>
      </c>
      <c r="AD522" s="41" t="n">
        <v>0</v>
      </c>
      <c r="AE522" s="41" t="n">
        <v>0</v>
      </c>
      <c r="AF522" s="41" t="n">
        <v>15000</v>
      </c>
      <c r="AG522" s="41" t="n">
        <v>46809</v>
      </c>
      <c r="AH522" s="41" t="n">
        <v>621468.22</v>
      </c>
      <c r="AI522" s="41" t="n">
        <v>0</v>
      </c>
      <c r="AJ522" s="41" t="n">
        <v>6913.3</v>
      </c>
      <c r="AK522" s="41" t="n">
        <v>1952569.73</v>
      </c>
      <c r="AL522" s="41" t="n">
        <v>0</v>
      </c>
      <c r="AM522" s="41" t="n">
        <v>0</v>
      </c>
      <c r="AN522" s="41" t="n">
        <v>1775113.75</v>
      </c>
      <c r="AO522" s="41" t="n">
        <v>0</v>
      </c>
      <c r="AP522" s="41" t="n">
        <v>30226.82</v>
      </c>
      <c r="AQ522" s="41" t="n">
        <v>0</v>
      </c>
      <c r="AR522" s="41" t="n">
        <v>64178.09</v>
      </c>
      <c r="AS522" s="41" t="n">
        <v>0</v>
      </c>
      <c r="AT522" s="41" t="n">
        <v>18612.44</v>
      </c>
      <c r="AU522" s="41" t="n">
        <v>0</v>
      </c>
      <c r="AV522" s="41" t="n">
        <v>10574180.29</v>
      </c>
    </row>
    <row r="523" customFormat="false" ht="12" hidden="false" customHeight="true" outlineLevel="0" collapsed="false">
      <c r="A523" s="35" t="s">
        <v>801</v>
      </c>
      <c r="B523" s="35" t="s">
        <v>802</v>
      </c>
      <c r="C523" s="44" t="s">
        <v>92</v>
      </c>
      <c r="D523" s="35" t="n">
        <v>6</v>
      </c>
      <c r="E523" s="41" t="n">
        <v>2456345.81</v>
      </c>
      <c r="F523" s="41" t="n">
        <v>0</v>
      </c>
      <c r="G523" s="41" t="n">
        <v>0</v>
      </c>
      <c r="H523" s="41" t="n">
        <v>0</v>
      </c>
      <c r="I523" s="41" t="n">
        <v>0</v>
      </c>
      <c r="J523" s="41" t="n">
        <v>0</v>
      </c>
      <c r="K523" s="41" t="n">
        <v>135418.68</v>
      </c>
      <c r="L523" s="41" t="n">
        <v>0</v>
      </c>
      <c r="M523" s="41" t="n">
        <v>0</v>
      </c>
      <c r="N523" s="41" t="n">
        <v>30455.66</v>
      </c>
      <c r="O523" s="41" t="n">
        <v>0</v>
      </c>
      <c r="P523" s="41" t="n">
        <v>26029.05</v>
      </c>
      <c r="Q523" s="41" t="n">
        <v>17118.09</v>
      </c>
      <c r="R523" s="41" t="n">
        <v>0</v>
      </c>
      <c r="S523" s="41" t="n">
        <v>131182.95</v>
      </c>
      <c r="T523" s="41" t="n">
        <v>0</v>
      </c>
      <c r="U523" s="41" t="n">
        <v>0</v>
      </c>
      <c r="V523" s="41" t="n">
        <v>2977.2</v>
      </c>
      <c r="W523" s="41" t="n">
        <v>0</v>
      </c>
      <c r="X523" s="41" t="n">
        <v>0</v>
      </c>
      <c r="Y523" s="41" t="n">
        <v>0</v>
      </c>
      <c r="Z523" s="41" t="n">
        <v>0</v>
      </c>
      <c r="AA523" s="41" t="n">
        <v>561989.1</v>
      </c>
      <c r="AB523" s="41" t="n">
        <v>0</v>
      </c>
      <c r="AC523" s="41" t="n">
        <v>0</v>
      </c>
      <c r="AD523" s="41" t="n">
        <v>0</v>
      </c>
      <c r="AE523" s="41" t="n">
        <v>0</v>
      </c>
      <c r="AF523" s="41" t="n">
        <v>0</v>
      </c>
      <c r="AG523" s="41" t="n">
        <v>35772.49</v>
      </c>
      <c r="AH523" s="41" t="n">
        <v>0</v>
      </c>
      <c r="AI523" s="41" t="n">
        <v>0</v>
      </c>
      <c r="AJ523" s="41" t="n">
        <v>0</v>
      </c>
      <c r="AK523" s="41" t="n">
        <v>31607.27</v>
      </c>
      <c r="AL523" s="41" t="n">
        <v>114343.14</v>
      </c>
      <c r="AM523" s="41" t="n">
        <v>358079.2</v>
      </c>
      <c r="AN523" s="41" t="n">
        <v>1268229.05</v>
      </c>
      <c r="AO523" s="41" t="n">
        <v>158139.59</v>
      </c>
      <c r="AP523" s="41" t="n">
        <v>0</v>
      </c>
      <c r="AQ523" s="41" t="n">
        <v>0</v>
      </c>
      <c r="AR523" s="41" t="n">
        <v>7100344.77</v>
      </c>
      <c r="AS523" s="41" t="n">
        <v>0</v>
      </c>
      <c r="AT523" s="41" t="n">
        <v>0</v>
      </c>
      <c r="AU523" s="41" t="n">
        <v>0</v>
      </c>
      <c r="AV523" s="41" t="n">
        <v>12428032.05</v>
      </c>
    </row>
    <row r="524" customFormat="false" ht="12" hidden="false" customHeight="true" outlineLevel="0" collapsed="false">
      <c r="A524" s="35" t="s">
        <v>803</v>
      </c>
      <c r="B524" s="35" t="s">
        <v>804</v>
      </c>
      <c r="C524" s="44" t="s">
        <v>92</v>
      </c>
      <c r="D524" s="35" t="n">
        <v>6</v>
      </c>
      <c r="E524" s="41" t="n">
        <v>0</v>
      </c>
      <c r="F524" s="41" t="n">
        <v>0</v>
      </c>
      <c r="G524" s="41" t="n">
        <v>0</v>
      </c>
      <c r="H524" s="41" t="n">
        <v>0</v>
      </c>
      <c r="I524" s="41" t="n">
        <v>0</v>
      </c>
      <c r="J524" s="41" t="n">
        <v>0</v>
      </c>
      <c r="K524" s="41" t="n">
        <v>0</v>
      </c>
      <c r="L524" s="41" t="n">
        <v>0</v>
      </c>
      <c r="M524" s="41" t="n">
        <v>0</v>
      </c>
      <c r="N524" s="41" t="n">
        <v>0</v>
      </c>
      <c r="O524" s="41" t="n">
        <v>0</v>
      </c>
      <c r="P524" s="41" t="n">
        <v>0</v>
      </c>
      <c r="Q524" s="41" t="n">
        <v>0</v>
      </c>
      <c r="R524" s="41" t="n">
        <v>0</v>
      </c>
      <c r="S524" s="41" t="n">
        <v>0</v>
      </c>
      <c r="T524" s="41" t="n">
        <v>0</v>
      </c>
      <c r="U524" s="41" t="n">
        <v>0</v>
      </c>
      <c r="V524" s="41" t="n">
        <v>284.24</v>
      </c>
      <c r="W524" s="41" t="n">
        <v>0</v>
      </c>
      <c r="X524" s="41" t="n">
        <v>0</v>
      </c>
      <c r="Y524" s="41" t="n">
        <v>0</v>
      </c>
      <c r="Z524" s="41" t="n">
        <v>0</v>
      </c>
      <c r="AA524" s="41" t="n">
        <v>0</v>
      </c>
      <c r="AB524" s="41" t="n">
        <v>0</v>
      </c>
      <c r="AC524" s="41" t="n">
        <v>0</v>
      </c>
      <c r="AD524" s="41" t="n">
        <v>0</v>
      </c>
      <c r="AE524" s="41" t="n">
        <v>0</v>
      </c>
      <c r="AF524" s="41" t="n">
        <v>0</v>
      </c>
      <c r="AG524" s="41" t="n">
        <v>0</v>
      </c>
      <c r="AH524" s="41" t="n">
        <v>0</v>
      </c>
      <c r="AI524" s="41" t="n">
        <v>0</v>
      </c>
      <c r="AJ524" s="41" t="n">
        <v>0</v>
      </c>
      <c r="AK524" s="41" t="n">
        <v>2390</v>
      </c>
      <c r="AL524" s="41" t="n">
        <v>0</v>
      </c>
      <c r="AM524" s="41" t="n">
        <v>0</v>
      </c>
      <c r="AN524" s="41" t="n">
        <v>0</v>
      </c>
      <c r="AO524" s="41" t="n">
        <v>0</v>
      </c>
      <c r="AP524" s="41" t="n">
        <v>0</v>
      </c>
      <c r="AQ524" s="41" t="n">
        <v>0</v>
      </c>
      <c r="AR524" s="41" t="n">
        <v>0</v>
      </c>
      <c r="AS524" s="41" t="n">
        <v>0</v>
      </c>
      <c r="AT524" s="41" t="n">
        <v>0</v>
      </c>
      <c r="AU524" s="41" t="n">
        <v>0</v>
      </c>
      <c r="AV524" s="41" t="n">
        <v>2674.24</v>
      </c>
    </row>
    <row r="525" customFormat="false" ht="12" hidden="false" customHeight="true" outlineLevel="0" collapsed="false">
      <c r="A525" s="35" t="s">
        <v>805</v>
      </c>
      <c r="B525" s="35" t="s">
        <v>806</v>
      </c>
      <c r="C525" s="44" t="s">
        <v>92</v>
      </c>
      <c r="D525" s="35" t="n">
        <v>6</v>
      </c>
      <c r="E525" s="41" t="n">
        <v>30000</v>
      </c>
      <c r="F525" s="41" t="n">
        <v>0</v>
      </c>
      <c r="G525" s="41" t="n">
        <v>0</v>
      </c>
      <c r="H525" s="41" t="n">
        <v>0</v>
      </c>
      <c r="I525" s="41" t="n">
        <v>0</v>
      </c>
      <c r="J525" s="41" t="n">
        <v>0</v>
      </c>
      <c r="K525" s="41" t="n">
        <v>0</v>
      </c>
      <c r="L525" s="41" t="n">
        <v>0</v>
      </c>
      <c r="M525" s="41" t="n">
        <v>0</v>
      </c>
      <c r="N525" s="41" t="n">
        <v>0</v>
      </c>
      <c r="O525" s="41" t="n">
        <v>0</v>
      </c>
      <c r="P525" s="41" t="n">
        <v>0</v>
      </c>
      <c r="Q525" s="41" t="n">
        <v>0</v>
      </c>
      <c r="R525" s="41" t="n">
        <v>0</v>
      </c>
      <c r="S525" s="41" t="n">
        <v>0</v>
      </c>
      <c r="T525" s="41" t="n">
        <v>0</v>
      </c>
      <c r="U525" s="41" t="n">
        <v>0</v>
      </c>
      <c r="V525" s="41" t="n">
        <v>0</v>
      </c>
      <c r="W525" s="41" t="n">
        <v>0</v>
      </c>
      <c r="X525" s="41" t="n">
        <v>0</v>
      </c>
      <c r="Y525" s="41" t="n">
        <v>0</v>
      </c>
      <c r="Z525" s="41" t="n">
        <v>0</v>
      </c>
      <c r="AA525" s="41" t="n">
        <v>0</v>
      </c>
      <c r="AB525" s="41" t="n">
        <v>0</v>
      </c>
      <c r="AC525" s="41" t="n">
        <v>0</v>
      </c>
      <c r="AD525" s="41" t="n">
        <v>0</v>
      </c>
      <c r="AE525" s="41" t="n">
        <v>0</v>
      </c>
      <c r="AF525" s="41" t="n">
        <v>0</v>
      </c>
      <c r="AG525" s="41" t="n">
        <v>0</v>
      </c>
      <c r="AH525" s="41" t="n">
        <v>0</v>
      </c>
      <c r="AI525" s="41" t="n">
        <v>0</v>
      </c>
      <c r="AJ525" s="41" t="n">
        <v>0</v>
      </c>
      <c r="AK525" s="41" t="n">
        <v>0</v>
      </c>
      <c r="AL525" s="41" t="n">
        <v>0</v>
      </c>
      <c r="AM525" s="41" t="n">
        <v>0</v>
      </c>
      <c r="AN525" s="41" t="n">
        <v>0</v>
      </c>
      <c r="AO525" s="41" t="n">
        <v>0</v>
      </c>
      <c r="AP525" s="41" t="n">
        <v>0</v>
      </c>
      <c r="AQ525" s="41" t="n">
        <v>0</v>
      </c>
      <c r="AR525" s="41" t="n">
        <v>0</v>
      </c>
      <c r="AS525" s="41" t="n">
        <v>0</v>
      </c>
      <c r="AT525" s="41" t="n">
        <v>0</v>
      </c>
      <c r="AU525" s="41" t="n">
        <v>0</v>
      </c>
      <c r="AV525" s="41" t="n">
        <v>30000</v>
      </c>
    </row>
    <row r="526" customFormat="false" ht="12" hidden="false" customHeight="true" outlineLevel="0" collapsed="false">
      <c r="A526" s="35" t="s">
        <v>807</v>
      </c>
      <c r="B526" s="35" t="s">
        <v>808</v>
      </c>
      <c r="C526" s="44" t="s">
        <v>92</v>
      </c>
      <c r="D526" s="35" t="n">
        <v>6</v>
      </c>
      <c r="E526" s="41" t="n">
        <v>0</v>
      </c>
      <c r="F526" s="41" t="n">
        <v>0</v>
      </c>
      <c r="G526" s="41" t="n">
        <v>0</v>
      </c>
      <c r="H526" s="41" t="n">
        <v>0</v>
      </c>
      <c r="I526" s="41" t="n">
        <v>0</v>
      </c>
      <c r="J526" s="41" t="n">
        <v>0</v>
      </c>
      <c r="K526" s="41" t="n">
        <v>0</v>
      </c>
      <c r="L526" s="41" t="n">
        <v>0</v>
      </c>
      <c r="M526" s="41" t="n">
        <v>0</v>
      </c>
      <c r="N526" s="41" t="n">
        <v>0</v>
      </c>
      <c r="O526" s="41" t="n">
        <v>0</v>
      </c>
      <c r="P526" s="41" t="n">
        <v>0</v>
      </c>
      <c r="Q526" s="41" t="n">
        <v>0</v>
      </c>
      <c r="R526" s="41" t="n">
        <v>0</v>
      </c>
      <c r="S526" s="41" t="n">
        <v>0</v>
      </c>
      <c r="T526" s="41" t="n">
        <v>0</v>
      </c>
      <c r="U526" s="41" t="n">
        <v>0</v>
      </c>
      <c r="V526" s="41" t="n">
        <v>0</v>
      </c>
      <c r="W526" s="41" t="n">
        <v>0</v>
      </c>
      <c r="X526" s="41" t="n">
        <v>0</v>
      </c>
      <c r="Y526" s="41" t="n">
        <v>0</v>
      </c>
      <c r="Z526" s="41" t="n">
        <v>0</v>
      </c>
      <c r="AA526" s="41" t="n">
        <v>0</v>
      </c>
      <c r="AB526" s="41" t="n">
        <v>0</v>
      </c>
      <c r="AC526" s="41" t="n">
        <v>0</v>
      </c>
      <c r="AD526" s="41" t="n">
        <v>0</v>
      </c>
      <c r="AE526" s="41" t="n">
        <v>0</v>
      </c>
      <c r="AF526" s="41" t="n">
        <v>0</v>
      </c>
      <c r="AG526" s="41" t="n">
        <v>0</v>
      </c>
      <c r="AH526" s="41" t="n">
        <v>0</v>
      </c>
      <c r="AI526" s="41" t="n">
        <v>0</v>
      </c>
      <c r="AJ526" s="41" t="n">
        <v>0</v>
      </c>
      <c r="AK526" s="41" t="n">
        <v>0</v>
      </c>
      <c r="AL526" s="41" t="n">
        <v>0</v>
      </c>
      <c r="AM526" s="41" t="n">
        <v>0</v>
      </c>
      <c r="AN526" s="41" t="n">
        <v>0</v>
      </c>
      <c r="AO526" s="41" t="n">
        <v>0</v>
      </c>
      <c r="AP526" s="41" t="n">
        <v>0</v>
      </c>
      <c r="AQ526" s="41" t="n">
        <v>0</v>
      </c>
      <c r="AR526" s="41" t="n">
        <v>0</v>
      </c>
      <c r="AS526" s="41" t="n">
        <v>0</v>
      </c>
      <c r="AT526" s="41" t="n">
        <v>0</v>
      </c>
      <c r="AU526" s="41" t="n">
        <v>0</v>
      </c>
      <c r="AV526" s="41" t="n">
        <v>0</v>
      </c>
    </row>
    <row r="527" customFormat="false" ht="12" hidden="false" customHeight="true" outlineLevel="0" collapsed="false">
      <c r="A527" s="35" t="s">
        <v>809</v>
      </c>
      <c r="B527" s="35" t="s">
        <v>810</v>
      </c>
      <c r="C527" s="44" t="s">
        <v>92</v>
      </c>
      <c r="D527" s="35" t="n">
        <v>6</v>
      </c>
      <c r="E527" s="41" t="n">
        <v>0</v>
      </c>
      <c r="F527" s="41" t="n">
        <v>0</v>
      </c>
      <c r="G527" s="41" t="n">
        <v>0</v>
      </c>
      <c r="H527" s="41" t="n">
        <v>0</v>
      </c>
      <c r="I527" s="41" t="n">
        <v>0</v>
      </c>
      <c r="J527" s="41" t="n">
        <v>0</v>
      </c>
      <c r="K527" s="41" t="n">
        <v>0</v>
      </c>
      <c r="L527" s="41" t="n">
        <v>0</v>
      </c>
      <c r="M527" s="41" t="n">
        <v>0</v>
      </c>
      <c r="N527" s="41" t="n">
        <v>0</v>
      </c>
      <c r="O527" s="41" t="n">
        <v>0</v>
      </c>
      <c r="P527" s="41" t="n">
        <v>0</v>
      </c>
      <c r="Q527" s="41" t="n">
        <v>0</v>
      </c>
      <c r="R527" s="41" t="n">
        <v>0</v>
      </c>
      <c r="S527" s="41" t="n">
        <v>0</v>
      </c>
      <c r="T527" s="41" t="n">
        <v>0</v>
      </c>
      <c r="U527" s="41" t="n">
        <v>0</v>
      </c>
      <c r="V527" s="41" t="n">
        <v>0</v>
      </c>
      <c r="W527" s="41" t="n">
        <v>0</v>
      </c>
      <c r="X527" s="41" t="n">
        <v>0</v>
      </c>
      <c r="Y527" s="41" t="n">
        <v>0</v>
      </c>
      <c r="Z527" s="41" t="n">
        <v>0</v>
      </c>
      <c r="AA527" s="41" t="n">
        <v>0</v>
      </c>
      <c r="AB527" s="41" t="n">
        <v>0</v>
      </c>
      <c r="AC527" s="41" t="n">
        <v>0</v>
      </c>
      <c r="AD527" s="41" t="n">
        <v>0</v>
      </c>
      <c r="AE527" s="41" t="n">
        <v>0</v>
      </c>
      <c r="AF527" s="41" t="n">
        <v>0</v>
      </c>
      <c r="AG527" s="41" t="n">
        <v>0</v>
      </c>
      <c r="AH527" s="41" t="n">
        <v>0</v>
      </c>
      <c r="AI527" s="41" t="n">
        <v>0</v>
      </c>
      <c r="AJ527" s="41" t="n">
        <v>0</v>
      </c>
      <c r="AK527" s="41" t="n">
        <v>0</v>
      </c>
      <c r="AL527" s="41" t="n">
        <v>0</v>
      </c>
      <c r="AM527" s="41" t="n">
        <v>0</v>
      </c>
      <c r="AN527" s="41" t="n">
        <v>0</v>
      </c>
      <c r="AO527" s="41" t="n">
        <v>0</v>
      </c>
      <c r="AP527" s="41" t="n">
        <v>0</v>
      </c>
      <c r="AQ527" s="41" t="n">
        <v>0</v>
      </c>
      <c r="AR527" s="41" t="n">
        <v>0</v>
      </c>
      <c r="AS527" s="41" t="n">
        <v>0</v>
      </c>
      <c r="AT527" s="41" t="n">
        <v>0</v>
      </c>
      <c r="AU527" s="41" t="n">
        <v>0</v>
      </c>
      <c r="AV527" s="41" t="n">
        <v>0</v>
      </c>
    </row>
    <row r="528" customFormat="false" ht="12" hidden="false" customHeight="true" outlineLevel="0" collapsed="false">
      <c r="A528" s="35" t="s">
        <v>811</v>
      </c>
      <c r="B528" s="35" t="s">
        <v>812</v>
      </c>
      <c r="C528" s="44" t="s">
        <v>92</v>
      </c>
      <c r="D528" s="35" t="n">
        <v>6</v>
      </c>
      <c r="E528" s="41" t="n">
        <v>0</v>
      </c>
      <c r="F528" s="41" t="n">
        <v>0</v>
      </c>
      <c r="G528" s="41" t="n">
        <v>0</v>
      </c>
      <c r="H528" s="41" t="n">
        <v>0</v>
      </c>
      <c r="I528" s="41" t="n">
        <v>0</v>
      </c>
      <c r="J528" s="41" t="n">
        <v>0</v>
      </c>
      <c r="K528" s="41" t="n">
        <v>0</v>
      </c>
      <c r="L528" s="41" t="n">
        <v>0</v>
      </c>
      <c r="M528" s="41" t="n">
        <v>0</v>
      </c>
      <c r="N528" s="41" t="n">
        <v>0</v>
      </c>
      <c r="O528" s="41" t="n">
        <v>0</v>
      </c>
      <c r="P528" s="41" t="n">
        <v>0</v>
      </c>
      <c r="Q528" s="41" t="n">
        <v>0</v>
      </c>
      <c r="R528" s="41" t="n">
        <v>0</v>
      </c>
      <c r="S528" s="41" t="n">
        <v>0</v>
      </c>
      <c r="T528" s="41" t="n">
        <v>0</v>
      </c>
      <c r="U528" s="41" t="n">
        <v>0</v>
      </c>
      <c r="V528" s="41" t="n">
        <v>0</v>
      </c>
      <c r="W528" s="41" t="n">
        <v>0</v>
      </c>
      <c r="X528" s="41" t="n">
        <v>0</v>
      </c>
      <c r="Y528" s="41" t="n">
        <v>0</v>
      </c>
      <c r="Z528" s="41" t="n">
        <v>0</v>
      </c>
      <c r="AA528" s="41" t="n">
        <v>0</v>
      </c>
      <c r="AB528" s="41" t="n">
        <v>0</v>
      </c>
      <c r="AC528" s="41" t="n">
        <v>0</v>
      </c>
      <c r="AD528" s="41" t="n">
        <v>0</v>
      </c>
      <c r="AE528" s="41" t="n">
        <v>0</v>
      </c>
      <c r="AF528" s="41" t="n">
        <v>0</v>
      </c>
      <c r="AG528" s="41" t="n">
        <v>0</v>
      </c>
      <c r="AH528" s="41" t="n">
        <v>0</v>
      </c>
      <c r="AI528" s="41" t="n">
        <v>0</v>
      </c>
      <c r="AJ528" s="41" t="n">
        <v>0</v>
      </c>
      <c r="AK528" s="41" t="n">
        <v>0</v>
      </c>
      <c r="AL528" s="41" t="n">
        <v>0</v>
      </c>
      <c r="AM528" s="41" t="n">
        <v>0</v>
      </c>
      <c r="AN528" s="41" t="n">
        <v>0</v>
      </c>
      <c r="AO528" s="41" t="n">
        <v>0</v>
      </c>
      <c r="AP528" s="41" t="n">
        <v>0</v>
      </c>
      <c r="AQ528" s="41" t="n">
        <v>0</v>
      </c>
      <c r="AR528" s="41" t="n">
        <v>0</v>
      </c>
      <c r="AS528" s="41" t="n">
        <v>0</v>
      </c>
      <c r="AT528" s="41" t="n">
        <v>0</v>
      </c>
      <c r="AU528" s="41" t="n">
        <v>0</v>
      </c>
      <c r="AV528" s="41" t="n">
        <v>0</v>
      </c>
    </row>
    <row r="529" customFormat="false" ht="12" hidden="false" customHeight="true" outlineLevel="0" collapsed="false">
      <c r="A529" s="35" t="s">
        <v>813</v>
      </c>
      <c r="B529" s="35" t="s">
        <v>254</v>
      </c>
      <c r="C529" s="44" t="s">
        <v>92</v>
      </c>
      <c r="D529" s="35" t="n">
        <v>6</v>
      </c>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row>
    <row r="530" customFormat="false" ht="12" hidden="false" customHeight="true" outlineLevel="0" collapsed="false">
      <c r="A530" s="35" t="s">
        <v>814</v>
      </c>
      <c r="B530" s="35" t="s">
        <v>246</v>
      </c>
      <c r="C530" s="44" t="s">
        <v>92</v>
      </c>
      <c r="D530" s="35" t="n">
        <v>6</v>
      </c>
      <c r="E530" s="41" t="n">
        <v>0</v>
      </c>
      <c r="F530" s="41" t="n">
        <v>0</v>
      </c>
      <c r="G530" s="41" t="n">
        <v>321444.68</v>
      </c>
      <c r="H530" s="41" t="n">
        <v>0</v>
      </c>
      <c r="I530" s="41" t="n">
        <v>118607.86</v>
      </c>
      <c r="J530" s="41" t="n">
        <v>0</v>
      </c>
      <c r="K530" s="41" t="n">
        <v>0</v>
      </c>
      <c r="L530" s="41" t="n">
        <v>0</v>
      </c>
      <c r="M530" s="41" t="n">
        <v>73727</v>
      </c>
      <c r="N530" s="41" t="n">
        <v>0</v>
      </c>
      <c r="O530" s="41" t="n">
        <v>0</v>
      </c>
      <c r="P530" s="41" t="n">
        <v>0</v>
      </c>
      <c r="Q530" s="41" t="n">
        <v>0</v>
      </c>
      <c r="R530" s="41" t="n">
        <v>0</v>
      </c>
      <c r="S530" s="41" t="n">
        <v>0</v>
      </c>
      <c r="T530" s="41" t="n">
        <v>0</v>
      </c>
      <c r="U530" s="41" t="n">
        <v>0</v>
      </c>
      <c r="V530" s="41" t="n">
        <v>0</v>
      </c>
      <c r="W530" s="41" t="n">
        <v>0</v>
      </c>
      <c r="X530" s="41" t="n">
        <v>0</v>
      </c>
      <c r="Y530" s="41" t="n">
        <v>0</v>
      </c>
      <c r="Z530" s="41" t="n">
        <v>0</v>
      </c>
      <c r="AA530" s="41" t="n">
        <v>0</v>
      </c>
      <c r="AB530" s="41" t="n">
        <v>0</v>
      </c>
      <c r="AC530" s="41" t="n">
        <v>0</v>
      </c>
      <c r="AD530" s="41" t="n">
        <v>0</v>
      </c>
      <c r="AE530" s="41" t="n">
        <v>0</v>
      </c>
      <c r="AF530" s="41" t="n">
        <v>0</v>
      </c>
      <c r="AG530" s="41" t="n">
        <v>0</v>
      </c>
      <c r="AH530" s="41" t="n">
        <v>0</v>
      </c>
      <c r="AI530" s="41" t="n">
        <v>0</v>
      </c>
      <c r="AJ530" s="41" t="n">
        <v>0</v>
      </c>
      <c r="AK530" s="41" t="n">
        <v>0</v>
      </c>
      <c r="AL530" s="41" t="n">
        <v>0</v>
      </c>
      <c r="AM530" s="41" t="n">
        <v>0</v>
      </c>
      <c r="AN530" s="41" t="n">
        <v>0</v>
      </c>
      <c r="AO530" s="41" t="n">
        <v>0</v>
      </c>
      <c r="AP530" s="41" t="n">
        <v>0</v>
      </c>
      <c r="AQ530" s="41" t="n">
        <v>0</v>
      </c>
      <c r="AR530" s="41" t="n">
        <v>0</v>
      </c>
      <c r="AS530" s="41" t="n">
        <v>0</v>
      </c>
      <c r="AT530" s="41" t="n">
        <v>0</v>
      </c>
      <c r="AU530" s="41" t="n">
        <v>0</v>
      </c>
      <c r="AV530" s="41" t="n">
        <v>513779.54</v>
      </c>
    </row>
    <row r="531" customFormat="false" ht="12" hidden="false" customHeight="true" outlineLevel="0" collapsed="false">
      <c r="A531" s="35" t="s">
        <v>815</v>
      </c>
      <c r="B531" s="35" t="s">
        <v>816</v>
      </c>
      <c r="C531" s="44" t="s">
        <v>92</v>
      </c>
      <c r="D531" s="35" t="n">
        <v>4</v>
      </c>
      <c r="E531" s="41" t="n">
        <v>0</v>
      </c>
      <c r="F531" s="41" t="n">
        <v>0</v>
      </c>
      <c r="G531" s="41" t="n">
        <v>0</v>
      </c>
      <c r="H531" s="41" t="n">
        <v>0</v>
      </c>
      <c r="I531" s="41" t="n">
        <v>0</v>
      </c>
      <c r="J531" s="41" t="n">
        <v>0</v>
      </c>
      <c r="K531" s="41" t="n">
        <v>0</v>
      </c>
      <c r="L531" s="41" t="n">
        <v>0</v>
      </c>
      <c r="M531" s="41" t="n">
        <v>0</v>
      </c>
      <c r="N531" s="41" t="n">
        <v>0</v>
      </c>
      <c r="O531" s="41" t="n">
        <v>0</v>
      </c>
      <c r="P531" s="41" t="n">
        <v>0</v>
      </c>
      <c r="Q531" s="41" t="n">
        <v>0</v>
      </c>
      <c r="R531" s="41" t="n">
        <v>0</v>
      </c>
      <c r="S531" s="41" t="n">
        <v>0</v>
      </c>
      <c r="T531" s="41" t="n">
        <v>0</v>
      </c>
      <c r="U531" s="41" t="n">
        <v>0</v>
      </c>
      <c r="V531" s="41" t="n">
        <v>0</v>
      </c>
      <c r="W531" s="41" t="n">
        <v>0</v>
      </c>
      <c r="X531" s="41" t="n">
        <v>0</v>
      </c>
      <c r="Y531" s="41" t="n">
        <v>0</v>
      </c>
      <c r="Z531" s="41" t="n">
        <v>0</v>
      </c>
      <c r="AA531" s="41" t="n">
        <v>0</v>
      </c>
      <c r="AB531" s="41" t="n">
        <v>0</v>
      </c>
      <c r="AC531" s="41" t="n">
        <v>0</v>
      </c>
      <c r="AD531" s="41" t="n">
        <v>0</v>
      </c>
      <c r="AE531" s="41" t="n">
        <v>0</v>
      </c>
      <c r="AF531" s="41" t="n">
        <v>0</v>
      </c>
      <c r="AG531" s="41" t="n">
        <v>0</v>
      </c>
      <c r="AH531" s="41" t="n">
        <v>0</v>
      </c>
      <c r="AI531" s="41" t="n">
        <v>0</v>
      </c>
      <c r="AJ531" s="41" t="n">
        <v>0</v>
      </c>
      <c r="AK531" s="41" t="n">
        <v>0</v>
      </c>
      <c r="AL531" s="41" t="n">
        <v>0</v>
      </c>
      <c r="AM531" s="41" t="n">
        <v>0</v>
      </c>
      <c r="AN531" s="41" t="n">
        <v>0</v>
      </c>
      <c r="AO531" s="41" t="n">
        <v>0</v>
      </c>
      <c r="AP531" s="41" t="n">
        <v>0</v>
      </c>
      <c r="AQ531" s="41" t="n">
        <v>0</v>
      </c>
      <c r="AR531" s="41" t="n">
        <v>0</v>
      </c>
      <c r="AS531" s="41" t="n">
        <v>0</v>
      </c>
      <c r="AT531" s="41" t="n">
        <v>0</v>
      </c>
      <c r="AU531" s="41" t="n">
        <v>0</v>
      </c>
      <c r="AV531" s="41" t="n">
        <v>0</v>
      </c>
    </row>
    <row r="532" customFormat="false" ht="12" hidden="false" customHeight="true" outlineLevel="0" collapsed="false">
      <c r="A532" s="35" t="s">
        <v>817</v>
      </c>
      <c r="B532" s="35" t="s">
        <v>818</v>
      </c>
      <c r="C532" s="44" t="s">
        <v>92</v>
      </c>
      <c r="D532" s="35" t="n">
        <v>6</v>
      </c>
      <c r="E532" s="41" t="n">
        <v>0</v>
      </c>
      <c r="F532" s="41" t="n">
        <v>0</v>
      </c>
      <c r="G532" s="41" t="n">
        <v>0</v>
      </c>
      <c r="H532" s="41" t="n">
        <v>0</v>
      </c>
      <c r="I532" s="41" t="n">
        <v>0</v>
      </c>
      <c r="J532" s="41" t="n">
        <v>0</v>
      </c>
      <c r="K532" s="41" t="n">
        <v>0</v>
      </c>
      <c r="L532" s="41" t="n">
        <v>0</v>
      </c>
      <c r="M532" s="41" t="n">
        <v>0</v>
      </c>
      <c r="N532" s="41" t="n">
        <v>0</v>
      </c>
      <c r="O532" s="41" t="n">
        <v>0</v>
      </c>
      <c r="P532" s="41" t="n">
        <v>0</v>
      </c>
      <c r="Q532" s="41" t="n">
        <v>0</v>
      </c>
      <c r="R532" s="41" t="n">
        <v>0</v>
      </c>
      <c r="S532" s="41" t="n">
        <v>0</v>
      </c>
      <c r="T532" s="41" t="n">
        <v>0</v>
      </c>
      <c r="U532" s="41" t="n">
        <v>0</v>
      </c>
      <c r="V532" s="41" t="n">
        <v>0</v>
      </c>
      <c r="W532" s="41" t="n">
        <v>0</v>
      </c>
      <c r="X532" s="41" t="n">
        <v>0</v>
      </c>
      <c r="Y532" s="41" t="n">
        <v>0</v>
      </c>
      <c r="Z532" s="41" t="n">
        <v>0</v>
      </c>
      <c r="AA532" s="41" t="n">
        <v>0</v>
      </c>
      <c r="AB532" s="41" t="n">
        <v>0</v>
      </c>
      <c r="AC532" s="41" t="n">
        <v>0</v>
      </c>
      <c r="AD532" s="41" t="n">
        <v>0</v>
      </c>
      <c r="AE532" s="41" t="n">
        <v>0</v>
      </c>
      <c r="AF532" s="41" t="n">
        <v>0</v>
      </c>
      <c r="AG532" s="41" t="n">
        <v>0</v>
      </c>
      <c r="AH532" s="41" t="n">
        <v>0</v>
      </c>
      <c r="AI532" s="41" t="n">
        <v>0</v>
      </c>
      <c r="AJ532" s="41" t="n">
        <v>0</v>
      </c>
      <c r="AK532" s="41" t="n">
        <v>0</v>
      </c>
      <c r="AL532" s="41" t="n">
        <v>0</v>
      </c>
      <c r="AM532" s="41" t="n">
        <v>0</v>
      </c>
      <c r="AN532" s="41" t="n">
        <v>0</v>
      </c>
      <c r="AO532" s="41" t="n">
        <v>0</v>
      </c>
      <c r="AP532" s="41" t="n">
        <v>0</v>
      </c>
      <c r="AQ532" s="41" t="n">
        <v>0</v>
      </c>
      <c r="AR532" s="41" t="n">
        <v>0</v>
      </c>
      <c r="AS532" s="41" t="n">
        <v>0</v>
      </c>
      <c r="AT532" s="41" t="n">
        <v>0</v>
      </c>
      <c r="AU532" s="41" t="n">
        <v>0</v>
      </c>
      <c r="AV532" s="41" t="n">
        <v>0</v>
      </c>
    </row>
    <row r="533" customFormat="false" ht="12" hidden="false" customHeight="true" outlineLevel="0" collapsed="false">
      <c r="A533" s="35" t="s">
        <v>819</v>
      </c>
      <c r="B533" s="35" t="s">
        <v>820</v>
      </c>
      <c r="C533" s="44" t="s">
        <v>92</v>
      </c>
      <c r="D533" s="35" t="n">
        <v>6</v>
      </c>
      <c r="E533" s="41" t="n">
        <v>0</v>
      </c>
      <c r="F533" s="41" t="n">
        <v>0</v>
      </c>
      <c r="G533" s="41" t="n">
        <v>0</v>
      </c>
      <c r="H533" s="41" t="n">
        <v>0</v>
      </c>
      <c r="I533" s="41" t="n">
        <v>0</v>
      </c>
      <c r="J533" s="41" t="n">
        <v>0</v>
      </c>
      <c r="K533" s="41" t="n">
        <v>0</v>
      </c>
      <c r="L533" s="41" t="n">
        <v>0</v>
      </c>
      <c r="M533" s="41" t="n">
        <v>0</v>
      </c>
      <c r="N533" s="41" t="n">
        <v>0</v>
      </c>
      <c r="O533" s="41" t="n">
        <v>0</v>
      </c>
      <c r="P533" s="41" t="n">
        <v>0</v>
      </c>
      <c r="Q533" s="41" t="n">
        <v>0</v>
      </c>
      <c r="R533" s="41" t="n">
        <v>0</v>
      </c>
      <c r="S533" s="41" t="n">
        <v>0</v>
      </c>
      <c r="T533" s="41" t="n">
        <v>0</v>
      </c>
      <c r="U533" s="41" t="n">
        <v>0</v>
      </c>
      <c r="V533" s="41" t="n">
        <v>0</v>
      </c>
      <c r="W533" s="41" t="n">
        <v>0</v>
      </c>
      <c r="X533" s="41" t="n">
        <v>0</v>
      </c>
      <c r="Y533" s="41" t="n">
        <v>0</v>
      </c>
      <c r="Z533" s="41" t="n">
        <v>0</v>
      </c>
      <c r="AA533" s="41" t="n">
        <v>0</v>
      </c>
      <c r="AB533" s="41" t="n">
        <v>0</v>
      </c>
      <c r="AC533" s="41" t="n">
        <v>0</v>
      </c>
      <c r="AD533" s="41" t="n">
        <v>0</v>
      </c>
      <c r="AE533" s="41" t="n">
        <v>0</v>
      </c>
      <c r="AF533" s="41" t="n">
        <v>0</v>
      </c>
      <c r="AG533" s="41" t="n">
        <v>0</v>
      </c>
      <c r="AH533" s="41" t="n">
        <v>0</v>
      </c>
      <c r="AI533" s="41" t="n">
        <v>0</v>
      </c>
      <c r="AJ533" s="41" t="n">
        <v>0</v>
      </c>
      <c r="AK533" s="41" t="n">
        <v>0</v>
      </c>
      <c r="AL533" s="41" t="n">
        <v>0</v>
      </c>
      <c r="AM533" s="41" t="n">
        <v>0</v>
      </c>
      <c r="AN533" s="41" t="n">
        <v>0</v>
      </c>
      <c r="AO533" s="41" t="n">
        <v>0</v>
      </c>
      <c r="AP533" s="41" t="n">
        <v>0</v>
      </c>
      <c r="AQ533" s="41" t="n">
        <v>0</v>
      </c>
      <c r="AR533" s="41" t="n">
        <v>0</v>
      </c>
      <c r="AS533" s="41" t="n">
        <v>0</v>
      </c>
      <c r="AT533" s="41" t="n">
        <v>0</v>
      </c>
      <c r="AU533" s="41" t="n">
        <v>0</v>
      </c>
      <c r="AV533" s="41" t="n">
        <v>0</v>
      </c>
    </row>
    <row r="534" customFormat="false" ht="12" hidden="false" customHeight="true" outlineLevel="0" collapsed="false">
      <c r="A534" s="35" t="s">
        <v>821</v>
      </c>
      <c r="B534" s="35" t="s">
        <v>822</v>
      </c>
      <c r="C534" s="44" t="s">
        <v>92</v>
      </c>
      <c r="D534" s="35" t="n">
        <v>6</v>
      </c>
      <c r="E534" s="41" t="n">
        <v>0</v>
      </c>
      <c r="F534" s="41" t="n">
        <v>0</v>
      </c>
      <c r="G534" s="41" t="n">
        <v>0</v>
      </c>
      <c r="H534" s="41" t="n">
        <v>0</v>
      </c>
      <c r="I534" s="41" t="n">
        <v>0</v>
      </c>
      <c r="J534" s="41" t="n">
        <v>0</v>
      </c>
      <c r="K534" s="41" t="n">
        <v>0</v>
      </c>
      <c r="L534" s="41" t="n">
        <v>0</v>
      </c>
      <c r="M534" s="41" t="n">
        <v>0</v>
      </c>
      <c r="N534" s="41" t="n">
        <v>0</v>
      </c>
      <c r="O534" s="41" t="n">
        <v>0</v>
      </c>
      <c r="P534" s="41" t="n">
        <v>0</v>
      </c>
      <c r="Q534" s="41" t="n">
        <v>0</v>
      </c>
      <c r="R534" s="41" t="n">
        <v>0</v>
      </c>
      <c r="S534" s="41" t="n">
        <v>0</v>
      </c>
      <c r="T534" s="41" t="n">
        <v>0</v>
      </c>
      <c r="U534" s="41" t="n">
        <v>0</v>
      </c>
      <c r="V534" s="41" t="n">
        <v>0</v>
      </c>
      <c r="W534" s="41" t="n">
        <v>0</v>
      </c>
      <c r="X534" s="41" t="n">
        <v>0</v>
      </c>
      <c r="Y534" s="41" t="n">
        <v>0</v>
      </c>
      <c r="Z534" s="41" t="n">
        <v>0</v>
      </c>
      <c r="AA534" s="41" t="n">
        <v>0</v>
      </c>
      <c r="AB534" s="41" t="n">
        <v>0</v>
      </c>
      <c r="AC534" s="41" t="n">
        <v>0</v>
      </c>
      <c r="AD534" s="41" t="n">
        <v>0</v>
      </c>
      <c r="AE534" s="41" t="n">
        <v>0</v>
      </c>
      <c r="AF534" s="41" t="n">
        <v>0</v>
      </c>
      <c r="AG534" s="41" t="n">
        <v>0</v>
      </c>
      <c r="AH534" s="41" t="n">
        <v>0</v>
      </c>
      <c r="AI534" s="41" t="n">
        <v>0</v>
      </c>
      <c r="AJ534" s="41" t="n">
        <v>0</v>
      </c>
      <c r="AK534" s="41" t="n">
        <v>0</v>
      </c>
      <c r="AL534" s="41" t="n">
        <v>0</v>
      </c>
      <c r="AM534" s="41" t="n">
        <v>0</v>
      </c>
      <c r="AN534" s="41" t="n">
        <v>0</v>
      </c>
      <c r="AO534" s="41" t="n">
        <v>0</v>
      </c>
      <c r="AP534" s="41" t="n">
        <v>0</v>
      </c>
      <c r="AQ534" s="41" t="n">
        <v>0</v>
      </c>
      <c r="AR534" s="41" t="n">
        <v>0</v>
      </c>
      <c r="AS534" s="41" t="n">
        <v>0</v>
      </c>
      <c r="AT534" s="41" t="n">
        <v>0</v>
      </c>
      <c r="AU534" s="41" t="n">
        <v>0</v>
      </c>
      <c r="AV534" s="41" t="n">
        <v>0</v>
      </c>
    </row>
    <row r="535" customFormat="false" ht="12" hidden="false" customHeight="true" outlineLevel="0" collapsed="false">
      <c r="A535" s="35" t="s">
        <v>823</v>
      </c>
      <c r="B535" s="35" t="s">
        <v>806</v>
      </c>
      <c r="C535" s="44" t="s">
        <v>92</v>
      </c>
      <c r="D535" s="35" t="n">
        <v>6</v>
      </c>
      <c r="E535" s="41" t="n">
        <v>0</v>
      </c>
      <c r="F535" s="41" t="n">
        <v>0</v>
      </c>
      <c r="G535" s="41" t="n">
        <v>0</v>
      </c>
      <c r="H535" s="41" t="n">
        <v>0</v>
      </c>
      <c r="I535" s="41" t="n">
        <v>0</v>
      </c>
      <c r="J535" s="41" t="n">
        <v>0</v>
      </c>
      <c r="K535" s="41" t="n">
        <v>0</v>
      </c>
      <c r="L535" s="41" t="n">
        <v>0</v>
      </c>
      <c r="M535" s="41" t="n">
        <v>0</v>
      </c>
      <c r="N535" s="41" t="n">
        <v>0</v>
      </c>
      <c r="O535" s="41" t="n">
        <v>0</v>
      </c>
      <c r="P535" s="41" t="n">
        <v>0</v>
      </c>
      <c r="Q535" s="41" t="n">
        <v>0</v>
      </c>
      <c r="R535" s="41" t="n">
        <v>0</v>
      </c>
      <c r="S535" s="41" t="n">
        <v>0</v>
      </c>
      <c r="T535" s="41" t="n">
        <v>0</v>
      </c>
      <c r="U535" s="41" t="n">
        <v>0</v>
      </c>
      <c r="V535" s="41" t="n">
        <v>0</v>
      </c>
      <c r="W535" s="41" t="n">
        <v>0</v>
      </c>
      <c r="X535" s="41" t="n">
        <v>0</v>
      </c>
      <c r="Y535" s="41" t="n">
        <v>0</v>
      </c>
      <c r="Z535" s="41" t="n">
        <v>0</v>
      </c>
      <c r="AA535" s="41" t="n">
        <v>0</v>
      </c>
      <c r="AB535" s="41" t="n">
        <v>0</v>
      </c>
      <c r="AC535" s="41" t="n">
        <v>0</v>
      </c>
      <c r="AD535" s="41" t="n">
        <v>0</v>
      </c>
      <c r="AE535" s="41" t="n">
        <v>0</v>
      </c>
      <c r="AF535" s="41" t="n">
        <v>0</v>
      </c>
      <c r="AG535" s="41" t="n">
        <v>0</v>
      </c>
      <c r="AH535" s="41" t="n">
        <v>0</v>
      </c>
      <c r="AI535" s="41" t="n">
        <v>0</v>
      </c>
      <c r="AJ535" s="41" t="n">
        <v>0</v>
      </c>
      <c r="AK535" s="41" t="n">
        <v>0</v>
      </c>
      <c r="AL535" s="41" t="n">
        <v>0</v>
      </c>
      <c r="AM535" s="41" t="n">
        <v>0</v>
      </c>
      <c r="AN535" s="41" t="n">
        <v>0</v>
      </c>
      <c r="AO535" s="41" t="n">
        <v>0</v>
      </c>
      <c r="AP535" s="41" t="n">
        <v>0</v>
      </c>
      <c r="AQ535" s="41" t="n">
        <v>0</v>
      </c>
      <c r="AR535" s="41" t="n">
        <v>0</v>
      </c>
      <c r="AS535" s="41" t="n">
        <v>0</v>
      </c>
      <c r="AT535" s="41" t="n">
        <v>0</v>
      </c>
      <c r="AU535" s="41" t="n">
        <v>0</v>
      </c>
      <c r="AV535" s="41" t="n">
        <v>0</v>
      </c>
    </row>
    <row r="536" customFormat="false" ht="12" hidden="false" customHeight="true" outlineLevel="0" collapsed="false">
      <c r="A536" s="35" t="s">
        <v>824</v>
      </c>
      <c r="B536" s="35" t="s">
        <v>246</v>
      </c>
      <c r="C536" s="44" t="s">
        <v>92</v>
      </c>
      <c r="D536" s="35" t="n">
        <v>6</v>
      </c>
      <c r="E536" s="41" t="n">
        <v>0</v>
      </c>
      <c r="F536" s="41" t="n">
        <v>0</v>
      </c>
      <c r="G536" s="41" t="n">
        <v>0</v>
      </c>
      <c r="H536" s="41" t="n">
        <v>0</v>
      </c>
      <c r="I536" s="41" t="n">
        <v>0</v>
      </c>
      <c r="J536" s="41" t="n">
        <v>0</v>
      </c>
      <c r="K536" s="41" t="n">
        <v>0</v>
      </c>
      <c r="L536" s="41" t="n">
        <v>0</v>
      </c>
      <c r="M536" s="41" t="n">
        <v>0</v>
      </c>
      <c r="N536" s="41" t="n">
        <v>0</v>
      </c>
      <c r="O536" s="41" t="n">
        <v>0</v>
      </c>
      <c r="P536" s="41" t="n">
        <v>0</v>
      </c>
      <c r="Q536" s="41" t="n">
        <v>0</v>
      </c>
      <c r="R536" s="41" t="n">
        <v>0</v>
      </c>
      <c r="S536" s="41" t="n">
        <v>0</v>
      </c>
      <c r="T536" s="41" t="n">
        <v>0</v>
      </c>
      <c r="U536" s="41" t="n">
        <v>0</v>
      </c>
      <c r="V536" s="41" t="n">
        <v>0</v>
      </c>
      <c r="W536" s="41" t="n">
        <v>0</v>
      </c>
      <c r="X536" s="41" t="n">
        <v>0</v>
      </c>
      <c r="Y536" s="41" t="n">
        <v>0</v>
      </c>
      <c r="Z536" s="41" t="n">
        <v>0</v>
      </c>
      <c r="AA536" s="41" t="n">
        <v>0</v>
      </c>
      <c r="AB536" s="41" t="n">
        <v>0</v>
      </c>
      <c r="AC536" s="41" t="n">
        <v>0</v>
      </c>
      <c r="AD536" s="41" t="n">
        <v>0</v>
      </c>
      <c r="AE536" s="41" t="n">
        <v>0</v>
      </c>
      <c r="AF536" s="41" t="n">
        <v>0</v>
      </c>
      <c r="AG536" s="41" t="n">
        <v>0</v>
      </c>
      <c r="AH536" s="41" t="n">
        <v>0</v>
      </c>
      <c r="AI536" s="41" t="n">
        <v>0</v>
      </c>
      <c r="AJ536" s="41" t="n">
        <v>0</v>
      </c>
      <c r="AK536" s="41" t="n">
        <v>0</v>
      </c>
      <c r="AL536" s="41" t="n">
        <v>0</v>
      </c>
      <c r="AM536" s="41" t="n">
        <v>0</v>
      </c>
      <c r="AN536" s="41" t="n">
        <v>0</v>
      </c>
      <c r="AO536" s="41" t="n">
        <v>0</v>
      </c>
      <c r="AP536" s="41" t="n">
        <v>0</v>
      </c>
      <c r="AQ536" s="41" t="n">
        <v>0</v>
      </c>
      <c r="AR536" s="41" t="n">
        <v>0</v>
      </c>
      <c r="AS536" s="41" t="n">
        <v>0</v>
      </c>
      <c r="AT536" s="41" t="n">
        <v>0</v>
      </c>
      <c r="AU536" s="41" t="n">
        <v>0</v>
      </c>
      <c r="AV536" s="41" t="n">
        <v>0</v>
      </c>
    </row>
    <row r="537" customFormat="false" ht="12" hidden="false" customHeight="true" outlineLevel="0" collapsed="false">
      <c r="A537" s="35" t="s">
        <v>825</v>
      </c>
      <c r="B537" s="35" t="s">
        <v>826</v>
      </c>
      <c r="C537" s="44" t="s">
        <v>92</v>
      </c>
      <c r="D537" s="35" t="n">
        <v>6</v>
      </c>
      <c r="E537" s="41" t="n">
        <v>0</v>
      </c>
      <c r="F537" s="41" t="n">
        <v>0</v>
      </c>
      <c r="G537" s="41" t="n">
        <v>0</v>
      </c>
      <c r="H537" s="41" t="n">
        <v>0</v>
      </c>
      <c r="I537" s="41" t="n">
        <v>0</v>
      </c>
      <c r="J537" s="41" t="n">
        <v>0</v>
      </c>
      <c r="K537" s="41" t="n">
        <v>0</v>
      </c>
      <c r="L537" s="41" t="n">
        <v>0</v>
      </c>
      <c r="M537" s="41" t="n">
        <v>0</v>
      </c>
      <c r="N537" s="41" t="n">
        <v>0</v>
      </c>
      <c r="O537" s="41" t="n">
        <v>0</v>
      </c>
      <c r="P537" s="41" t="n">
        <v>0</v>
      </c>
      <c r="Q537" s="41" t="n">
        <v>0</v>
      </c>
      <c r="R537" s="41" t="n">
        <v>0</v>
      </c>
      <c r="S537" s="41" t="n">
        <v>0</v>
      </c>
      <c r="T537" s="41" t="n">
        <v>0</v>
      </c>
      <c r="U537" s="41" t="n">
        <v>0</v>
      </c>
      <c r="V537" s="41" t="n">
        <v>0</v>
      </c>
      <c r="W537" s="41" t="n">
        <v>0</v>
      </c>
      <c r="X537" s="41" t="n">
        <v>0</v>
      </c>
      <c r="Y537" s="41" t="n">
        <v>0</v>
      </c>
      <c r="Z537" s="41" t="n">
        <v>0</v>
      </c>
      <c r="AA537" s="41" t="n">
        <v>0</v>
      </c>
      <c r="AB537" s="41" t="n">
        <v>0</v>
      </c>
      <c r="AC537" s="41" t="n">
        <v>0</v>
      </c>
      <c r="AD537" s="41" t="n">
        <v>0</v>
      </c>
      <c r="AE537" s="41" t="n">
        <v>0</v>
      </c>
      <c r="AF537" s="41" t="n">
        <v>0</v>
      </c>
      <c r="AG537" s="41" t="n">
        <v>0</v>
      </c>
      <c r="AH537" s="41" t="n">
        <v>0</v>
      </c>
      <c r="AI537" s="41" t="n">
        <v>0</v>
      </c>
      <c r="AJ537" s="41" t="n">
        <v>0</v>
      </c>
      <c r="AK537" s="41" t="n">
        <v>0</v>
      </c>
      <c r="AL537" s="41" t="n">
        <v>0</v>
      </c>
      <c r="AM537" s="41" t="n">
        <v>0</v>
      </c>
      <c r="AN537" s="41" t="n">
        <v>0</v>
      </c>
      <c r="AO537" s="41" t="n">
        <v>0</v>
      </c>
      <c r="AP537" s="41" t="n">
        <v>0</v>
      </c>
      <c r="AQ537" s="41" t="n">
        <v>0</v>
      </c>
      <c r="AR537" s="41" t="n">
        <v>0</v>
      </c>
      <c r="AS537" s="41" t="n">
        <v>0</v>
      </c>
      <c r="AT537" s="41" t="n">
        <v>0</v>
      </c>
      <c r="AU537" s="41" t="n">
        <v>0</v>
      </c>
      <c r="AV537" s="41" t="n">
        <v>0</v>
      </c>
    </row>
    <row r="538" customFormat="false" ht="12" hidden="false" customHeight="true" outlineLevel="0" collapsed="false">
      <c r="A538" s="35" t="s">
        <v>827</v>
      </c>
      <c r="B538" s="35" t="s">
        <v>828</v>
      </c>
      <c r="C538" s="44" t="s">
        <v>92</v>
      </c>
      <c r="D538" s="35" t="n">
        <v>4</v>
      </c>
      <c r="E538" s="41" t="n">
        <v>90112.56</v>
      </c>
      <c r="F538" s="41" t="n">
        <v>379210.11</v>
      </c>
      <c r="G538" s="41" t="n">
        <v>0</v>
      </c>
      <c r="H538" s="41" t="n">
        <v>0</v>
      </c>
      <c r="I538" s="41" t="n">
        <v>0</v>
      </c>
      <c r="J538" s="41" t="n">
        <v>0</v>
      </c>
      <c r="K538" s="41" t="n">
        <v>0</v>
      </c>
      <c r="L538" s="41" t="n">
        <v>720287.99</v>
      </c>
      <c r="M538" s="41" t="n">
        <v>1679458.54</v>
      </c>
      <c r="N538" s="41" t="n">
        <v>0</v>
      </c>
      <c r="O538" s="41" t="n">
        <v>0</v>
      </c>
      <c r="P538" s="41" t="n">
        <v>0</v>
      </c>
      <c r="Q538" s="41" t="n">
        <v>78388.03</v>
      </c>
      <c r="R538" s="41" t="n">
        <v>343768.29</v>
      </c>
      <c r="S538" s="41" t="n">
        <v>0</v>
      </c>
      <c r="T538" s="41" t="n">
        <v>561819.48</v>
      </c>
      <c r="U538" s="41" t="n">
        <v>262850</v>
      </c>
      <c r="V538" s="41" t="n">
        <v>246233.68</v>
      </c>
      <c r="W538" s="41" t="n">
        <v>222408.63</v>
      </c>
      <c r="X538" s="41" t="n">
        <v>0</v>
      </c>
      <c r="Y538" s="41" t="n">
        <v>267515.64</v>
      </c>
      <c r="Z538" s="41" t="n">
        <v>1292322.23</v>
      </c>
      <c r="AA538" s="41" t="n">
        <v>0</v>
      </c>
      <c r="AB538" s="41" t="n">
        <v>0</v>
      </c>
      <c r="AC538" s="41" t="n">
        <v>8176795.59</v>
      </c>
      <c r="AD538" s="41" t="n">
        <v>9308497.05</v>
      </c>
      <c r="AE538" s="41" t="n">
        <v>0</v>
      </c>
      <c r="AF538" s="41" t="n">
        <v>26.93</v>
      </c>
      <c r="AG538" s="41" t="n">
        <v>0</v>
      </c>
      <c r="AH538" s="41" t="n">
        <v>0</v>
      </c>
      <c r="AI538" s="41" t="n">
        <v>96656</v>
      </c>
      <c r="AJ538" s="41" t="n">
        <v>2735690.55</v>
      </c>
      <c r="AK538" s="41" t="n">
        <v>0</v>
      </c>
      <c r="AL538" s="41" t="n">
        <v>1521070.89</v>
      </c>
      <c r="AM538" s="41" t="n">
        <v>0</v>
      </c>
      <c r="AN538" s="41" t="n">
        <v>1558903.61</v>
      </c>
      <c r="AO538" s="41" t="n">
        <v>0</v>
      </c>
      <c r="AP538" s="41" t="n">
        <v>0</v>
      </c>
      <c r="AQ538" s="41" t="n">
        <v>0</v>
      </c>
      <c r="AR538" s="41" t="n">
        <v>134582.04</v>
      </c>
      <c r="AS538" s="41" t="n">
        <v>0</v>
      </c>
      <c r="AT538" s="41" t="n">
        <v>1702934.02</v>
      </c>
      <c r="AU538" s="41" t="n">
        <v>0</v>
      </c>
      <c r="AV538" s="41" t="n">
        <v>31379531.86</v>
      </c>
    </row>
    <row r="539" customFormat="false" ht="12" hidden="false" customHeight="true" outlineLevel="0" collapsed="false">
      <c r="A539" s="35" t="s">
        <v>829</v>
      </c>
      <c r="B539" s="35" t="s">
        <v>800</v>
      </c>
      <c r="C539" s="44" t="s">
        <v>92</v>
      </c>
      <c r="D539" s="35" t="n">
        <v>6</v>
      </c>
      <c r="E539" s="41" t="n">
        <v>0</v>
      </c>
      <c r="F539" s="41" t="n">
        <v>379210.11</v>
      </c>
      <c r="G539" s="41" t="n">
        <v>0</v>
      </c>
      <c r="H539" s="41" t="n">
        <v>0</v>
      </c>
      <c r="I539" s="41" t="n">
        <v>0</v>
      </c>
      <c r="J539" s="41" t="n">
        <v>0</v>
      </c>
      <c r="K539" s="41" t="n">
        <v>0</v>
      </c>
      <c r="L539" s="41" t="n">
        <v>672863.96</v>
      </c>
      <c r="M539" s="41" t="n">
        <v>1208203.85</v>
      </c>
      <c r="N539" s="41" t="n">
        <v>0</v>
      </c>
      <c r="O539" s="41" t="n">
        <v>0</v>
      </c>
      <c r="P539" s="41" t="n">
        <v>0</v>
      </c>
      <c r="Q539" s="41" t="n">
        <v>78388.03</v>
      </c>
      <c r="R539" s="41" t="n">
        <v>343768.29</v>
      </c>
      <c r="S539" s="41" t="n">
        <v>0</v>
      </c>
      <c r="T539" s="41" t="n">
        <v>42401.39</v>
      </c>
      <c r="U539" s="41" t="n">
        <v>262850</v>
      </c>
      <c r="V539" s="41" t="n">
        <v>246233.68</v>
      </c>
      <c r="W539" s="41" t="n">
        <v>195869.81</v>
      </c>
      <c r="X539" s="41" t="n">
        <v>0</v>
      </c>
      <c r="Y539" s="41" t="n">
        <v>267515.64</v>
      </c>
      <c r="Z539" s="41" t="n">
        <v>1154005.56</v>
      </c>
      <c r="AA539" s="41" t="n">
        <v>0</v>
      </c>
      <c r="AB539" s="41" t="n">
        <v>0</v>
      </c>
      <c r="AC539" s="41" t="n">
        <v>8151969.43</v>
      </c>
      <c r="AD539" s="41" t="n">
        <v>6593960.32</v>
      </c>
      <c r="AE539" s="41" t="n">
        <v>0</v>
      </c>
      <c r="AF539" s="41" t="n">
        <v>0</v>
      </c>
      <c r="AG539" s="41" t="n">
        <v>0</v>
      </c>
      <c r="AH539" s="41" t="n">
        <v>0</v>
      </c>
      <c r="AI539" s="41" t="n">
        <v>96656</v>
      </c>
      <c r="AJ539" s="41" t="n">
        <v>2499471.72</v>
      </c>
      <c r="AK539" s="41" t="n">
        <v>0</v>
      </c>
      <c r="AL539" s="41" t="n">
        <v>836269.95</v>
      </c>
      <c r="AM539" s="41" t="n">
        <v>0</v>
      </c>
      <c r="AN539" s="41" t="n">
        <v>0</v>
      </c>
      <c r="AO539" s="41" t="n">
        <v>0</v>
      </c>
      <c r="AP539" s="41" t="n">
        <v>0</v>
      </c>
      <c r="AQ539" s="41" t="n">
        <v>0</v>
      </c>
      <c r="AR539" s="41" t="n">
        <v>134582.04</v>
      </c>
      <c r="AS539" s="41" t="n">
        <v>0</v>
      </c>
      <c r="AT539" s="41" t="n">
        <v>1602970.08</v>
      </c>
      <c r="AU539" s="41" t="n">
        <v>0</v>
      </c>
      <c r="AV539" s="41" t="n">
        <v>24767189.86</v>
      </c>
    </row>
    <row r="540" customFormat="false" ht="12" hidden="false" customHeight="true" outlineLevel="0" collapsed="false">
      <c r="A540" s="35" t="s">
        <v>830</v>
      </c>
      <c r="B540" s="35" t="s">
        <v>831</v>
      </c>
      <c r="C540" s="44" t="s">
        <v>92</v>
      </c>
      <c r="D540" s="35" t="n">
        <v>6</v>
      </c>
      <c r="E540" s="41" t="n">
        <v>371150.05</v>
      </c>
      <c r="F540" s="41" t="n">
        <v>30611.89</v>
      </c>
      <c r="G540" s="41" t="n">
        <v>0</v>
      </c>
      <c r="H540" s="41" t="n">
        <v>0</v>
      </c>
      <c r="I540" s="41" t="n">
        <v>0</v>
      </c>
      <c r="J540" s="41" t="n">
        <v>0</v>
      </c>
      <c r="K540" s="41" t="n">
        <v>0</v>
      </c>
      <c r="L540" s="41" t="n">
        <v>97141.77</v>
      </c>
      <c r="M540" s="41" t="n">
        <v>1336428.29</v>
      </c>
      <c r="N540" s="41" t="n">
        <v>0</v>
      </c>
      <c r="O540" s="41" t="n">
        <v>0</v>
      </c>
      <c r="P540" s="41" t="n">
        <v>0</v>
      </c>
      <c r="Q540" s="41" t="n">
        <v>0</v>
      </c>
      <c r="R540" s="41" t="n">
        <v>0</v>
      </c>
      <c r="S540" s="41" t="n">
        <v>0</v>
      </c>
      <c r="T540" s="41" t="n">
        <v>975412.53</v>
      </c>
      <c r="U540" s="41" t="n">
        <v>0</v>
      </c>
      <c r="V540" s="41" t="n">
        <v>0</v>
      </c>
      <c r="W540" s="41" t="n">
        <v>27332.56</v>
      </c>
      <c r="X540" s="41" t="n">
        <v>0</v>
      </c>
      <c r="Y540" s="41" t="n">
        <v>0</v>
      </c>
      <c r="Z540" s="41" t="n">
        <v>133681.07</v>
      </c>
      <c r="AA540" s="41" t="n">
        <v>0</v>
      </c>
      <c r="AB540" s="41" t="n">
        <v>0</v>
      </c>
      <c r="AC540" s="41" t="n">
        <v>24123.23</v>
      </c>
      <c r="AD540" s="41" t="n">
        <v>405107.68</v>
      </c>
      <c r="AE540" s="41" t="n">
        <v>0</v>
      </c>
      <c r="AF540" s="41" t="n">
        <v>0</v>
      </c>
      <c r="AG540" s="41" t="n">
        <v>0</v>
      </c>
      <c r="AH540" s="41" t="n">
        <v>0</v>
      </c>
      <c r="AI540" s="41" t="n">
        <v>0</v>
      </c>
      <c r="AJ540" s="41" t="n">
        <v>287461</v>
      </c>
      <c r="AK540" s="41" t="n">
        <v>0</v>
      </c>
      <c r="AL540" s="41" t="n">
        <v>705618.32</v>
      </c>
      <c r="AM540" s="41" t="n">
        <v>0</v>
      </c>
      <c r="AN540" s="41" t="n">
        <v>0</v>
      </c>
      <c r="AO540" s="41" t="n">
        <v>0</v>
      </c>
      <c r="AP540" s="41" t="n">
        <v>0</v>
      </c>
      <c r="AQ540" s="41" t="n">
        <v>0</v>
      </c>
      <c r="AR540" s="41" t="n">
        <v>0</v>
      </c>
      <c r="AS540" s="41" t="n">
        <v>0</v>
      </c>
      <c r="AT540" s="41" t="n">
        <v>128461.75</v>
      </c>
      <c r="AU540" s="41" t="n">
        <v>0</v>
      </c>
      <c r="AV540" s="41" t="n">
        <v>4522530.14</v>
      </c>
    </row>
    <row r="541" customFormat="false" ht="12" hidden="false" customHeight="true" outlineLevel="0" collapsed="false">
      <c r="A541" s="35" t="s">
        <v>832</v>
      </c>
      <c r="B541" s="35" t="s">
        <v>833</v>
      </c>
      <c r="C541" s="44" t="s">
        <v>92</v>
      </c>
      <c r="D541" s="35" t="n">
        <v>6</v>
      </c>
      <c r="E541" s="41" t="n">
        <v>0</v>
      </c>
      <c r="F541" s="41" t="n">
        <v>0</v>
      </c>
      <c r="G541" s="41" t="n">
        <v>0</v>
      </c>
      <c r="H541" s="41" t="n">
        <v>0</v>
      </c>
      <c r="I541" s="41" t="n">
        <v>0</v>
      </c>
      <c r="J541" s="41" t="n">
        <v>0</v>
      </c>
      <c r="K541" s="41" t="n">
        <v>0</v>
      </c>
      <c r="L541" s="41" t="n">
        <v>0</v>
      </c>
      <c r="M541" s="41" t="n">
        <v>0</v>
      </c>
      <c r="N541" s="41" t="n">
        <v>0</v>
      </c>
      <c r="O541" s="41" t="n">
        <v>0</v>
      </c>
      <c r="P541" s="41" t="n">
        <v>0</v>
      </c>
      <c r="Q541" s="41" t="n">
        <v>0</v>
      </c>
      <c r="R541" s="41" t="n">
        <v>0</v>
      </c>
      <c r="S541" s="41" t="n">
        <v>0</v>
      </c>
      <c r="T541" s="41" t="n">
        <v>0</v>
      </c>
      <c r="U541" s="41" t="n">
        <v>0</v>
      </c>
      <c r="V541" s="41" t="n">
        <v>0</v>
      </c>
      <c r="W541" s="41" t="n">
        <v>0</v>
      </c>
      <c r="X541" s="41" t="n">
        <v>0</v>
      </c>
      <c r="Y541" s="41" t="n">
        <v>0</v>
      </c>
      <c r="Z541" s="41" t="n">
        <v>0</v>
      </c>
      <c r="AA541" s="41" t="n">
        <v>0</v>
      </c>
      <c r="AB541" s="41" t="n">
        <v>0</v>
      </c>
      <c r="AC541" s="41" t="n">
        <v>0</v>
      </c>
      <c r="AD541" s="41" t="n">
        <v>0</v>
      </c>
      <c r="AE541" s="41" t="n">
        <v>0</v>
      </c>
      <c r="AF541" s="41" t="n">
        <v>0</v>
      </c>
      <c r="AG541" s="41" t="n">
        <v>0</v>
      </c>
      <c r="AH541" s="41" t="n">
        <v>0</v>
      </c>
      <c r="AI541" s="41" t="n">
        <v>0</v>
      </c>
      <c r="AJ541" s="41" t="n">
        <v>0</v>
      </c>
      <c r="AK541" s="41" t="n">
        <v>0</v>
      </c>
      <c r="AL541" s="41" t="n">
        <v>0</v>
      </c>
      <c r="AM541" s="41" t="n">
        <v>0</v>
      </c>
      <c r="AN541" s="41" t="n">
        <v>0</v>
      </c>
      <c r="AO541" s="41" t="n">
        <v>0</v>
      </c>
      <c r="AP541" s="41" t="n">
        <v>0</v>
      </c>
      <c r="AQ541" s="41" t="n">
        <v>0</v>
      </c>
      <c r="AR541" s="41" t="n">
        <v>0</v>
      </c>
      <c r="AS541" s="41" t="n">
        <v>0</v>
      </c>
      <c r="AT541" s="41" t="n">
        <v>0</v>
      </c>
      <c r="AU541" s="41" t="n">
        <v>0</v>
      </c>
      <c r="AV541" s="41" t="n">
        <v>0</v>
      </c>
    </row>
    <row r="542" customFormat="false" ht="12" hidden="false" customHeight="true" outlineLevel="0" collapsed="false">
      <c r="A542" s="35" t="s">
        <v>834</v>
      </c>
      <c r="B542" s="35" t="s">
        <v>835</v>
      </c>
      <c r="C542" s="44" t="s">
        <v>92</v>
      </c>
      <c r="D542" s="35" t="n">
        <v>6</v>
      </c>
      <c r="E542" s="41" t="n">
        <v>0</v>
      </c>
      <c r="F542" s="41" t="n">
        <v>0</v>
      </c>
      <c r="G542" s="41" t="n">
        <v>0</v>
      </c>
      <c r="H542" s="41" t="n">
        <v>0</v>
      </c>
      <c r="I542" s="41" t="n">
        <v>0</v>
      </c>
      <c r="J542" s="41" t="n">
        <v>0</v>
      </c>
      <c r="K542" s="41" t="n">
        <v>0</v>
      </c>
      <c r="L542" s="41" t="n">
        <v>0</v>
      </c>
      <c r="M542" s="41" t="n">
        <v>0</v>
      </c>
      <c r="N542" s="41" t="n">
        <v>0</v>
      </c>
      <c r="O542" s="41" t="n">
        <v>0</v>
      </c>
      <c r="P542" s="41" t="n">
        <v>0</v>
      </c>
      <c r="Q542" s="41" t="n">
        <v>0</v>
      </c>
      <c r="R542" s="41" t="n">
        <v>0</v>
      </c>
      <c r="S542" s="41" t="n">
        <v>0</v>
      </c>
      <c r="T542" s="41" t="n">
        <v>0</v>
      </c>
      <c r="U542" s="41" t="n">
        <v>0</v>
      </c>
      <c r="V542" s="41" t="n">
        <v>0</v>
      </c>
      <c r="W542" s="41" t="n">
        <v>0</v>
      </c>
      <c r="X542" s="41" t="n">
        <v>0</v>
      </c>
      <c r="Y542" s="41" t="n">
        <v>0</v>
      </c>
      <c r="Z542" s="41" t="n">
        <v>0</v>
      </c>
      <c r="AA542" s="41" t="n">
        <v>0</v>
      </c>
      <c r="AB542" s="41" t="n">
        <v>0</v>
      </c>
      <c r="AC542" s="41" t="n">
        <v>3969.5</v>
      </c>
      <c r="AD542" s="41" t="n">
        <v>2300957.63</v>
      </c>
      <c r="AE542" s="41" t="n">
        <v>0</v>
      </c>
      <c r="AF542" s="41" t="n">
        <v>0</v>
      </c>
      <c r="AG542" s="41" t="n">
        <v>0</v>
      </c>
      <c r="AH542" s="41" t="n">
        <v>0</v>
      </c>
      <c r="AI542" s="41" t="n">
        <v>0</v>
      </c>
      <c r="AJ542" s="41" t="n">
        <v>0</v>
      </c>
      <c r="AK542" s="41" t="n">
        <v>0</v>
      </c>
      <c r="AL542" s="41" t="n">
        <v>0</v>
      </c>
      <c r="AM542" s="41" t="n">
        <v>0</v>
      </c>
      <c r="AN542" s="41" t="n">
        <v>0</v>
      </c>
      <c r="AO542" s="41" t="n">
        <v>0</v>
      </c>
      <c r="AP542" s="41" t="n">
        <v>0</v>
      </c>
      <c r="AQ542" s="41" t="n">
        <v>0</v>
      </c>
      <c r="AR542" s="41" t="n">
        <v>0</v>
      </c>
      <c r="AS542" s="41" t="n">
        <v>0</v>
      </c>
      <c r="AT542" s="41" t="n">
        <v>0</v>
      </c>
      <c r="AU542" s="41" t="n">
        <v>0</v>
      </c>
      <c r="AV542" s="41" t="n">
        <v>2304927.13</v>
      </c>
    </row>
    <row r="543" customFormat="false" ht="12" hidden="false" customHeight="true" outlineLevel="0" collapsed="false">
      <c r="A543" s="35" t="s">
        <v>836</v>
      </c>
      <c r="B543" s="35" t="s">
        <v>246</v>
      </c>
      <c r="C543" s="44" t="s">
        <v>92</v>
      </c>
      <c r="D543" s="35" t="n">
        <v>6</v>
      </c>
      <c r="E543" s="41" t="n">
        <v>0</v>
      </c>
      <c r="F543" s="41" t="n">
        <v>0</v>
      </c>
      <c r="G543" s="41" t="n">
        <v>0</v>
      </c>
      <c r="H543" s="41" t="n">
        <v>0</v>
      </c>
      <c r="I543" s="41" t="n">
        <v>0</v>
      </c>
      <c r="J543" s="41" t="n">
        <v>0</v>
      </c>
      <c r="K543" s="41" t="n">
        <v>0</v>
      </c>
      <c r="L543" s="41" t="n">
        <v>0</v>
      </c>
      <c r="M543" s="41" t="n">
        <v>0</v>
      </c>
      <c r="N543" s="41" t="n">
        <v>0</v>
      </c>
      <c r="O543" s="41" t="n">
        <v>0</v>
      </c>
      <c r="P543" s="41" t="n">
        <v>0</v>
      </c>
      <c r="Q543" s="41" t="n">
        <v>0</v>
      </c>
      <c r="R543" s="41" t="n">
        <v>0</v>
      </c>
      <c r="S543" s="41" t="n">
        <v>0</v>
      </c>
      <c r="T543" s="41" t="n">
        <v>0</v>
      </c>
      <c r="U543" s="41" t="n">
        <v>0</v>
      </c>
      <c r="V543" s="41" t="n">
        <v>0</v>
      </c>
      <c r="W543" s="41" t="n">
        <v>0</v>
      </c>
      <c r="X543" s="41" t="n">
        <v>0</v>
      </c>
      <c r="Y543" s="41" t="n">
        <v>0</v>
      </c>
      <c r="Z543" s="41" t="n">
        <v>20830.86</v>
      </c>
      <c r="AA543" s="41" t="n">
        <v>0</v>
      </c>
      <c r="AB543" s="41" t="n">
        <v>0</v>
      </c>
      <c r="AC543" s="41" t="n">
        <v>0</v>
      </c>
      <c r="AD543" s="41" t="n">
        <v>8471.42</v>
      </c>
      <c r="AE543" s="41" t="n">
        <v>0</v>
      </c>
      <c r="AF543" s="41" t="n">
        <v>82851.96</v>
      </c>
      <c r="AG543" s="41" t="n">
        <v>0</v>
      </c>
      <c r="AH543" s="41" t="n">
        <v>0</v>
      </c>
      <c r="AI543" s="41" t="n">
        <v>0</v>
      </c>
      <c r="AJ543" s="41" t="n">
        <v>0</v>
      </c>
      <c r="AK543" s="41" t="n">
        <v>0</v>
      </c>
      <c r="AL543" s="41" t="n">
        <v>0</v>
      </c>
      <c r="AM543" s="41" t="n">
        <v>0</v>
      </c>
      <c r="AN543" s="41" t="n">
        <v>1558903.61</v>
      </c>
      <c r="AO543" s="41" t="n">
        <v>0</v>
      </c>
      <c r="AP543" s="41" t="n">
        <v>0</v>
      </c>
      <c r="AQ543" s="41" t="n">
        <v>0</v>
      </c>
      <c r="AR543" s="41" t="n">
        <v>0</v>
      </c>
      <c r="AS543" s="41" t="n">
        <v>0</v>
      </c>
      <c r="AT543" s="41" t="n">
        <v>0</v>
      </c>
      <c r="AU543" s="41" t="n">
        <v>0</v>
      </c>
      <c r="AV543" s="41" t="n">
        <v>1671057.85</v>
      </c>
    </row>
    <row r="544" customFormat="false" ht="12" hidden="false" customHeight="true" outlineLevel="0" collapsed="false">
      <c r="A544" s="35" t="s">
        <v>837</v>
      </c>
      <c r="B544" s="35" t="s">
        <v>838</v>
      </c>
      <c r="C544" s="44" t="s">
        <v>92</v>
      </c>
      <c r="D544" s="35" t="n">
        <v>6</v>
      </c>
      <c r="E544" s="41" t="n">
        <v>-281037.49</v>
      </c>
      <c r="F544" s="41" t="n">
        <v>-30611.89</v>
      </c>
      <c r="G544" s="41" t="n">
        <v>0</v>
      </c>
      <c r="H544" s="41" t="n">
        <v>0</v>
      </c>
      <c r="I544" s="41" t="n">
        <v>0</v>
      </c>
      <c r="J544" s="41" t="n">
        <v>0</v>
      </c>
      <c r="K544" s="41" t="n">
        <v>0</v>
      </c>
      <c r="L544" s="41" t="n">
        <v>-49717.74</v>
      </c>
      <c r="M544" s="41" t="n">
        <v>-865173.6</v>
      </c>
      <c r="N544" s="41" t="n">
        <v>0</v>
      </c>
      <c r="O544" s="41" t="n">
        <v>0</v>
      </c>
      <c r="P544" s="41" t="n">
        <v>0</v>
      </c>
      <c r="Q544" s="41" t="n">
        <v>0</v>
      </c>
      <c r="R544" s="41" t="n">
        <v>0</v>
      </c>
      <c r="S544" s="41" t="n">
        <v>0</v>
      </c>
      <c r="T544" s="41" t="n">
        <v>-455994.44</v>
      </c>
      <c r="U544" s="41" t="n">
        <v>0</v>
      </c>
      <c r="V544" s="41" t="n">
        <v>0</v>
      </c>
      <c r="W544" s="41" t="n">
        <v>-793.74</v>
      </c>
      <c r="X544" s="41" t="n">
        <v>0</v>
      </c>
      <c r="Y544" s="41" t="n">
        <v>0</v>
      </c>
      <c r="Z544" s="41" t="n">
        <v>-16195.26</v>
      </c>
      <c r="AA544" s="41" t="n">
        <v>0</v>
      </c>
      <c r="AB544" s="41" t="n">
        <v>0</v>
      </c>
      <c r="AC544" s="41" t="n">
        <v>-3266.57</v>
      </c>
      <c r="AD544" s="41" t="n">
        <v>0</v>
      </c>
      <c r="AE544" s="41" t="n">
        <v>0</v>
      </c>
      <c r="AF544" s="41" t="n">
        <v>-82825.03</v>
      </c>
      <c r="AG544" s="41" t="n">
        <v>0</v>
      </c>
      <c r="AH544" s="41" t="n">
        <v>0</v>
      </c>
      <c r="AI544" s="41" t="n">
        <v>0</v>
      </c>
      <c r="AJ544" s="41" t="n">
        <v>-51242.17</v>
      </c>
      <c r="AK544" s="41" t="n">
        <v>0</v>
      </c>
      <c r="AL544" s="41" t="n">
        <v>-20817.38</v>
      </c>
      <c r="AM544" s="41" t="n">
        <v>0</v>
      </c>
      <c r="AN544" s="41" t="n">
        <v>0</v>
      </c>
      <c r="AO544" s="41" t="n">
        <v>0</v>
      </c>
      <c r="AP544" s="41" t="n">
        <v>0</v>
      </c>
      <c r="AQ544" s="41" t="n">
        <v>0</v>
      </c>
      <c r="AR544" s="41" t="n">
        <v>0</v>
      </c>
      <c r="AS544" s="41" t="n">
        <v>0</v>
      </c>
      <c r="AT544" s="41" t="n">
        <v>-28497.81</v>
      </c>
      <c r="AU544" s="41" t="n">
        <v>0</v>
      </c>
      <c r="AV544" s="41" t="n">
        <v>-1886173.12</v>
      </c>
    </row>
    <row r="545" customFormat="false" ht="12" hidden="false" customHeight="true" outlineLevel="0" collapsed="false">
      <c r="A545" s="35" t="s">
        <v>839</v>
      </c>
      <c r="B545" s="35" t="s">
        <v>840</v>
      </c>
      <c r="C545" s="44" t="s">
        <v>92</v>
      </c>
      <c r="D545" s="35" t="n">
        <v>4</v>
      </c>
      <c r="E545" s="41" t="n">
        <v>-4406068.5</v>
      </c>
      <c r="F545" s="41" t="n">
        <v>-151386.1</v>
      </c>
      <c r="G545" s="41" t="n">
        <v>-413974.35</v>
      </c>
      <c r="H545" s="41" t="n">
        <v>-18221.36</v>
      </c>
      <c r="I545" s="41" t="n">
        <v>-209275.69</v>
      </c>
      <c r="J545" s="41" t="n">
        <v>0</v>
      </c>
      <c r="K545" s="41" t="n">
        <v>0</v>
      </c>
      <c r="L545" s="41" t="n">
        <v>0</v>
      </c>
      <c r="M545" s="41" t="n">
        <v>-54862.94</v>
      </c>
      <c r="N545" s="41" t="n">
        <v>-43087.2</v>
      </c>
      <c r="O545" s="41" t="n">
        <v>0</v>
      </c>
      <c r="P545" s="41" t="n">
        <v>0</v>
      </c>
      <c r="Q545" s="41" t="n">
        <v>-26839.83</v>
      </c>
      <c r="R545" s="41" t="n">
        <v>-233222.68</v>
      </c>
      <c r="S545" s="41" t="n">
        <v>-38986.67</v>
      </c>
      <c r="T545" s="41" t="n">
        <v>0</v>
      </c>
      <c r="U545" s="41" t="n">
        <v>0</v>
      </c>
      <c r="V545" s="41" t="n">
        <v>-148669.73</v>
      </c>
      <c r="W545" s="41" t="n">
        <v>0</v>
      </c>
      <c r="X545" s="41" t="n">
        <v>0</v>
      </c>
      <c r="Y545" s="41" t="n">
        <v>0</v>
      </c>
      <c r="Z545" s="41" t="n">
        <v>-6100</v>
      </c>
      <c r="AA545" s="41" t="n">
        <v>-1622153.65</v>
      </c>
      <c r="AB545" s="41" t="n">
        <v>-17852.5</v>
      </c>
      <c r="AC545" s="41" t="n">
        <v>-15809.75</v>
      </c>
      <c r="AD545" s="41" t="n">
        <v>0</v>
      </c>
      <c r="AE545" s="41" t="n">
        <v>0</v>
      </c>
      <c r="AF545" s="41" t="n">
        <v>-15000</v>
      </c>
      <c r="AG545" s="41" t="n">
        <v>-73804.22</v>
      </c>
      <c r="AH545" s="41" t="n">
        <v>-607576.83</v>
      </c>
      <c r="AI545" s="41" t="n">
        <v>0</v>
      </c>
      <c r="AJ545" s="41" t="n">
        <v>-6913.3</v>
      </c>
      <c r="AK545" s="41" t="n">
        <v>-1986567</v>
      </c>
      <c r="AL545" s="41" t="n">
        <v>0</v>
      </c>
      <c r="AM545" s="41" t="n">
        <v>-259948.05</v>
      </c>
      <c r="AN545" s="41" t="n">
        <v>-1552277.9</v>
      </c>
      <c r="AO545" s="41" t="n">
        <v>-158139.59</v>
      </c>
      <c r="AP545" s="41" t="n">
        <v>-30226.82</v>
      </c>
      <c r="AQ545" s="41" t="n">
        <v>0</v>
      </c>
      <c r="AR545" s="41" t="n">
        <v>-1929356.73</v>
      </c>
      <c r="AS545" s="41" t="n">
        <v>0</v>
      </c>
      <c r="AT545" s="41" t="n">
        <v>-18612.44</v>
      </c>
      <c r="AU545" s="41" t="n">
        <v>0</v>
      </c>
      <c r="AV545" s="41" t="n">
        <v>-14044933.83</v>
      </c>
    </row>
    <row r="546" customFormat="false" ht="12" hidden="false" customHeight="true" outlineLevel="0" collapsed="false">
      <c r="A546" s="35" t="s">
        <v>841</v>
      </c>
      <c r="B546" s="44" t="s">
        <v>840</v>
      </c>
      <c r="C546" s="44" t="s">
        <v>92</v>
      </c>
      <c r="D546" s="35" t="n">
        <v>6</v>
      </c>
      <c r="E546" s="41" t="n">
        <v>-4406068.5</v>
      </c>
      <c r="F546" s="41" t="n">
        <v>-151386.1</v>
      </c>
      <c r="G546" s="41" t="n">
        <v>-413974.35</v>
      </c>
      <c r="H546" s="41" t="n">
        <v>-18221.36</v>
      </c>
      <c r="I546" s="41" t="n">
        <v>-209275.69</v>
      </c>
      <c r="J546" s="41" t="n">
        <v>0</v>
      </c>
      <c r="K546" s="41" t="n">
        <v>0</v>
      </c>
      <c r="L546" s="41" t="n">
        <v>0</v>
      </c>
      <c r="M546" s="41" t="n">
        <v>-54862.94</v>
      </c>
      <c r="N546" s="41" t="n">
        <v>-43087.2</v>
      </c>
      <c r="O546" s="41" t="n">
        <v>0</v>
      </c>
      <c r="P546" s="41" t="n">
        <v>0</v>
      </c>
      <c r="Q546" s="41" t="n">
        <v>-26839.83</v>
      </c>
      <c r="R546" s="41" t="n">
        <v>-233222.68</v>
      </c>
      <c r="S546" s="41" t="n">
        <v>-38986.67</v>
      </c>
      <c r="T546" s="41" t="n">
        <v>0</v>
      </c>
      <c r="U546" s="41" t="n">
        <v>0</v>
      </c>
      <c r="V546" s="41" t="n">
        <v>-148669.73</v>
      </c>
      <c r="W546" s="41" t="n">
        <v>0</v>
      </c>
      <c r="X546" s="41" t="n">
        <v>0</v>
      </c>
      <c r="Y546" s="41" t="n">
        <v>0</v>
      </c>
      <c r="Z546" s="41" t="n">
        <v>-6100</v>
      </c>
      <c r="AA546" s="41" t="n">
        <v>-1622153.65</v>
      </c>
      <c r="AB546" s="41" t="n">
        <v>-17852.5</v>
      </c>
      <c r="AC546" s="41" t="n">
        <v>-15809.75</v>
      </c>
      <c r="AD546" s="41" t="n">
        <v>0</v>
      </c>
      <c r="AE546" s="41" t="n">
        <v>0</v>
      </c>
      <c r="AF546" s="41" t="n">
        <v>-15000</v>
      </c>
      <c r="AG546" s="41" t="n">
        <v>-73804.22</v>
      </c>
      <c r="AH546" s="41" t="n">
        <v>-607576.83</v>
      </c>
      <c r="AI546" s="41" t="n">
        <v>0</v>
      </c>
      <c r="AJ546" s="41" t="n">
        <v>-6913.3</v>
      </c>
      <c r="AK546" s="41" t="n">
        <v>-1986567</v>
      </c>
      <c r="AL546" s="41" t="n">
        <v>0</v>
      </c>
      <c r="AM546" s="41" t="n">
        <v>-259948.05</v>
      </c>
      <c r="AN546" s="41" t="n">
        <v>-1552277.9</v>
      </c>
      <c r="AO546" s="41" t="n">
        <v>-158139.59</v>
      </c>
      <c r="AP546" s="41" t="n">
        <v>-30226.82</v>
      </c>
      <c r="AQ546" s="41" t="n">
        <v>0</v>
      </c>
      <c r="AR546" s="41" t="n">
        <v>-1929356.73</v>
      </c>
      <c r="AS546" s="41" t="n">
        <v>0</v>
      </c>
      <c r="AT546" s="41" t="n">
        <v>-18612.44</v>
      </c>
      <c r="AU546" s="41" t="n">
        <v>0</v>
      </c>
      <c r="AV546" s="41" t="n">
        <v>-14044933.83</v>
      </c>
    </row>
    <row r="547" customFormat="false" ht="12" hidden="false" customHeight="true" outlineLevel="0" collapsed="false">
      <c r="A547" s="35" t="s">
        <v>842</v>
      </c>
      <c r="B547" s="35" t="s">
        <v>843</v>
      </c>
      <c r="C547" s="44" t="s">
        <v>92</v>
      </c>
      <c r="D547" s="35" t="n">
        <v>2</v>
      </c>
      <c r="E547" s="41" t="n">
        <v>5868148.05</v>
      </c>
      <c r="F547" s="41" t="n">
        <v>19539129.98</v>
      </c>
      <c r="G547" s="41" t="n">
        <v>20107046.56</v>
      </c>
      <c r="H547" s="41" t="n">
        <v>3499044.89</v>
      </c>
      <c r="I547" s="41" t="n">
        <v>7168969.62</v>
      </c>
      <c r="J547" s="41" t="n">
        <v>3699821.49</v>
      </c>
      <c r="K547" s="41" t="n">
        <v>9148643.67</v>
      </c>
      <c r="L547" s="41" t="n">
        <v>4742108.04</v>
      </c>
      <c r="M547" s="41" t="n">
        <v>9626868.85</v>
      </c>
      <c r="N547" s="41" t="n">
        <v>7094533.3</v>
      </c>
      <c r="O547" s="41" t="n">
        <v>8907156.77</v>
      </c>
      <c r="P547" s="41" t="n">
        <v>4244406.88</v>
      </c>
      <c r="Q547" s="41" t="n">
        <v>7357711.53</v>
      </c>
      <c r="R547" s="41" t="n">
        <v>9922149.53</v>
      </c>
      <c r="S547" s="41" t="n">
        <v>19804243.41</v>
      </c>
      <c r="T547" s="41" t="n">
        <v>4304586.62</v>
      </c>
      <c r="U547" s="41" t="n">
        <v>6428183.37</v>
      </c>
      <c r="V547" s="41" t="n">
        <v>6380841.32</v>
      </c>
      <c r="W547" s="41" t="n">
        <v>2774657.22</v>
      </c>
      <c r="X547" s="41" t="n">
        <v>4691696.17</v>
      </c>
      <c r="Y547" s="41" t="n">
        <v>8823592.58</v>
      </c>
      <c r="Z547" s="41" t="n">
        <v>3674722.45</v>
      </c>
      <c r="AA547" s="41" t="n">
        <v>17163790.95</v>
      </c>
      <c r="AB547" s="41" t="n">
        <v>7697558.1</v>
      </c>
      <c r="AC547" s="41" t="n">
        <v>27400298.1</v>
      </c>
      <c r="AD547" s="41" t="n">
        <v>90240380.87</v>
      </c>
      <c r="AE547" s="41" t="n">
        <v>6437058.57</v>
      </c>
      <c r="AF547" s="41" t="n">
        <v>6191889.79</v>
      </c>
      <c r="AG547" s="41" t="n">
        <v>1721551.75</v>
      </c>
      <c r="AH547" s="41" t="n">
        <v>18689820.94</v>
      </c>
      <c r="AI547" s="41" t="n">
        <v>5652149.4</v>
      </c>
      <c r="AJ547" s="41" t="n">
        <v>15928072.92</v>
      </c>
      <c r="AK547" s="41" t="n">
        <v>7818075.58</v>
      </c>
      <c r="AL547" s="41" t="n">
        <v>5072202.12</v>
      </c>
      <c r="AM547" s="41" t="n">
        <v>13546442.71</v>
      </c>
      <c r="AN547" s="41" t="n">
        <v>48332659.5</v>
      </c>
      <c r="AO547" s="41" t="n">
        <v>10162521.13</v>
      </c>
      <c r="AP547" s="41" t="n">
        <v>15805304.81</v>
      </c>
      <c r="AQ547" s="41" t="n">
        <v>4939262.47</v>
      </c>
      <c r="AR547" s="41" t="n">
        <v>8139779.21</v>
      </c>
      <c r="AS547" s="41" t="n">
        <v>7873391.72</v>
      </c>
      <c r="AT547" s="41" t="n">
        <v>9736960.51</v>
      </c>
      <c r="AU547" s="41" t="n">
        <v>3244163.61</v>
      </c>
      <c r="AV547" s="41" t="n">
        <v>509601597.06</v>
      </c>
    </row>
    <row r="548" customFormat="false" ht="12" hidden="false" customHeight="true" outlineLevel="0" collapsed="false">
      <c r="A548" s="35" t="s">
        <v>844</v>
      </c>
      <c r="B548" s="35" t="s">
        <v>800</v>
      </c>
      <c r="C548" s="44" t="s">
        <v>92</v>
      </c>
      <c r="D548" s="35" t="n">
        <v>4</v>
      </c>
      <c r="E548" s="41" t="n">
        <v>1182081.82</v>
      </c>
      <c r="F548" s="41" t="n">
        <v>3299977.91</v>
      </c>
      <c r="G548" s="41" t="n">
        <v>6149466.59</v>
      </c>
      <c r="H548" s="41" t="n">
        <v>516254.6</v>
      </c>
      <c r="I548" s="41" t="n">
        <v>2242977.5</v>
      </c>
      <c r="J548" s="41" t="n">
        <v>429493.46</v>
      </c>
      <c r="K548" s="41" t="n">
        <v>2915047.99</v>
      </c>
      <c r="L548" s="41" t="n">
        <v>1032748.83</v>
      </c>
      <c r="M548" s="41" t="n">
        <v>2188041.18</v>
      </c>
      <c r="N548" s="41" t="n">
        <v>1359200.11</v>
      </c>
      <c r="O548" s="41" t="n">
        <v>1288264.67</v>
      </c>
      <c r="P548" s="41" t="n">
        <v>823976.88</v>
      </c>
      <c r="Q548" s="41" t="n">
        <v>1220372.23</v>
      </c>
      <c r="R548" s="41" t="n">
        <v>5103816.99</v>
      </c>
      <c r="S548" s="41" t="n">
        <v>5477578.2</v>
      </c>
      <c r="T548" s="41" t="n">
        <v>1816984.68</v>
      </c>
      <c r="U548" s="41" t="n">
        <v>2216721.47</v>
      </c>
      <c r="V548" s="41" t="n">
        <v>1596889.77</v>
      </c>
      <c r="W548" s="41" t="n">
        <v>476857.53</v>
      </c>
      <c r="X548" s="41" t="n">
        <v>1734463.21</v>
      </c>
      <c r="Y548" s="41" t="n">
        <v>2085171.36</v>
      </c>
      <c r="Z548" s="41" t="n">
        <v>1937440.26</v>
      </c>
      <c r="AA548" s="41" t="n">
        <v>3581253.2</v>
      </c>
      <c r="AB548" s="41" t="n">
        <v>2511177.49</v>
      </c>
      <c r="AC548" s="41" t="n">
        <v>7530863.16</v>
      </c>
      <c r="AD548" s="41" t="n">
        <v>19323589.68</v>
      </c>
      <c r="AE548" s="41" t="n">
        <v>1830946.93</v>
      </c>
      <c r="AF548" s="41" t="n">
        <v>1969683.74</v>
      </c>
      <c r="AG548" s="41" t="n">
        <v>194945.8</v>
      </c>
      <c r="AH548" s="41" t="n">
        <v>7818558.61</v>
      </c>
      <c r="AI548" s="41" t="n">
        <v>2468101.65</v>
      </c>
      <c r="AJ548" s="41" t="n">
        <v>4510260.39</v>
      </c>
      <c r="AK548" s="41" t="n">
        <v>1851869.58</v>
      </c>
      <c r="AL548" s="41" t="n">
        <v>1415588.21</v>
      </c>
      <c r="AM548" s="41" t="n">
        <v>3970758.34</v>
      </c>
      <c r="AN548" s="41" t="n">
        <v>6751149.8</v>
      </c>
      <c r="AO548" s="41" t="n">
        <v>3929413.52</v>
      </c>
      <c r="AP548" s="41" t="n">
        <v>5067877.28</v>
      </c>
      <c r="AQ548" s="41" t="n">
        <v>945469.48</v>
      </c>
      <c r="AR548" s="41" t="n">
        <v>4218379.5</v>
      </c>
      <c r="AS548" s="41" t="n">
        <v>2092384.8</v>
      </c>
      <c r="AT548" s="41" t="n">
        <v>2188265.11</v>
      </c>
      <c r="AU548" s="41" t="n">
        <v>485714.36</v>
      </c>
      <c r="AV548" s="41" t="n">
        <v>131750077.87</v>
      </c>
    </row>
    <row r="549" customFormat="false" ht="12" hidden="false" customHeight="true" outlineLevel="0" collapsed="false">
      <c r="A549" s="35" t="s">
        <v>845</v>
      </c>
      <c r="B549" s="35" t="s">
        <v>831</v>
      </c>
      <c r="C549" s="44" t="s">
        <v>92</v>
      </c>
      <c r="D549" s="35" t="n">
        <v>4</v>
      </c>
      <c r="E549" s="41" t="n">
        <v>7063364</v>
      </c>
      <c r="F549" s="41" t="n">
        <v>17463347.75</v>
      </c>
      <c r="G549" s="41" t="n">
        <v>10246948.52</v>
      </c>
      <c r="H549" s="41" t="n">
        <v>3124762.32</v>
      </c>
      <c r="I549" s="41" t="n">
        <v>4660212.25</v>
      </c>
      <c r="J549" s="41" t="n">
        <v>3889146.55</v>
      </c>
      <c r="K549" s="41" t="n">
        <v>9789606.21</v>
      </c>
      <c r="L549" s="41" t="n">
        <v>4740031.77</v>
      </c>
      <c r="M549" s="41" t="n">
        <v>12360963.86</v>
      </c>
      <c r="N549" s="41" t="n">
        <v>6573698.07</v>
      </c>
      <c r="O549" s="41" t="n">
        <v>8770716.13</v>
      </c>
      <c r="P549" s="41" t="n">
        <v>6269344.25</v>
      </c>
      <c r="Q549" s="41" t="n">
        <v>7771024.44</v>
      </c>
      <c r="R549" s="41" t="n">
        <v>11715077.82</v>
      </c>
      <c r="S549" s="41" t="n">
        <v>11259249.52</v>
      </c>
      <c r="T549" s="41" t="n">
        <v>3175255.98</v>
      </c>
      <c r="U549" s="41" t="n">
        <v>4877327.4</v>
      </c>
      <c r="V549" s="41" t="n">
        <v>6093968.69</v>
      </c>
      <c r="W549" s="41" t="n">
        <v>2226101.86</v>
      </c>
      <c r="X549" s="41" t="n">
        <v>4614921.74</v>
      </c>
      <c r="Y549" s="41" t="n">
        <v>10296850.09</v>
      </c>
      <c r="Z549" s="41" t="n">
        <v>2634844.52</v>
      </c>
      <c r="AA549" s="41" t="n">
        <v>12202011.2</v>
      </c>
      <c r="AB549" s="41" t="n">
        <v>2426158.16</v>
      </c>
      <c r="AC549" s="41" t="n">
        <v>30157680.52</v>
      </c>
      <c r="AD549" s="41" t="n">
        <v>123307308.55</v>
      </c>
      <c r="AE549" s="41" t="n">
        <v>5119568.84</v>
      </c>
      <c r="AF549" s="41" t="n">
        <v>5939755.51</v>
      </c>
      <c r="AG549" s="41" t="n">
        <v>633273.52</v>
      </c>
      <c r="AH549" s="41" t="n">
        <v>37434918.27</v>
      </c>
      <c r="AI549" s="41" t="n">
        <v>5589243.02</v>
      </c>
      <c r="AJ549" s="41" t="n">
        <v>16419392.29</v>
      </c>
      <c r="AK549" s="41" t="n">
        <v>11443799.4</v>
      </c>
      <c r="AL549" s="41" t="n">
        <v>2815720.77</v>
      </c>
      <c r="AM549" s="41" t="n">
        <v>7883370.92</v>
      </c>
      <c r="AN549" s="41" t="n">
        <v>34658694.82</v>
      </c>
      <c r="AO549" s="41" t="n">
        <v>10367226.9</v>
      </c>
      <c r="AP549" s="41" t="n">
        <v>17553898.57</v>
      </c>
      <c r="AQ549" s="41" t="n">
        <v>16806716.11</v>
      </c>
      <c r="AR549" s="41" t="n">
        <v>4225468.8</v>
      </c>
      <c r="AS549" s="41" t="n">
        <v>5574886.18</v>
      </c>
      <c r="AT549" s="41" t="n">
        <v>5374587.32</v>
      </c>
      <c r="AU549" s="41" t="n">
        <v>2230829.38</v>
      </c>
      <c r="AV549" s="41" t="n">
        <v>517781272.79</v>
      </c>
    </row>
    <row r="550" customFormat="false" ht="12" hidden="false" customHeight="true" outlineLevel="0" collapsed="false">
      <c r="A550" s="35" t="s">
        <v>846</v>
      </c>
      <c r="B550" s="35" t="s">
        <v>847</v>
      </c>
      <c r="C550" s="44" t="s">
        <v>92</v>
      </c>
      <c r="D550" s="35" t="n">
        <v>4</v>
      </c>
      <c r="E550" s="41" t="n">
        <v>0</v>
      </c>
      <c r="F550" s="41" t="n">
        <v>0</v>
      </c>
      <c r="G550" s="41" t="n">
        <v>2747771.03</v>
      </c>
      <c r="H550" s="41" t="n">
        <v>0</v>
      </c>
      <c r="I550" s="41" t="n">
        <v>0</v>
      </c>
      <c r="J550" s="41" t="n">
        <v>0</v>
      </c>
      <c r="K550" s="41" t="n">
        <v>144806.54</v>
      </c>
      <c r="L550" s="41" t="n">
        <v>0</v>
      </c>
      <c r="M550" s="41" t="n">
        <v>901119.29</v>
      </c>
      <c r="N550" s="41" t="n">
        <v>0</v>
      </c>
      <c r="O550" s="41" t="n">
        <v>0</v>
      </c>
      <c r="P550" s="41" t="n">
        <v>0</v>
      </c>
      <c r="Q550" s="41" t="n">
        <v>0</v>
      </c>
      <c r="R550" s="41" t="n">
        <v>0</v>
      </c>
      <c r="S550" s="41" t="n">
        <v>1027944.06</v>
      </c>
      <c r="T550" s="41" t="n">
        <v>0</v>
      </c>
      <c r="U550" s="41" t="n">
        <v>0</v>
      </c>
      <c r="V550" s="41" t="n">
        <v>0</v>
      </c>
      <c r="W550" s="41" t="n">
        <v>271343.01</v>
      </c>
      <c r="X550" s="41" t="n">
        <v>39554.48</v>
      </c>
      <c r="Y550" s="41" t="n">
        <v>5175</v>
      </c>
      <c r="Z550" s="41" t="n">
        <v>0</v>
      </c>
      <c r="AA550" s="41" t="n">
        <v>51785.21</v>
      </c>
      <c r="AB550" s="41" t="n">
        <v>3828538.67</v>
      </c>
      <c r="AC550" s="41" t="n">
        <v>2224401.52</v>
      </c>
      <c r="AD550" s="41" t="n">
        <v>0</v>
      </c>
      <c r="AE550" s="41" t="n">
        <v>0</v>
      </c>
      <c r="AF550" s="41" t="n">
        <v>0</v>
      </c>
      <c r="AG550" s="41" t="n">
        <v>145089.59</v>
      </c>
      <c r="AH550" s="41" t="n">
        <v>0</v>
      </c>
      <c r="AI550" s="41" t="n">
        <v>0</v>
      </c>
      <c r="AJ550" s="41" t="n">
        <v>0</v>
      </c>
      <c r="AK550" s="41" t="n">
        <v>384458.75</v>
      </c>
      <c r="AL550" s="41" t="n">
        <v>0</v>
      </c>
      <c r="AM550" s="41" t="n">
        <v>0</v>
      </c>
      <c r="AN550" s="41" t="n">
        <v>0</v>
      </c>
      <c r="AO550" s="41" t="n">
        <v>38281.93</v>
      </c>
      <c r="AP550" s="41" t="n">
        <v>438141.34</v>
      </c>
      <c r="AQ550" s="41" t="n">
        <v>85120</v>
      </c>
      <c r="AR550" s="41" t="n">
        <v>0</v>
      </c>
      <c r="AS550" s="41" t="n">
        <v>0</v>
      </c>
      <c r="AT550" s="41" t="n">
        <v>1171729.54</v>
      </c>
      <c r="AU550" s="41" t="n">
        <v>0</v>
      </c>
      <c r="AV550" s="41" t="n">
        <v>13505259.96</v>
      </c>
    </row>
    <row r="551" customFormat="false" ht="12" hidden="false" customHeight="true" outlineLevel="0" collapsed="false">
      <c r="A551" s="35" t="s">
        <v>848</v>
      </c>
      <c r="B551" s="35" t="s">
        <v>833</v>
      </c>
      <c r="C551" s="44" t="s">
        <v>92</v>
      </c>
      <c r="D551" s="35" t="n">
        <v>4</v>
      </c>
      <c r="E551" s="41" t="n">
        <v>0</v>
      </c>
      <c r="F551" s="41" t="n">
        <v>2433824.43</v>
      </c>
      <c r="G551" s="41" t="n">
        <v>0</v>
      </c>
      <c r="H551" s="41" t="n">
        <v>0</v>
      </c>
      <c r="I551" s="41" t="n">
        <v>87740.56</v>
      </c>
      <c r="J551" s="41" t="n">
        <v>0</v>
      </c>
      <c r="K551" s="41" t="n">
        <v>452520.02</v>
      </c>
      <c r="L551" s="41" t="n">
        <v>0</v>
      </c>
      <c r="M551" s="41" t="n">
        <v>0</v>
      </c>
      <c r="N551" s="41" t="n">
        <v>0</v>
      </c>
      <c r="O551" s="41" t="n">
        <v>0</v>
      </c>
      <c r="P551" s="41" t="n">
        <v>0</v>
      </c>
      <c r="Q551" s="41" t="n">
        <v>0</v>
      </c>
      <c r="R551" s="41" t="n">
        <v>539345.69</v>
      </c>
      <c r="S551" s="41" t="n">
        <v>0</v>
      </c>
      <c r="T551" s="41" t="n">
        <v>0</v>
      </c>
      <c r="U551" s="41" t="n">
        <v>0</v>
      </c>
      <c r="V551" s="41" t="n">
        <v>0</v>
      </c>
      <c r="W551" s="41" t="n">
        <v>0</v>
      </c>
      <c r="X551" s="41" t="n">
        <v>0</v>
      </c>
      <c r="Y551" s="41" t="n">
        <v>0</v>
      </c>
      <c r="Z551" s="41" t="n">
        <v>0</v>
      </c>
      <c r="AA551" s="41" t="n">
        <v>0</v>
      </c>
      <c r="AB551" s="41" t="n">
        <v>0</v>
      </c>
      <c r="AC551" s="41" t="n">
        <v>0</v>
      </c>
      <c r="AD551" s="41" t="n">
        <v>0</v>
      </c>
      <c r="AE551" s="41" t="n">
        <v>0</v>
      </c>
      <c r="AF551" s="41" t="n">
        <v>0</v>
      </c>
      <c r="AG551" s="41" t="n">
        <v>0</v>
      </c>
      <c r="AH551" s="41" t="n">
        <v>0</v>
      </c>
      <c r="AI551" s="41" t="n">
        <v>0</v>
      </c>
      <c r="AJ551" s="41" t="n">
        <v>0</v>
      </c>
      <c r="AK551" s="41" t="n">
        <v>0</v>
      </c>
      <c r="AL551" s="41" t="n">
        <v>0</v>
      </c>
      <c r="AM551" s="41" t="n">
        <v>0</v>
      </c>
      <c r="AN551" s="41" t="n">
        <v>7774947.2</v>
      </c>
      <c r="AO551" s="41" t="n">
        <v>0</v>
      </c>
      <c r="AP551" s="41" t="n">
        <v>0</v>
      </c>
      <c r="AQ551" s="41" t="n">
        <v>0</v>
      </c>
      <c r="AR551" s="41" t="n">
        <v>0</v>
      </c>
      <c r="AS551" s="41" t="n">
        <v>0</v>
      </c>
      <c r="AT551" s="41" t="n">
        <v>39374.5</v>
      </c>
      <c r="AU551" s="41" t="n">
        <v>0</v>
      </c>
      <c r="AV551" s="41" t="n">
        <v>11327752.4</v>
      </c>
    </row>
    <row r="552" customFormat="false" ht="12" hidden="false" customHeight="true" outlineLevel="0" collapsed="false">
      <c r="A552" s="35" t="s">
        <v>849</v>
      </c>
      <c r="B552" s="35" t="s">
        <v>820</v>
      </c>
      <c r="C552" s="44" t="s">
        <v>92</v>
      </c>
      <c r="D552" s="35" t="n">
        <v>4</v>
      </c>
      <c r="E552" s="41" t="n">
        <v>2570820.28</v>
      </c>
      <c r="F552" s="41" t="n">
        <v>1863376.56</v>
      </c>
      <c r="G552" s="41" t="n">
        <v>2832162.6</v>
      </c>
      <c r="H552" s="41" t="n">
        <v>540372.41</v>
      </c>
      <c r="I552" s="41" t="n">
        <v>466068.4</v>
      </c>
      <c r="J552" s="41" t="n">
        <v>968105.4</v>
      </c>
      <c r="K552" s="41" t="n">
        <v>1240564.4</v>
      </c>
      <c r="L552" s="41" t="n">
        <v>973134.75</v>
      </c>
      <c r="M552" s="41" t="n">
        <v>1472838.25</v>
      </c>
      <c r="N552" s="41" t="n">
        <v>3056183.11</v>
      </c>
      <c r="O552" s="41" t="n">
        <v>1985306.75</v>
      </c>
      <c r="P552" s="41" t="n">
        <v>1244001.81</v>
      </c>
      <c r="Q552" s="41" t="n">
        <v>1232393.97</v>
      </c>
      <c r="R552" s="41" t="n">
        <v>2006380.33</v>
      </c>
      <c r="S552" s="41" t="n">
        <v>2106976.1</v>
      </c>
      <c r="T552" s="41" t="n">
        <v>695285.64</v>
      </c>
      <c r="U552" s="41" t="n">
        <v>822276.99</v>
      </c>
      <c r="V552" s="41" t="n">
        <v>780932.34</v>
      </c>
      <c r="W552" s="41" t="n">
        <v>548626.52</v>
      </c>
      <c r="X552" s="41" t="n">
        <v>182766.61</v>
      </c>
      <c r="Y552" s="41" t="n">
        <v>777969.68</v>
      </c>
      <c r="Z552" s="41" t="n">
        <v>1014503.46</v>
      </c>
      <c r="AA552" s="41" t="n">
        <v>2995114.19</v>
      </c>
      <c r="AB552" s="41" t="n">
        <v>997257.76</v>
      </c>
      <c r="AC552" s="41" t="n">
        <v>4844020.15</v>
      </c>
      <c r="AD552" s="41" t="n">
        <v>6088144.22</v>
      </c>
      <c r="AE552" s="41" t="n">
        <v>2120116.58</v>
      </c>
      <c r="AF552" s="41" t="n">
        <v>1567486.79</v>
      </c>
      <c r="AG552" s="41" t="n">
        <v>868549.34</v>
      </c>
      <c r="AH552" s="41" t="n">
        <v>2420602.21</v>
      </c>
      <c r="AI552" s="41" t="n">
        <v>981585.95</v>
      </c>
      <c r="AJ552" s="41" t="n">
        <v>1247701.37</v>
      </c>
      <c r="AK552" s="41" t="n">
        <v>2216049.63</v>
      </c>
      <c r="AL552" s="41" t="n">
        <v>2677747.05</v>
      </c>
      <c r="AM552" s="41" t="n">
        <v>2236029.86</v>
      </c>
      <c r="AN552" s="41" t="n">
        <v>8176131.28</v>
      </c>
      <c r="AO552" s="41" t="n">
        <v>574407.4</v>
      </c>
      <c r="AP552" s="41" t="n">
        <v>1055947.82</v>
      </c>
      <c r="AQ552" s="41" t="n">
        <v>1095384.6</v>
      </c>
      <c r="AR552" s="41" t="n">
        <v>1702220.98</v>
      </c>
      <c r="AS552" s="41" t="n">
        <v>1000984.92</v>
      </c>
      <c r="AT552" s="41" t="n">
        <v>1736919.42</v>
      </c>
      <c r="AU552" s="41" t="n">
        <v>607635.98</v>
      </c>
      <c r="AV552" s="41" t="n">
        <v>76591083.86</v>
      </c>
    </row>
    <row r="553" customFormat="false" ht="12" hidden="false" customHeight="true" outlineLevel="0" collapsed="false">
      <c r="A553" s="35" t="s">
        <v>850</v>
      </c>
      <c r="B553" s="35" t="s">
        <v>822</v>
      </c>
      <c r="C553" s="44" t="s">
        <v>92</v>
      </c>
      <c r="D553" s="35" t="n">
        <v>4</v>
      </c>
      <c r="E553" s="41" t="n">
        <v>1108074.15</v>
      </c>
      <c r="F553" s="41" t="n">
        <v>387401.79</v>
      </c>
      <c r="G553" s="41" t="n">
        <v>1496736.39</v>
      </c>
      <c r="H553" s="41" t="n">
        <v>804656.04</v>
      </c>
      <c r="I553" s="41" t="n">
        <v>1396755.97</v>
      </c>
      <c r="J553" s="41" t="n">
        <v>963295.64</v>
      </c>
      <c r="K553" s="41" t="n">
        <v>1192612.95</v>
      </c>
      <c r="L553" s="41" t="n">
        <v>4222988.57</v>
      </c>
      <c r="M553" s="41" t="n">
        <v>1834967.97</v>
      </c>
      <c r="N553" s="41" t="n">
        <v>1164842.4</v>
      </c>
      <c r="O553" s="41" t="n">
        <v>2497491.56</v>
      </c>
      <c r="P553" s="41" t="n">
        <v>831655.57</v>
      </c>
      <c r="Q553" s="41" t="n">
        <v>1347257.16</v>
      </c>
      <c r="R553" s="41" t="n">
        <v>2249146.65</v>
      </c>
      <c r="S553" s="41" t="n">
        <v>4980397.21</v>
      </c>
      <c r="T553" s="41" t="n">
        <v>1406095.45</v>
      </c>
      <c r="U553" s="41" t="n">
        <v>2707770.53</v>
      </c>
      <c r="V553" s="41" t="n">
        <v>791734.38</v>
      </c>
      <c r="W553" s="41" t="n">
        <v>532011.69</v>
      </c>
      <c r="X553" s="41" t="n">
        <v>933086.19</v>
      </c>
      <c r="Y553" s="41" t="n">
        <v>1312107.62</v>
      </c>
      <c r="Z553" s="41" t="n">
        <v>1416169.17</v>
      </c>
      <c r="AA553" s="41" t="n">
        <v>2330179.18</v>
      </c>
      <c r="AB553" s="41" t="n">
        <v>309631.56</v>
      </c>
      <c r="AC553" s="41" t="n">
        <v>14917071.17</v>
      </c>
      <c r="AD553" s="41" t="n">
        <v>55857942.53</v>
      </c>
      <c r="AE553" s="41" t="n">
        <v>1599269.2</v>
      </c>
      <c r="AF553" s="41" t="n">
        <v>987939.56</v>
      </c>
      <c r="AG553" s="41" t="n">
        <v>629799.08</v>
      </c>
      <c r="AH553" s="41" t="n">
        <v>2995317.88</v>
      </c>
      <c r="AI553" s="41" t="n">
        <v>730635.85</v>
      </c>
      <c r="AJ553" s="41" t="n">
        <v>713323.85</v>
      </c>
      <c r="AK553" s="41" t="n">
        <v>1895371.4</v>
      </c>
      <c r="AL553" s="41" t="n">
        <v>1110335.07</v>
      </c>
      <c r="AM553" s="41" t="n">
        <v>2934884.22</v>
      </c>
      <c r="AN553" s="41" t="n">
        <v>11848620.73</v>
      </c>
      <c r="AO553" s="41" t="n">
        <v>803516.89</v>
      </c>
      <c r="AP553" s="41" t="n">
        <v>1747822.55</v>
      </c>
      <c r="AQ553" s="41" t="n">
        <v>826678.78</v>
      </c>
      <c r="AR553" s="41" t="n">
        <v>1778006.87</v>
      </c>
      <c r="AS553" s="41" t="n">
        <v>1824051.18</v>
      </c>
      <c r="AT553" s="41" t="n">
        <v>5457282.53</v>
      </c>
      <c r="AU553" s="41" t="n">
        <v>461464.82</v>
      </c>
      <c r="AV553" s="41" t="n">
        <v>147336399.95</v>
      </c>
    </row>
    <row r="554" customFormat="false" ht="12" hidden="false" customHeight="true" outlineLevel="0" collapsed="false">
      <c r="A554" s="35" t="s">
        <v>851</v>
      </c>
      <c r="B554" s="35" t="s">
        <v>806</v>
      </c>
      <c r="C554" s="44" t="s">
        <v>92</v>
      </c>
      <c r="D554" s="35" t="n">
        <v>4</v>
      </c>
      <c r="E554" s="41" t="n">
        <v>0</v>
      </c>
      <c r="F554" s="41" t="n">
        <v>86649.04</v>
      </c>
      <c r="G554" s="41" t="n">
        <v>86925.5</v>
      </c>
      <c r="H554" s="41" t="n">
        <v>197490.11</v>
      </c>
      <c r="I554" s="41" t="n">
        <v>55233.96</v>
      </c>
      <c r="J554" s="41" t="n">
        <v>164970</v>
      </c>
      <c r="K554" s="41" t="n">
        <v>170091</v>
      </c>
      <c r="L554" s="41" t="n">
        <v>17108.75</v>
      </c>
      <c r="M554" s="41" t="n">
        <v>441711.86</v>
      </c>
      <c r="N554" s="41" t="n">
        <v>0</v>
      </c>
      <c r="O554" s="41" t="n">
        <v>241480</v>
      </c>
      <c r="P554" s="41" t="n">
        <v>32490</v>
      </c>
      <c r="Q554" s="41" t="n">
        <v>114986.21</v>
      </c>
      <c r="R554" s="41" t="n">
        <v>476054.48</v>
      </c>
      <c r="S554" s="41" t="n">
        <v>315558.66</v>
      </c>
      <c r="T554" s="41" t="n">
        <v>114004.22</v>
      </c>
      <c r="U554" s="41" t="n">
        <v>151604.76</v>
      </c>
      <c r="V554" s="41" t="n">
        <v>199605.15</v>
      </c>
      <c r="W554" s="41" t="n">
        <v>177108.36</v>
      </c>
      <c r="X554" s="41" t="n">
        <v>74815.41</v>
      </c>
      <c r="Y554" s="41" t="n">
        <v>297266.5</v>
      </c>
      <c r="Z554" s="41" t="n">
        <v>239477.45</v>
      </c>
      <c r="AA554" s="41" t="n">
        <v>1386132.61</v>
      </c>
      <c r="AB554" s="41" t="n">
        <v>184714.09</v>
      </c>
      <c r="AC554" s="41" t="n">
        <v>119694.94</v>
      </c>
      <c r="AD554" s="41" t="n">
        <v>1448368.58</v>
      </c>
      <c r="AE554" s="41" t="n">
        <v>328431.64</v>
      </c>
      <c r="AF554" s="41" t="n">
        <v>48939.04</v>
      </c>
      <c r="AG554" s="41" t="n">
        <v>202491.63</v>
      </c>
      <c r="AH554" s="41" t="n">
        <v>1793042.02</v>
      </c>
      <c r="AI554" s="41" t="n">
        <v>87641.19</v>
      </c>
      <c r="AJ554" s="41" t="n">
        <v>604320.61</v>
      </c>
      <c r="AK554" s="41" t="n">
        <v>172385.94</v>
      </c>
      <c r="AL554" s="41" t="n">
        <v>91612.51</v>
      </c>
      <c r="AM554" s="41" t="n">
        <v>1142086.59</v>
      </c>
      <c r="AN554" s="41" t="n">
        <v>149304.58</v>
      </c>
      <c r="AO554" s="41" t="n">
        <v>979911.39</v>
      </c>
      <c r="AP554" s="41" t="n">
        <v>403897.2</v>
      </c>
      <c r="AQ554" s="41" t="n">
        <v>234817.83</v>
      </c>
      <c r="AR554" s="41" t="n">
        <v>174004</v>
      </c>
      <c r="AS554" s="41" t="n">
        <v>151969.91</v>
      </c>
      <c r="AT554" s="41" t="n">
        <v>593865.23</v>
      </c>
      <c r="AU554" s="41" t="n">
        <v>67882</v>
      </c>
      <c r="AV554" s="41" t="n">
        <v>14020144.95</v>
      </c>
    </row>
    <row r="555" customFormat="false" ht="12" hidden="false" customHeight="true" outlineLevel="0" collapsed="false">
      <c r="A555" s="35" t="s">
        <v>852</v>
      </c>
      <c r="B555" s="35" t="s">
        <v>246</v>
      </c>
      <c r="C555" s="44" t="s">
        <v>92</v>
      </c>
      <c r="D555" s="35" t="n">
        <v>4</v>
      </c>
      <c r="E555" s="41" t="n">
        <v>15708.16</v>
      </c>
      <c r="F555" s="41" t="n">
        <v>0</v>
      </c>
      <c r="G555" s="41" t="n">
        <v>18</v>
      </c>
      <c r="H555" s="41" t="n">
        <v>0</v>
      </c>
      <c r="I555" s="41" t="n">
        <v>0</v>
      </c>
      <c r="J555" s="41" t="n">
        <v>0</v>
      </c>
      <c r="K555" s="41" t="n">
        <v>52739.38</v>
      </c>
      <c r="L555" s="41" t="n">
        <v>803917.27</v>
      </c>
      <c r="M555" s="41" t="n">
        <v>0</v>
      </c>
      <c r="N555" s="41" t="n">
        <v>0</v>
      </c>
      <c r="O555" s="41" t="n">
        <v>1989848.06</v>
      </c>
      <c r="P555" s="41" t="n">
        <v>0</v>
      </c>
      <c r="Q555" s="41" t="n">
        <v>2933.6</v>
      </c>
      <c r="R555" s="41" t="n">
        <v>271923.71</v>
      </c>
      <c r="S555" s="41" t="n">
        <v>56629.59</v>
      </c>
      <c r="T555" s="41" t="n">
        <v>319229.24</v>
      </c>
      <c r="U555" s="41" t="n">
        <v>541144.25</v>
      </c>
      <c r="V555" s="41" t="n">
        <v>10641.02</v>
      </c>
      <c r="W555" s="41" t="n">
        <v>586706.69</v>
      </c>
      <c r="X555" s="41" t="n">
        <v>137252.08</v>
      </c>
      <c r="Y555" s="41" t="n">
        <v>3910.95</v>
      </c>
      <c r="Z555" s="41" t="n">
        <v>103792.78</v>
      </c>
      <c r="AA555" s="41" t="n">
        <v>1206808.36</v>
      </c>
      <c r="AB555" s="41" t="n">
        <v>131992.98</v>
      </c>
      <c r="AC555" s="41" t="n">
        <v>56013.96</v>
      </c>
      <c r="AD555" s="41" t="n">
        <v>4045783.45</v>
      </c>
      <c r="AE555" s="41" t="n">
        <v>0</v>
      </c>
      <c r="AF555" s="41" t="n">
        <v>153675.45</v>
      </c>
      <c r="AG555" s="41" t="n">
        <v>242326.69</v>
      </c>
      <c r="AH555" s="41" t="n">
        <v>255184.19</v>
      </c>
      <c r="AI555" s="41" t="n">
        <v>476085.2</v>
      </c>
      <c r="AJ555" s="41" t="n">
        <v>1845360.59</v>
      </c>
      <c r="AK555" s="41" t="n">
        <v>480</v>
      </c>
      <c r="AL555" s="41" t="n">
        <v>3826.02</v>
      </c>
      <c r="AM555" s="41" t="n">
        <v>882476.54</v>
      </c>
      <c r="AN555" s="41" t="n">
        <v>12976.19</v>
      </c>
      <c r="AO555" s="41" t="n">
        <v>0</v>
      </c>
      <c r="AP555" s="41" t="n">
        <v>2155647.26</v>
      </c>
      <c r="AQ555" s="41" t="n">
        <v>523408.75</v>
      </c>
      <c r="AR555" s="41" t="n">
        <v>809.65</v>
      </c>
      <c r="AS555" s="41" t="n">
        <v>526954.2</v>
      </c>
      <c r="AT555" s="41" t="n">
        <v>2770697.67</v>
      </c>
      <c r="AU555" s="41" t="n">
        <v>55316.51</v>
      </c>
      <c r="AV555" s="41" t="n">
        <v>20242218.44</v>
      </c>
    </row>
    <row r="556" customFormat="false" ht="12" hidden="false" customHeight="true" outlineLevel="0" collapsed="false">
      <c r="A556" s="35" t="s">
        <v>853</v>
      </c>
      <c r="B556" s="35" t="s">
        <v>854</v>
      </c>
      <c r="C556" s="44" t="s">
        <v>92</v>
      </c>
      <c r="D556" s="35" t="n">
        <v>4</v>
      </c>
      <c r="E556" s="41" t="n">
        <v>-6071900.36</v>
      </c>
      <c r="F556" s="41" t="n">
        <v>-5995447.5</v>
      </c>
      <c r="G556" s="41" t="n">
        <v>-3452982.07</v>
      </c>
      <c r="H556" s="41" t="n">
        <v>-1684490.59</v>
      </c>
      <c r="I556" s="41" t="n">
        <v>-1740019.02</v>
      </c>
      <c r="J556" s="41" t="n">
        <v>-2715189.56</v>
      </c>
      <c r="K556" s="41" t="n">
        <v>-6809344.82</v>
      </c>
      <c r="L556" s="41" t="n">
        <v>-7047821.9</v>
      </c>
      <c r="M556" s="41" t="n">
        <v>-9572773.56</v>
      </c>
      <c r="N556" s="41" t="n">
        <v>-5059390.39</v>
      </c>
      <c r="O556" s="41" t="n">
        <v>-7865950.4</v>
      </c>
      <c r="P556" s="41" t="n">
        <v>-4957061.63</v>
      </c>
      <c r="Q556" s="41" t="n">
        <v>-4331256.08</v>
      </c>
      <c r="R556" s="41" t="n">
        <v>-12439596.14</v>
      </c>
      <c r="S556" s="41" t="n">
        <v>-5420089.93</v>
      </c>
      <c r="T556" s="41" t="n">
        <v>-3222268.59</v>
      </c>
      <c r="U556" s="41" t="n">
        <v>-4888662.03</v>
      </c>
      <c r="V556" s="41" t="n">
        <v>-3092930.03</v>
      </c>
      <c r="W556" s="41" t="n">
        <v>-2044098.44</v>
      </c>
      <c r="X556" s="41" t="n">
        <v>-3025163.55</v>
      </c>
      <c r="Y556" s="41" t="n">
        <v>-5954858.62</v>
      </c>
      <c r="Z556" s="41" t="n">
        <v>-3671505.19</v>
      </c>
      <c r="AA556" s="41" t="n">
        <v>-6589493</v>
      </c>
      <c r="AB556" s="41" t="n">
        <v>-2691912.61</v>
      </c>
      <c r="AC556" s="41" t="n">
        <v>-32449447.32</v>
      </c>
      <c r="AD556" s="41" t="n">
        <v>-119830756.14</v>
      </c>
      <c r="AE556" s="41" t="n">
        <v>-4561274.62</v>
      </c>
      <c r="AF556" s="41" t="n">
        <v>-4475590.3</v>
      </c>
      <c r="AG556" s="41" t="n">
        <v>-1194923.9</v>
      </c>
      <c r="AH556" s="41" t="n">
        <v>-34027802.24</v>
      </c>
      <c r="AI556" s="41" t="n">
        <v>-4681143.46</v>
      </c>
      <c r="AJ556" s="41" t="n">
        <v>-9412286.18</v>
      </c>
      <c r="AK556" s="41" t="n">
        <v>-10146339.12</v>
      </c>
      <c r="AL556" s="41" t="n">
        <v>-3042627.51</v>
      </c>
      <c r="AM556" s="41" t="n">
        <v>-5503163.76</v>
      </c>
      <c r="AN556" s="41" t="n">
        <v>-21039165.1</v>
      </c>
      <c r="AO556" s="41" t="n">
        <v>-6530236.9</v>
      </c>
      <c r="AP556" s="41" t="n">
        <v>-12617927.21</v>
      </c>
      <c r="AQ556" s="41" t="n">
        <v>-15578333.08</v>
      </c>
      <c r="AR556" s="41" t="n">
        <v>-3959110.59</v>
      </c>
      <c r="AS556" s="41" t="n">
        <v>-3297839.47</v>
      </c>
      <c r="AT556" s="41" t="n">
        <v>-9595760.81</v>
      </c>
      <c r="AU556" s="41" t="n">
        <v>-664679.44</v>
      </c>
      <c r="AV556" s="41" t="n">
        <v>-422952613.16</v>
      </c>
    </row>
    <row r="557" customFormat="false" ht="12" hidden="false" customHeight="true" outlineLevel="0" collapsed="false">
      <c r="A557" s="35" t="s">
        <v>855</v>
      </c>
      <c r="B557" s="35" t="s">
        <v>856</v>
      </c>
      <c r="C557" s="44" t="s">
        <v>92</v>
      </c>
      <c r="D557" s="35" t="n">
        <v>6</v>
      </c>
      <c r="E557" s="41" t="n">
        <v>-3352317.98</v>
      </c>
      <c r="F557" s="41" t="n">
        <v>-3431195.13</v>
      </c>
      <c r="G557" s="41" t="n">
        <v>-1701749.63</v>
      </c>
      <c r="H557" s="41" t="n">
        <v>-585444.87</v>
      </c>
      <c r="I557" s="41" t="n">
        <v>-292427.2</v>
      </c>
      <c r="J557" s="41" t="n">
        <v>-1331789.49</v>
      </c>
      <c r="K557" s="41" t="n">
        <v>-4827940.54</v>
      </c>
      <c r="L557" s="41" t="n">
        <v>-2305110.62</v>
      </c>
      <c r="M557" s="41" t="n">
        <v>-6719046.5</v>
      </c>
      <c r="N557" s="41" t="n">
        <v>-2332495.36</v>
      </c>
      <c r="O557" s="41" t="n">
        <v>-3220190.65</v>
      </c>
      <c r="P557" s="41" t="n">
        <v>-3803531.77</v>
      </c>
      <c r="Q557" s="41" t="n">
        <v>-2298451.39</v>
      </c>
      <c r="R557" s="41" t="n">
        <v>-8128709.53</v>
      </c>
      <c r="S557" s="41" t="n">
        <v>-107745.25</v>
      </c>
      <c r="T557" s="41" t="n">
        <v>-1323094.65</v>
      </c>
      <c r="U557" s="41" t="n">
        <v>-1974328.92</v>
      </c>
      <c r="V557" s="41" t="n">
        <v>-2171907.58</v>
      </c>
      <c r="W557" s="41" t="n">
        <v>-1116137.41</v>
      </c>
      <c r="X557" s="41" t="n">
        <v>-1907644.77</v>
      </c>
      <c r="Y557" s="41" t="n">
        <v>-4050344.26</v>
      </c>
      <c r="Z557" s="41" t="n">
        <v>-1514470</v>
      </c>
      <c r="AA557" s="41" t="n">
        <v>-1779953.4</v>
      </c>
      <c r="AB557" s="41" t="n">
        <v>-1935483.06</v>
      </c>
      <c r="AC557" s="41" t="n">
        <v>-18120509.89</v>
      </c>
      <c r="AD557" s="41" t="n">
        <v>-70356999.18</v>
      </c>
      <c r="AE557" s="41" t="n">
        <v>0</v>
      </c>
      <c r="AF557" s="41" t="n">
        <v>-2375243.85</v>
      </c>
      <c r="AG557" s="41" t="n">
        <v>-234680.75</v>
      </c>
      <c r="AH557" s="41" t="n">
        <v>-28373149.96</v>
      </c>
      <c r="AI557" s="41" t="n">
        <v>-3182098.2</v>
      </c>
      <c r="AJ557" s="41" t="n">
        <v>-6819946.6</v>
      </c>
      <c r="AK557" s="41" t="n">
        <v>-7063009.48</v>
      </c>
      <c r="AL557" s="41" t="n">
        <v>-417588.61</v>
      </c>
      <c r="AM557" s="41" t="n">
        <v>-2090417.51</v>
      </c>
      <c r="AN557" s="41" t="n">
        <v>-3522395.96</v>
      </c>
      <c r="AO557" s="41" t="n">
        <v>-5495388.2</v>
      </c>
      <c r="AP557" s="41" t="n">
        <v>-9173366.1</v>
      </c>
      <c r="AQ557" s="41" t="n">
        <v>-13551166.62</v>
      </c>
      <c r="AR557" s="41" t="n">
        <v>-1264452.36</v>
      </c>
      <c r="AS557" s="41" t="n">
        <v>-592090.6</v>
      </c>
      <c r="AT557" s="41" t="n">
        <v>-856848.02</v>
      </c>
      <c r="AU557" s="41" t="n">
        <v>-177948.03</v>
      </c>
      <c r="AV557" s="41" t="n">
        <v>-235878809.88</v>
      </c>
    </row>
    <row r="558" customFormat="false" ht="12" hidden="false" customHeight="true" outlineLevel="0" collapsed="false">
      <c r="A558" s="35" t="s">
        <v>857</v>
      </c>
      <c r="B558" s="35" t="s">
        <v>858</v>
      </c>
      <c r="C558" s="44" t="s">
        <v>92</v>
      </c>
      <c r="D558" s="35" t="n">
        <v>6</v>
      </c>
      <c r="E558" s="41" t="n">
        <v>0</v>
      </c>
      <c r="F558" s="41" t="n">
        <v>-1525715.99</v>
      </c>
      <c r="G558" s="41" t="n">
        <v>0</v>
      </c>
      <c r="H558" s="41" t="n">
        <v>0</v>
      </c>
      <c r="I558" s="41" t="n">
        <v>-8999.19</v>
      </c>
      <c r="J558" s="41" t="n">
        <v>0</v>
      </c>
      <c r="K558" s="41" t="n">
        <v>-405221.64</v>
      </c>
      <c r="L558" s="41" t="n">
        <v>0</v>
      </c>
      <c r="M558" s="41" t="n">
        <v>0</v>
      </c>
      <c r="N558" s="41" t="n">
        <v>0</v>
      </c>
      <c r="O558" s="41" t="n">
        <v>0</v>
      </c>
      <c r="P558" s="41" t="n">
        <v>0</v>
      </c>
      <c r="Q558" s="41" t="n">
        <v>0</v>
      </c>
      <c r="R558" s="41" t="n">
        <v>-193265.05</v>
      </c>
      <c r="S558" s="41" t="n">
        <v>0</v>
      </c>
      <c r="T558" s="41" t="n">
        <v>0</v>
      </c>
      <c r="U558" s="41" t="n">
        <v>0</v>
      </c>
      <c r="V558" s="41" t="n">
        <v>0</v>
      </c>
      <c r="W558" s="41" t="n">
        <v>0</v>
      </c>
      <c r="X558" s="41" t="n">
        <v>0</v>
      </c>
      <c r="Y558" s="41" t="n">
        <v>0</v>
      </c>
      <c r="Z558" s="41" t="n">
        <v>0</v>
      </c>
      <c r="AA558" s="41" t="n">
        <v>0</v>
      </c>
      <c r="AB558" s="41" t="n">
        <v>0</v>
      </c>
      <c r="AC558" s="41" t="n">
        <v>0</v>
      </c>
      <c r="AD558" s="41" t="n">
        <v>0</v>
      </c>
      <c r="AE558" s="41" t="n">
        <v>-1653748.94</v>
      </c>
      <c r="AF558" s="41" t="n">
        <v>0</v>
      </c>
      <c r="AG558" s="41" t="n">
        <v>0</v>
      </c>
      <c r="AH558" s="41" t="n">
        <v>0</v>
      </c>
      <c r="AI558" s="41" t="n">
        <v>0</v>
      </c>
      <c r="AJ558" s="41" t="n">
        <v>0</v>
      </c>
      <c r="AK558" s="41" t="n">
        <v>0</v>
      </c>
      <c r="AL558" s="41" t="n">
        <v>0</v>
      </c>
      <c r="AM558" s="41" t="n">
        <v>0</v>
      </c>
      <c r="AN558" s="41" t="n">
        <v>-1257433.71</v>
      </c>
      <c r="AO558" s="41" t="n">
        <v>0</v>
      </c>
      <c r="AP558" s="41" t="n">
        <v>0</v>
      </c>
      <c r="AQ558" s="41" t="n">
        <v>0</v>
      </c>
      <c r="AR558" s="41" t="n">
        <v>0</v>
      </c>
      <c r="AS558" s="41" t="n">
        <v>0</v>
      </c>
      <c r="AT558" s="41" t="n">
        <v>-11484.2</v>
      </c>
      <c r="AU558" s="41" t="n">
        <v>0</v>
      </c>
      <c r="AV558" s="41" t="n">
        <v>-5055868.72</v>
      </c>
    </row>
    <row r="559" customFormat="false" ht="12" hidden="false" customHeight="true" outlineLevel="0" collapsed="false">
      <c r="A559" s="35" t="s">
        <v>859</v>
      </c>
      <c r="B559" s="35" t="s">
        <v>860</v>
      </c>
      <c r="C559" s="44" t="s">
        <v>92</v>
      </c>
      <c r="D559" s="35" t="n">
        <v>6</v>
      </c>
      <c r="E559" s="41" t="n">
        <v>-1638115.2</v>
      </c>
      <c r="F559" s="41" t="n">
        <v>-796040.43</v>
      </c>
      <c r="G559" s="41" t="n">
        <v>-775566.25</v>
      </c>
      <c r="H559" s="41" t="n">
        <v>-256819.1</v>
      </c>
      <c r="I559" s="41" t="n">
        <v>-331974.14</v>
      </c>
      <c r="J559" s="41" t="n">
        <v>-572239.67</v>
      </c>
      <c r="K559" s="41" t="n">
        <v>-609119.61</v>
      </c>
      <c r="L559" s="41" t="n">
        <v>-742011.63</v>
      </c>
      <c r="M559" s="41" t="n">
        <v>-867296.52</v>
      </c>
      <c r="N559" s="41" t="n">
        <v>-1726508.07</v>
      </c>
      <c r="O559" s="41" t="n">
        <v>-1031612.71</v>
      </c>
      <c r="P559" s="41" t="n">
        <v>-517658.27</v>
      </c>
      <c r="Q559" s="41" t="n">
        <v>-750252.04</v>
      </c>
      <c r="R559" s="41" t="n">
        <v>-1417239.19</v>
      </c>
      <c r="S559" s="41" t="n">
        <v>-647261.4</v>
      </c>
      <c r="T559" s="41" t="n">
        <v>-536779.05</v>
      </c>
      <c r="U559" s="41" t="n">
        <v>-565645.69</v>
      </c>
      <c r="V559" s="41" t="n">
        <v>-359748.01</v>
      </c>
      <c r="W559" s="41" t="n">
        <v>-250994.56</v>
      </c>
      <c r="X559" s="41" t="n">
        <v>-138814.51</v>
      </c>
      <c r="Y559" s="41" t="n">
        <v>-572126.99</v>
      </c>
      <c r="Z559" s="41" t="n">
        <v>-676326.83</v>
      </c>
      <c r="AA559" s="41" t="n">
        <v>-1379340.91</v>
      </c>
      <c r="AB559" s="41" t="n">
        <v>-382005.99</v>
      </c>
      <c r="AC559" s="41" t="n">
        <v>-2080635.65</v>
      </c>
      <c r="AD559" s="41" t="n">
        <v>-4324505.85</v>
      </c>
      <c r="AE559" s="41" t="n">
        <v>-1126380.41</v>
      </c>
      <c r="AF559" s="41" t="n">
        <v>-1043461.46</v>
      </c>
      <c r="AG559" s="41" t="n">
        <v>-312238.1</v>
      </c>
      <c r="AH559" s="41" t="n">
        <v>-1287231.31</v>
      </c>
      <c r="AI559" s="41" t="n">
        <v>-606559.49</v>
      </c>
      <c r="AJ559" s="41" t="n">
        <v>-583426.5</v>
      </c>
      <c r="AK559" s="41" t="n">
        <v>-1238998.64</v>
      </c>
      <c r="AL559" s="41" t="n">
        <v>-1529893.58</v>
      </c>
      <c r="AM559" s="41" t="n">
        <v>-904256.17</v>
      </c>
      <c r="AN559" s="41" t="n">
        <v>-5118477.31</v>
      </c>
      <c r="AO559" s="41" t="n">
        <v>-239447.19</v>
      </c>
      <c r="AP559" s="41" t="n">
        <v>-668111.3</v>
      </c>
      <c r="AQ559" s="41" t="n">
        <v>-754541.31</v>
      </c>
      <c r="AR559" s="41" t="n">
        <v>-1166647.73</v>
      </c>
      <c r="AS559" s="41" t="n">
        <v>-676895.96</v>
      </c>
      <c r="AT559" s="41" t="n">
        <v>-1373623.18</v>
      </c>
      <c r="AU559" s="41" t="n">
        <v>-240888.77</v>
      </c>
      <c r="AV559" s="41" t="n">
        <v>-42817716.68</v>
      </c>
    </row>
    <row r="560" customFormat="false" ht="12" hidden="false" customHeight="true" outlineLevel="0" collapsed="false">
      <c r="A560" s="35" t="s">
        <v>861</v>
      </c>
      <c r="B560" s="35" t="s">
        <v>862</v>
      </c>
      <c r="C560" s="44" t="s">
        <v>92</v>
      </c>
      <c r="D560" s="35" t="n">
        <v>6</v>
      </c>
      <c r="E560" s="41" t="n">
        <v>-1081467.18</v>
      </c>
      <c r="F560" s="41" t="n">
        <v>-190196.07</v>
      </c>
      <c r="G560" s="41" t="n">
        <v>-921794.61</v>
      </c>
      <c r="H560" s="41" t="n">
        <v>-699162.31</v>
      </c>
      <c r="I560" s="41" t="n">
        <v>-1085205.98</v>
      </c>
      <c r="J560" s="41" t="n">
        <v>-646190.4</v>
      </c>
      <c r="K560" s="41" t="n">
        <v>-797541.28</v>
      </c>
      <c r="L560" s="41" t="n">
        <v>-3515849.75</v>
      </c>
      <c r="M560" s="41" t="n">
        <v>-1632506.52</v>
      </c>
      <c r="N560" s="41" t="n">
        <v>-1000386.96</v>
      </c>
      <c r="O560" s="41" t="n">
        <v>-2333934.43</v>
      </c>
      <c r="P560" s="41" t="n">
        <v>-606090.92</v>
      </c>
      <c r="Q560" s="41" t="n">
        <v>-1232090.48</v>
      </c>
      <c r="R560" s="41" t="n">
        <v>-2227180.12</v>
      </c>
      <c r="S560" s="41" t="n">
        <v>-4362868.32</v>
      </c>
      <c r="T560" s="41" t="n">
        <v>-1097133.45</v>
      </c>
      <c r="U560" s="41" t="n">
        <v>-2067534.15</v>
      </c>
      <c r="V560" s="41" t="n">
        <v>-441328.52</v>
      </c>
      <c r="W560" s="41" t="n">
        <v>-415686.8</v>
      </c>
      <c r="X560" s="41" t="n">
        <v>-826091.22</v>
      </c>
      <c r="Y560" s="41" t="n">
        <v>-1142422.37</v>
      </c>
      <c r="Z560" s="41" t="n">
        <v>-1235521.52</v>
      </c>
      <c r="AA560" s="41" t="n">
        <v>-1966894.03</v>
      </c>
      <c r="AB560" s="41" t="n">
        <v>-218497.34</v>
      </c>
      <c r="AC560" s="41" t="n">
        <v>-12143603.33</v>
      </c>
      <c r="AD560" s="41" t="n">
        <v>-41869746.27</v>
      </c>
      <c r="AE560" s="41" t="n">
        <v>-1477644.66</v>
      </c>
      <c r="AF560" s="41" t="n">
        <v>-894104.35</v>
      </c>
      <c r="AG560" s="41" t="n">
        <v>-490489.75</v>
      </c>
      <c r="AH560" s="41" t="n">
        <v>-2807910.71</v>
      </c>
      <c r="AI560" s="41" t="n">
        <v>-588187.38</v>
      </c>
      <c r="AJ560" s="41" t="n">
        <v>-437849.13</v>
      </c>
      <c r="AK560" s="41" t="n">
        <v>-1680592.01</v>
      </c>
      <c r="AL560" s="41" t="n">
        <v>-1032439.19</v>
      </c>
      <c r="AM560" s="41" t="n">
        <v>-1536688.81</v>
      </c>
      <c r="AN560" s="41" t="n">
        <v>-10991558.54</v>
      </c>
      <c r="AO560" s="41" t="n">
        <v>-541327.39</v>
      </c>
      <c r="AP560" s="41" t="n">
        <v>-1437215.93</v>
      </c>
      <c r="AQ560" s="41" t="n">
        <v>-767076.7</v>
      </c>
      <c r="AR560" s="41" t="n">
        <v>-1443315.28</v>
      </c>
      <c r="AS560" s="41" t="n">
        <v>-1598304.82</v>
      </c>
      <c r="AT560" s="41" t="n">
        <v>-4774751.45</v>
      </c>
      <c r="AU560" s="41" t="n">
        <v>-217647.69</v>
      </c>
      <c r="AV560" s="41" t="n">
        <v>-118474028.12</v>
      </c>
    </row>
    <row r="561" customFormat="false" ht="12" hidden="false" customHeight="true" outlineLevel="0" collapsed="false">
      <c r="A561" s="35" t="s">
        <v>863</v>
      </c>
      <c r="B561" s="35" t="s">
        <v>864</v>
      </c>
      <c r="C561" s="44" t="s">
        <v>92</v>
      </c>
      <c r="D561" s="35" t="n">
        <v>6</v>
      </c>
      <c r="E561" s="41" t="n">
        <v>0</v>
      </c>
      <c r="F561" s="41" t="n">
        <v>-52299.88</v>
      </c>
      <c r="G561" s="41" t="n">
        <v>-53871.58</v>
      </c>
      <c r="H561" s="41" t="n">
        <v>-143064.31</v>
      </c>
      <c r="I561" s="41" t="n">
        <v>-21412.51</v>
      </c>
      <c r="J561" s="41" t="n">
        <v>-164970</v>
      </c>
      <c r="K561" s="41" t="n">
        <v>-129406.15</v>
      </c>
      <c r="L561" s="41" t="n">
        <v>-9454.47</v>
      </c>
      <c r="M561" s="41" t="n">
        <v>-353924.02</v>
      </c>
      <c r="N561" s="41" t="n">
        <v>0</v>
      </c>
      <c r="O561" s="41" t="n">
        <v>-150421.01</v>
      </c>
      <c r="P561" s="41" t="n">
        <v>-29780.67</v>
      </c>
      <c r="Q561" s="41" t="n">
        <v>-50462.17</v>
      </c>
      <c r="R561" s="41" t="n">
        <v>-269881.61</v>
      </c>
      <c r="S561" s="41" t="n">
        <v>-276530.59</v>
      </c>
      <c r="T561" s="41" t="n">
        <v>-96804.85</v>
      </c>
      <c r="U561" s="41" t="n">
        <v>-108508.98</v>
      </c>
      <c r="V561" s="41" t="n">
        <v>-115512.92</v>
      </c>
      <c r="W561" s="41" t="n">
        <v>-62762.41</v>
      </c>
      <c r="X561" s="41" t="n">
        <v>-44855.33</v>
      </c>
      <c r="Y561" s="41" t="n">
        <v>-189965</v>
      </c>
      <c r="Z561" s="41" t="n">
        <v>-173129.98</v>
      </c>
      <c r="AA561" s="41" t="n">
        <v>-914008.26</v>
      </c>
      <c r="AB561" s="41" t="n">
        <v>-117124.06</v>
      </c>
      <c r="AC561" s="41" t="n">
        <v>-104698.45</v>
      </c>
      <c r="AD561" s="41" t="n">
        <v>-1133729.69</v>
      </c>
      <c r="AE561" s="41" t="n">
        <v>-303500.61</v>
      </c>
      <c r="AF561" s="41" t="n">
        <v>-33630.04</v>
      </c>
      <c r="AG561" s="41" t="n">
        <v>-64279.65</v>
      </c>
      <c r="AH561" s="41" t="n">
        <v>-1350953.61</v>
      </c>
      <c r="AI561" s="41" t="n">
        <v>-87638.19</v>
      </c>
      <c r="AJ561" s="41" t="n">
        <v>-404620.96</v>
      </c>
      <c r="AK561" s="41" t="n">
        <v>-163667.02</v>
      </c>
      <c r="AL561" s="41" t="n">
        <v>-62705.13</v>
      </c>
      <c r="AM561" s="41" t="n">
        <v>-711279.02</v>
      </c>
      <c r="AN561" s="41" t="n">
        <v>-149299.58</v>
      </c>
      <c r="AO561" s="41" t="n">
        <v>-254074.12</v>
      </c>
      <c r="AP561" s="41" t="n">
        <v>-192574.38</v>
      </c>
      <c r="AQ561" s="41" t="n">
        <v>-153572.25</v>
      </c>
      <c r="AR561" s="41" t="n">
        <v>-84695.22</v>
      </c>
      <c r="AS561" s="41" t="n">
        <v>-112470.89</v>
      </c>
      <c r="AT561" s="41" t="n">
        <v>-490231.82</v>
      </c>
      <c r="AU561" s="41" t="n">
        <v>-16707.17</v>
      </c>
      <c r="AV561" s="41" t="n">
        <v>-9402478.56</v>
      </c>
    </row>
    <row r="562" customFormat="false" ht="12" hidden="false" customHeight="true" outlineLevel="0" collapsed="false">
      <c r="A562" s="35" t="s">
        <v>865</v>
      </c>
      <c r="B562" s="35" t="s">
        <v>866</v>
      </c>
      <c r="C562" s="44" t="s">
        <v>92</v>
      </c>
      <c r="D562" s="35" t="n">
        <v>6</v>
      </c>
      <c r="E562" s="41" t="n">
        <v>0</v>
      </c>
      <c r="F562" s="41" t="n">
        <v>0</v>
      </c>
      <c r="G562" s="41" t="n">
        <v>0</v>
      </c>
      <c r="H562" s="41" t="n">
        <v>0</v>
      </c>
      <c r="I562" s="41" t="n">
        <v>0</v>
      </c>
      <c r="J562" s="41" t="n">
        <v>0</v>
      </c>
      <c r="K562" s="41" t="n">
        <v>-40115.6</v>
      </c>
      <c r="L562" s="41" t="n">
        <v>-475395.43</v>
      </c>
      <c r="M562" s="41" t="n">
        <v>0</v>
      </c>
      <c r="N562" s="41" t="n">
        <v>0</v>
      </c>
      <c r="O562" s="41" t="n">
        <v>-1129791.6</v>
      </c>
      <c r="P562" s="41" t="n">
        <v>0</v>
      </c>
      <c r="Q562" s="41" t="n">
        <v>0</v>
      </c>
      <c r="R562" s="41" t="n">
        <v>-203320.64</v>
      </c>
      <c r="S562" s="41" t="n">
        <v>-25684.37</v>
      </c>
      <c r="T562" s="41" t="n">
        <v>-168456.59</v>
      </c>
      <c r="U562" s="41" t="n">
        <v>-172644.29</v>
      </c>
      <c r="V562" s="41" t="n">
        <v>-4433</v>
      </c>
      <c r="W562" s="41" t="n">
        <v>-198517.26</v>
      </c>
      <c r="X562" s="41" t="n">
        <v>-107757.72</v>
      </c>
      <c r="Y562" s="41" t="n">
        <v>0</v>
      </c>
      <c r="Z562" s="41" t="n">
        <v>-72056.86</v>
      </c>
      <c r="AA562" s="41" t="n">
        <v>-549296.4</v>
      </c>
      <c r="AB562" s="41" t="n">
        <v>-38802.16</v>
      </c>
      <c r="AC562" s="41" t="n">
        <v>0</v>
      </c>
      <c r="AD562" s="41" t="n">
        <v>-2145775.15</v>
      </c>
      <c r="AE562" s="41" t="n">
        <v>0</v>
      </c>
      <c r="AF562" s="41" t="n">
        <v>-129150.6</v>
      </c>
      <c r="AG562" s="41" t="n">
        <v>-93235.65</v>
      </c>
      <c r="AH562" s="41" t="n">
        <v>-208556.65</v>
      </c>
      <c r="AI562" s="41" t="n">
        <v>-216660.2</v>
      </c>
      <c r="AJ562" s="41" t="n">
        <v>-1166442.99</v>
      </c>
      <c r="AK562" s="41" t="n">
        <v>-71.97</v>
      </c>
      <c r="AL562" s="41" t="n">
        <v>-1</v>
      </c>
      <c r="AM562" s="41" t="n">
        <v>-260522.25</v>
      </c>
      <c r="AN562" s="41" t="n">
        <v>0</v>
      </c>
      <c r="AO562" s="41" t="n">
        <v>0</v>
      </c>
      <c r="AP562" s="41" t="n">
        <v>-1146659.5</v>
      </c>
      <c r="AQ562" s="41" t="n">
        <v>-351976.2</v>
      </c>
      <c r="AR562" s="41" t="n">
        <v>0</v>
      </c>
      <c r="AS562" s="41" t="n">
        <v>-318077.2</v>
      </c>
      <c r="AT562" s="41" t="n">
        <v>-2088822.14</v>
      </c>
      <c r="AU562" s="41" t="n">
        <v>-11487.78</v>
      </c>
      <c r="AV562" s="41" t="n">
        <v>-11323711.2</v>
      </c>
    </row>
    <row r="563" customFormat="false" ht="12" hidden="false" customHeight="true" outlineLevel="0" collapsed="false">
      <c r="A563" s="35" t="s">
        <v>867</v>
      </c>
      <c r="B563" s="35" t="s">
        <v>868</v>
      </c>
      <c r="C563" s="44" t="s">
        <v>92</v>
      </c>
      <c r="D563" s="35" t="n">
        <v>2</v>
      </c>
      <c r="E563" s="41" t="n">
        <v>6908175.16</v>
      </c>
      <c r="F563" s="41" t="n">
        <v>22215653.53</v>
      </c>
      <c r="G563" s="41" t="n">
        <v>66281974.91</v>
      </c>
      <c r="H563" s="41" t="n">
        <v>5991577.53</v>
      </c>
      <c r="I563" s="41" t="n">
        <v>9053736.31</v>
      </c>
      <c r="J563" s="41" t="n">
        <v>79343074.66</v>
      </c>
      <c r="K563" s="41" t="n">
        <v>22641603.87</v>
      </c>
      <c r="L563" s="41" t="n">
        <v>43233595.17</v>
      </c>
      <c r="M563" s="41" t="n">
        <v>25499698.46</v>
      </c>
      <c r="N563" s="41" t="n">
        <v>5619000.36</v>
      </c>
      <c r="O563" s="41" t="n">
        <v>26627928.47</v>
      </c>
      <c r="P563" s="41" t="n">
        <v>7748111.72</v>
      </c>
      <c r="Q563" s="41" t="n">
        <v>10373396.93</v>
      </c>
      <c r="R563" s="41" t="n">
        <v>139935604.61</v>
      </c>
      <c r="S563" s="41" t="n">
        <v>31108119.72</v>
      </c>
      <c r="T563" s="41" t="n">
        <v>6580510.32</v>
      </c>
      <c r="U563" s="41" t="n">
        <v>31186435.93</v>
      </c>
      <c r="V563" s="41" t="n">
        <v>17808631.22</v>
      </c>
      <c r="W563" s="41" t="n">
        <v>7821794.3</v>
      </c>
      <c r="X563" s="41" t="n">
        <v>11399487.87</v>
      </c>
      <c r="Y563" s="41" t="n">
        <v>18685390.86</v>
      </c>
      <c r="Z563" s="41" t="n">
        <v>12318902.53</v>
      </c>
      <c r="AA563" s="41" t="n">
        <v>48874962.85</v>
      </c>
      <c r="AB563" s="41" t="n">
        <v>10084398.88</v>
      </c>
      <c r="AC563" s="41" t="n">
        <v>124852785.59</v>
      </c>
      <c r="AD563" s="41" t="n">
        <v>226830938.29</v>
      </c>
      <c r="AE563" s="41" t="n">
        <v>19140069.5</v>
      </c>
      <c r="AF563" s="41" t="n">
        <v>8201543.17</v>
      </c>
      <c r="AG563" s="41" t="n">
        <v>5538252.5</v>
      </c>
      <c r="AH563" s="41" t="n">
        <v>37398466.01</v>
      </c>
      <c r="AI563" s="41" t="n">
        <v>8506827.15</v>
      </c>
      <c r="AJ563" s="41" t="n">
        <v>45844457.36</v>
      </c>
      <c r="AK563" s="41" t="n">
        <v>18630234.44</v>
      </c>
      <c r="AL563" s="41" t="n">
        <v>12787839.82</v>
      </c>
      <c r="AM563" s="41" t="n">
        <v>30022633.15</v>
      </c>
      <c r="AN563" s="41" t="n">
        <v>179449770.79</v>
      </c>
      <c r="AO563" s="41" t="n">
        <v>30384918.44</v>
      </c>
      <c r="AP563" s="41" t="n">
        <v>43303445.45</v>
      </c>
      <c r="AQ563" s="41" t="n">
        <v>14145639.38</v>
      </c>
      <c r="AR563" s="41" t="n">
        <v>10616939.18</v>
      </c>
      <c r="AS563" s="41" t="n">
        <v>21549527.92</v>
      </c>
      <c r="AT563" s="41" t="n">
        <v>22526169.71</v>
      </c>
      <c r="AU563" s="41" t="n">
        <v>7251221.81</v>
      </c>
      <c r="AV563" s="41" t="n">
        <v>1534323445.83</v>
      </c>
    </row>
    <row r="564" customFormat="false" ht="12" hidden="false" customHeight="true" outlineLevel="0" collapsed="false">
      <c r="A564" s="35" t="s">
        <v>869</v>
      </c>
      <c r="B564" s="35" t="s">
        <v>870</v>
      </c>
      <c r="C564" s="44" t="s">
        <v>92</v>
      </c>
      <c r="D564" s="35" t="n">
        <v>4</v>
      </c>
      <c r="E564" s="41" t="n">
        <v>299292.26</v>
      </c>
      <c r="F564" s="41" t="n">
        <v>547614.82</v>
      </c>
      <c r="G564" s="41" t="n">
        <v>1238288.75</v>
      </c>
      <c r="H564" s="41" t="n">
        <v>218577.16</v>
      </c>
      <c r="I564" s="41" t="n">
        <v>240284.99</v>
      </c>
      <c r="J564" s="41" t="n">
        <v>1842589.44</v>
      </c>
      <c r="K564" s="41" t="n">
        <v>433370.26</v>
      </c>
      <c r="L564" s="41" t="n">
        <v>701078.15</v>
      </c>
      <c r="M564" s="41" t="n">
        <v>797406.74</v>
      </c>
      <c r="N564" s="41" t="n">
        <v>221110.44</v>
      </c>
      <c r="O564" s="41" t="n">
        <v>492749.47</v>
      </c>
      <c r="P564" s="41" t="n">
        <v>300096.96</v>
      </c>
      <c r="Q564" s="41" t="n">
        <v>233676.1</v>
      </c>
      <c r="R564" s="41" t="n">
        <v>2574959.44</v>
      </c>
      <c r="S564" s="41" t="n">
        <v>943252.7</v>
      </c>
      <c r="T564" s="41" t="n">
        <v>288471.51</v>
      </c>
      <c r="U564" s="41" t="n">
        <v>2130353.73</v>
      </c>
      <c r="V564" s="41" t="n">
        <v>728000.27</v>
      </c>
      <c r="W564" s="41" t="n">
        <v>157980.89</v>
      </c>
      <c r="X564" s="41" t="n">
        <v>695837.84</v>
      </c>
      <c r="Y564" s="41" t="n">
        <v>490066.12</v>
      </c>
      <c r="Z564" s="41" t="n">
        <v>573626.12</v>
      </c>
      <c r="AA564" s="41" t="n">
        <v>577517.56</v>
      </c>
      <c r="AB564" s="41" t="n">
        <v>148304.73</v>
      </c>
      <c r="AC564" s="41" t="n">
        <v>2943639.14</v>
      </c>
      <c r="AD564" s="41" t="n">
        <v>1427649.39</v>
      </c>
      <c r="AE564" s="41" t="n">
        <v>273058.36</v>
      </c>
      <c r="AF564" s="41" t="n">
        <v>148385.09</v>
      </c>
      <c r="AG564" s="41" t="n">
        <v>95772.83</v>
      </c>
      <c r="AH564" s="41" t="n">
        <v>905043.58</v>
      </c>
      <c r="AI564" s="41" t="n">
        <v>235223.48</v>
      </c>
      <c r="AJ564" s="41" t="n">
        <v>1446229.06</v>
      </c>
      <c r="AK564" s="41" t="n">
        <v>427804.6</v>
      </c>
      <c r="AL564" s="41" t="n">
        <v>165564.55</v>
      </c>
      <c r="AM564" s="41" t="n">
        <v>0</v>
      </c>
      <c r="AN564" s="41" t="n">
        <v>1834585.91</v>
      </c>
      <c r="AO564" s="41" t="n">
        <v>1163955.42</v>
      </c>
      <c r="AP564" s="41" t="n">
        <v>1407487.4</v>
      </c>
      <c r="AQ564" s="41" t="n">
        <v>442721.38</v>
      </c>
      <c r="AR564" s="41" t="n">
        <v>344881.4</v>
      </c>
      <c r="AS564" s="41" t="n">
        <v>923328.3</v>
      </c>
      <c r="AT564" s="41" t="n">
        <v>373296.47</v>
      </c>
      <c r="AU564" s="41" t="n">
        <v>248471.98</v>
      </c>
      <c r="AV564" s="41" t="n">
        <v>31681604.79</v>
      </c>
    </row>
    <row r="565" customFormat="false" ht="12" hidden="false" customHeight="true" outlineLevel="0" collapsed="false">
      <c r="A565" s="35" t="s">
        <v>871</v>
      </c>
      <c r="B565" s="35" t="s">
        <v>872</v>
      </c>
      <c r="C565" s="44" t="s">
        <v>92</v>
      </c>
      <c r="D565" s="35" t="n">
        <v>6</v>
      </c>
      <c r="E565" s="41" t="n">
        <v>0</v>
      </c>
      <c r="F565" s="41" t="n">
        <v>0</v>
      </c>
      <c r="G565" s="41" t="n">
        <v>1232829.56</v>
      </c>
      <c r="H565" s="41" t="n">
        <v>209781.06</v>
      </c>
      <c r="I565" s="41" t="n">
        <v>210234.99</v>
      </c>
      <c r="J565" s="41" t="n">
        <v>0</v>
      </c>
      <c r="K565" s="41" t="n">
        <v>420195.26</v>
      </c>
      <c r="L565" s="41" t="n">
        <v>679578.45</v>
      </c>
      <c r="M565" s="41" t="n">
        <v>170</v>
      </c>
      <c r="N565" s="41" t="n">
        <v>179112.36</v>
      </c>
      <c r="O565" s="41" t="n">
        <v>479974.47</v>
      </c>
      <c r="P565" s="41" t="n">
        <v>84.83</v>
      </c>
      <c r="Q565" s="41" t="n">
        <v>0</v>
      </c>
      <c r="R565" s="41" t="n">
        <v>2222158.74</v>
      </c>
      <c r="S565" s="41" t="n">
        <v>70.7</v>
      </c>
      <c r="T565" s="41" t="n">
        <v>287541.99</v>
      </c>
      <c r="U565" s="41" t="n">
        <v>1183674.3</v>
      </c>
      <c r="V565" s="41" t="n">
        <v>0</v>
      </c>
      <c r="W565" s="41" t="n">
        <v>145.69</v>
      </c>
      <c r="X565" s="41" t="n">
        <v>0</v>
      </c>
      <c r="Y565" s="41" t="n">
        <v>315.92</v>
      </c>
      <c r="Z565" s="41" t="n">
        <v>26310.13</v>
      </c>
      <c r="AA565" s="41" t="n">
        <v>0</v>
      </c>
      <c r="AB565" s="41" t="n">
        <v>8511</v>
      </c>
      <c r="AC565" s="41" t="n">
        <v>1983406.29</v>
      </c>
      <c r="AD565" s="41" t="n">
        <v>0</v>
      </c>
      <c r="AE565" s="41" t="n">
        <v>273058.36</v>
      </c>
      <c r="AF565" s="41" t="n">
        <v>148085.09</v>
      </c>
      <c r="AG565" s="41" t="n">
        <v>10</v>
      </c>
      <c r="AH565" s="41" t="n">
        <v>0</v>
      </c>
      <c r="AI565" s="41" t="n">
        <v>10</v>
      </c>
      <c r="AJ565" s="41" t="n">
        <v>0</v>
      </c>
      <c r="AK565" s="41" t="n">
        <v>0</v>
      </c>
      <c r="AL565" s="41" t="n">
        <v>0</v>
      </c>
      <c r="AM565" s="41" t="n">
        <v>0</v>
      </c>
      <c r="AN565" s="41" t="n">
        <v>0</v>
      </c>
      <c r="AO565" s="41" t="n">
        <v>619238.7</v>
      </c>
      <c r="AP565" s="41" t="n">
        <v>1405202.87</v>
      </c>
      <c r="AQ565" s="41" t="n">
        <v>0</v>
      </c>
      <c r="AR565" s="41" t="n">
        <v>0</v>
      </c>
      <c r="AS565" s="41" t="n">
        <v>0</v>
      </c>
      <c r="AT565" s="41" t="n">
        <v>312337.08</v>
      </c>
      <c r="AU565" s="41" t="n">
        <v>64</v>
      </c>
      <c r="AV565" s="41" t="n">
        <v>11882101.84</v>
      </c>
    </row>
    <row r="566" customFormat="false" ht="12" hidden="false" customHeight="true" outlineLevel="0" collapsed="false">
      <c r="A566" s="35" t="s">
        <v>873</v>
      </c>
      <c r="B566" s="35" t="s">
        <v>874</v>
      </c>
      <c r="C566" s="44" t="s">
        <v>92</v>
      </c>
      <c r="D566" s="35" t="n">
        <v>6</v>
      </c>
      <c r="E566" s="41" t="n">
        <v>0</v>
      </c>
      <c r="F566" s="41" t="n">
        <v>0</v>
      </c>
      <c r="G566" s="41" t="n">
        <v>0</v>
      </c>
      <c r="H566" s="41" t="n">
        <v>0</v>
      </c>
      <c r="I566" s="41" t="n">
        <v>0</v>
      </c>
      <c r="J566" s="41" t="n">
        <v>0</v>
      </c>
      <c r="K566" s="41" t="n">
        <v>0</v>
      </c>
      <c r="L566" s="41" t="n">
        <v>14430.1</v>
      </c>
      <c r="M566" s="41" t="n">
        <v>0</v>
      </c>
      <c r="N566" s="41" t="n">
        <v>0</v>
      </c>
      <c r="O566" s="41" t="n">
        <v>0</v>
      </c>
      <c r="P566" s="41" t="n">
        <v>0</v>
      </c>
      <c r="Q566" s="41" t="n">
        <v>0</v>
      </c>
      <c r="R566" s="41" t="n">
        <v>277243.62</v>
      </c>
      <c r="S566" s="41" t="n">
        <v>0</v>
      </c>
      <c r="T566" s="41" t="n">
        <v>0</v>
      </c>
      <c r="U566" s="41" t="n">
        <v>933104.24</v>
      </c>
      <c r="V566" s="41" t="n">
        <v>0</v>
      </c>
      <c r="W566" s="41" t="n">
        <v>0</v>
      </c>
      <c r="X566" s="41" t="n">
        <v>0</v>
      </c>
      <c r="Y566" s="41" t="n">
        <v>0</v>
      </c>
      <c r="Z566" s="41" t="n">
        <v>146757.13</v>
      </c>
      <c r="AA566" s="41" t="n">
        <v>0</v>
      </c>
      <c r="AB566" s="41" t="n">
        <v>0</v>
      </c>
      <c r="AC566" s="41" t="n">
        <v>804170.63</v>
      </c>
      <c r="AD566" s="41" t="n">
        <v>0</v>
      </c>
      <c r="AE566" s="41" t="n">
        <v>0</v>
      </c>
      <c r="AF566" s="41" t="n">
        <v>0</v>
      </c>
      <c r="AG566" s="41" t="n">
        <v>0</v>
      </c>
      <c r="AH566" s="41" t="n">
        <v>0</v>
      </c>
      <c r="AI566" s="41" t="n">
        <v>0</v>
      </c>
      <c r="AJ566" s="41" t="n">
        <v>74152.8</v>
      </c>
      <c r="AK566" s="41" t="n">
        <v>0</v>
      </c>
      <c r="AL566" s="41" t="n">
        <v>0</v>
      </c>
      <c r="AM566" s="41" t="n">
        <v>0</v>
      </c>
      <c r="AN566" s="41" t="n">
        <v>0</v>
      </c>
      <c r="AO566" s="41" t="n">
        <v>414043.13</v>
      </c>
      <c r="AP566" s="41" t="n">
        <v>0</v>
      </c>
      <c r="AQ566" s="41" t="n">
        <v>0</v>
      </c>
      <c r="AR566" s="41" t="n">
        <v>0</v>
      </c>
      <c r="AS566" s="41" t="n">
        <v>22717.96</v>
      </c>
      <c r="AT566" s="41" t="n">
        <v>26745.07</v>
      </c>
      <c r="AU566" s="41" t="n">
        <v>0</v>
      </c>
      <c r="AV566" s="41" t="n">
        <v>2713364.68</v>
      </c>
    </row>
    <row r="567" customFormat="false" ht="12" hidden="false" customHeight="true" outlineLevel="0" collapsed="false">
      <c r="A567" s="35" t="s">
        <v>875</v>
      </c>
      <c r="B567" s="35" t="s">
        <v>876</v>
      </c>
      <c r="C567" s="44" t="s">
        <v>92</v>
      </c>
      <c r="D567" s="35" t="n">
        <v>6</v>
      </c>
      <c r="E567" s="41" t="n">
        <v>299292.26</v>
      </c>
      <c r="F567" s="41" t="n">
        <v>547614.82</v>
      </c>
      <c r="G567" s="41" t="n">
        <v>400</v>
      </c>
      <c r="H567" s="41" t="n">
        <v>8796.1</v>
      </c>
      <c r="I567" s="41" t="n">
        <v>50</v>
      </c>
      <c r="J567" s="41" t="n">
        <v>1842589.44</v>
      </c>
      <c r="K567" s="41" t="n">
        <v>13175</v>
      </c>
      <c r="L567" s="41" t="n">
        <v>7069.6</v>
      </c>
      <c r="M567" s="41" t="n">
        <v>797236.74</v>
      </c>
      <c r="N567" s="41" t="n">
        <v>41998.08</v>
      </c>
      <c r="O567" s="41" t="n">
        <v>12775</v>
      </c>
      <c r="P567" s="41" t="n">
        <v>300012.13</v>
      </c>
      <c r="Q567" s="41" t="n">
        <v>233676.1</v>
      </c>
      <c r="R567" s="41" t="n">
        <v>75557.08</v>
      </c>
      <c r="S567" s="41" t="n">
        <v>943182</v>
      </c>
      <c r="T567" s="41" t="n">
        <v>929.52</v>
      </c>
      <c r="U567" s="41" t="n">
        <v>13575.19</v>
      </c>
      <c r="V567" s="41" t="n">
        <v>728000.27</v>
      </c>
      <c r="W567" s="41" t="n">
        <v>157835.2</v>
      </c>
      <c r="X567" s="41" t="n">
        <v>695837.84</v>
      </c>
      <c r="Y567" s="41" t="n">
        <v>489750.2</v>
      </c>
      <c r="Z567" s="41" t="n">
        <v>400558.86</v>
      </c>
      <c r="AA567" s="41" t="n">
        <v>577517.56</v>
      </c>
      <c r="AB567" s="41" t="n">
        <v>139793.73</v>
      </c>
      <c r="AC567" s="41" t="n">
        <v>156062.22</v>
      </c>
      <c r="AD567" s="41" t="n">
        <v>1427649.39</v>
      </c>
      <c r="AE567" s="41" t="n">
        <v>0</v>
      </c>
      <c r="AF567" s="41" t="n">
        <v>300</v>
      </c>
      <c r="AG567" s="41" t="n">
        <v>95762.83</v>
      </c>
      <c r="AH567" s="41" t="n">
        <v>905043.58</v>
      </c>
      <c r="AI567" s="41" t="n">
        <v>235213.48</v>
      </c>
      <c r="AJ567" s="41" t="n">
        <v>1372076.26</v>
      </c>
      <c r="AK567" s="41" t="n">
        <v>427804.6</v>
      </c>
      <c r="AL567" s="41" t="n">
        <v>165564.55</v>
      </c>
      <c r="AM567" s="41" t="n">
        <v>0</v>
      </c>
      <c r="AN567" s="41" t="n">
        <v>1834585.91</v>
      </c>
      <c r="AO567" s="41" t="n">
        <v>130673.59</v>
      </c>
      <c r="AP567" s="41" t="n">
        <v>2284.53</v>
      </c>
      <c r="AQ567" s="41" t="n">
        <v>442721.38</v>
      </c>
      <c r="AR567" s="41" t="n">
        <v>344881.4</v>
      </c>
      <c r="AS567" s="41" t="n">
        <v>900610.34</v>
      </c>
      <c r="AT567" s="41" t="n">
        <v>34214.32</v>
      </c>
      <c r="AU567" s="41" t="n">
        <v>248407.98</v>
      </c>
      <c r="AV567" s="41" t="n">
        <v>17051079.08</v>
      </c>
    </row>
    <row r="568" customFormat="false" ht="12" hidden="false" customHeight="true" outlineLevel="0" collapsed="false">
      <c r="A568" s="35" t="s">
        <v>877</v>
      </c>
      <c r="B568" s="35" t="s">
        <v>878</v>
      </c>
      <c r="C568" s="44" t="s">
        <v>92</v>
      </c>
      <c r="D568" s="35" t="n">
        <v>6</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row>
    <row r="569" customFormat="false" ht="12" hidden="false" customHeight="true" outlineLevel="0" collapsed="false">
      <c r="A569" s="35" t="s">
        <v>879</v>
      </c>
      <c r="B569" s="35" t="s">
        <v>880</v>
      </c>
      <c r="C569" s="44" t="s">
        <v>92</v>
      </c>
      <c r="D569" s="35" t="n">
        <v>6</v>
      </c>
      <c r="E569" s="41" t="n">
        <v>0</v>
      </c>
      <c r="F569" s="41" t="n">
        <v>0</v>
      </c>
      <c r="G569" s="41" t="n">
        <v>5059.19</v>
      </c>
      <c r="H569" s="41" t="n">
        <v>0</v>
      </c>
      <c r="I569" s="41" t="n">
        <v>30000</v>
      </c>
      <c r="J569" s="41" t="n">
        <v>0</v>
      </c>
      <c r="K569" s="41" t="n">
        <v>0</v>
      </c>
      <c r="L569" s="41" t="n">
        <v>0</v>
      </c>
      <c r="M569" s="41" t="n">
        <v>0</v>
      </c>
      <c r="N569" s="41" t="n">
        <v>0</v>
      </c>
      <c r="O569" s="41" t="n">
        <v>0</v>
      </c>
      <c r="P569" s="41" t="n">
        <v>0</v>
      </c>
      <c r="Q569" s="41" t="n">
        <v>0</v>
      </c>
      <c r="R569" s="41" t="n">
        <v>0</v>
      </c>
      <c r="S569" s="41" t="n">
        <v>0</v>
      </c>
      <c r="T569" s="41" t="n">
        <v>0</v>
      </c>
      <c r="U569" s="41" t="n">
        <v>0</v>
      </c>
      <c r="V569" s="41" t="n">
        <v>0</v>
      </c>
      <c r="W569" s="41" t="n">
        <v>0</v>
      </c>
      <c r="X569" s="41" t="n">
        <v>0</v>
      </c>
      <c r="Y569" s="41" t="n">
        <v>0</v>
      </c>
      <c r="Z569" s="41" t="n">
        <v>0</v>
      </c>
      <c r="AA569" s="41" t="n">
        <v>0</v>
      </c>
      <c r="AB569" s="41" t="n">
        <v>0</v>
      </c>
      <c r="AC569" s="41" t="n">
        <v>0</v>
      </c>
      <c r="AD569" s="41" t="n">
        <v>0</v>
      </c>
      <c r="AE569" s="41" t="n">
        <v>0</v>
      </c>
      <c r="AF569" s="41" t="n">
        <v>0</v>
      </c>
      <c r="AG569" s="41" t="n">
        <v>0</v>
      </c>
      <c r="AH569" s="41" t="n">
        <v>0</v>
      </c>
      <c r="AI569" s="41" t="n">
        <v>0</v>
      </c>
      <c r="AJ569" s="41" t="n">
        <v>0</v>
      </c>
      <c r="AK569" s="41" t="n">
        <v>0</v>
      </c>
      <c r="AL569" s="41" t="n">
        <v>0</v>
      </c>
      <c r="AM569" s="41" t="n">
        <v>0</v>
      </c>
      <c r="AN569" s="41" t="n">
        <v>0</v>
      </c>
      <c r="AO569" s="41" t="n">
        <v>0</v>
      </c>
      <c r="AP569" s="41" t="n">
        <v>0</v>
      </c>
      <c r="AQ569" s="41" t="n">
        <v>0</v>
      </c>
      <c r="AR569" s="41" t="n">
        <v>0</v>
      </c>
      <c r="AS569" s="41" t="n">
        <v>0</v>
      </c>
      <c r="AT569" s="41" t="n">
        <v>0</v>
      </c>
      <c r="AU569" s="41" t="n">
        <v>0</v>
      </c>
      <c r="AV569" s="41" t="n">
        <v>35059.19</v>
      </c>
    </row>
    <row r="570" customFormat="false" ht="12" hidden="false" customHeight="true" outlineLevel="0" collapsed="false">
      <c r="A570" s="35" t="s">
        <v>881</v>
      </c>
      <c r="B570" s="35" t="s">
        <v>808</v>
      </c>
      <c r="C570" s="44" t="s">
        <v>92</v>
      </c>
      <c r="D570" s="35" t="n">
        <v>4</v>
      </c>
      <c r="E570" s="41" t="n">
        <v>6227743.45</v>
      </c>
      <c r="F570" s="41" t="n">
        <v>36724630.11</v>
      </c>
      <c r="G570" s="41" t="n">
        <v>58889331.05</v>
      </c>
      <c r="H570" s="41" t="n">
        <v>5670875.3</v>
      </c>
      <c r="I570" s="41" t="n">
        <v>8241756.25</v>
      </c>
      <c r="J570" s="41" t="n">
        <v>71267717.5</v>
      </c>
      <c r="K570" s="41" t="n">
        <v>22116099.85</v>
      </c>
      <c r="L570" s="41" t="n">
        <v>33600161.96</v>
      </c>
      <c r="M570" s="41" t="n">
        <v>26011278.59</v>
      </c>
      <c r="N570" s="41" t="n">
        <v>5104161.93</v>
      </c>
      <c r="O570" s="41" t="n">
        <v>24393926.49</v>
      </c>
      <c r="P570" s="41" t="n">
        <v>6775080.72</v>
      </c>
      <c r="Q570" s="41" t="n">
        <v>8076240.02</v>
      </c>
      <c r="R570" s="41" t="n">
        <v>140639964.51</v>
      </c>
      <c r="S570" s="41" t="n">
        <v>25832363.98</v>
      </c>
      <c r="T570" s="41" t="n">
        <v>5731658.51</v>
      </c>
      <c r="U570" s="41" t="n">
        <v>25773414.15</v>
      </c>
      <c r="V570" s="41" t="n">
        <v>15655675.45</v>
      </c>
      <c r="W570" s="41" t="n">
        <v>7017022.55</v>
      </c>
      <c r="X570" s="41" t="n">
        <v>10108891.23</v>
      </c>
      <c r="Y570" s="41" t="n">
        <v>17124754.14</v>
      </c>
      <c r="Z570" s="41" t="n">
        <v>11252119.69</v>
      </c>
      <c r="AA570" s="41" t="n">
        <v>46031939.26</v>
      </c>
      <c r="AB570" s="41" t="n">
        <v>9102775.67</v>
      </c>
      <c r="AC570" s="41" t="n">
        <v>107445288.2</v>
      </c>
      <c r="AD570" s="41" t="n">
        <v>184364232.54</v>
      </c>
      <c r="AE570" s="41" t="n">
        <v>17274213.04</v>
      </c>
      <c r="AF570" s="41" t="n">
        <v>7727333.46</v>
      </c>
      <c r="AG570" s="41" t="n">
        <v>4749316.5</v>
      </c>
      <c r="AH570" s="41" t="n">
        <v>32462159.73</v>
      </c>
      <c r="AI570" s="41" t="n">
        <v>7614666.49</v>
      </c>
      <c r="AJ570" s="41" t="n">
        <v>39796038.09</v>
      </c>
      <c r="AK570" s="41" t="n">
        <v>17313336.11</v>
      </c>
      <c r="AL570" s="41" t="n">
        <v>9474956.15</v>
      </c>
      <c r="AM570" s="41" t="n">
        <v>17072194.48</v>
      </c>
      <c r="AN570" s="41" t="n">
        <v>167596445.11</v>
      </c>
      <c r="AO570" s="41" t="n">
        <v>27541690.39</v>
      </c>
      <c r="AP570" s="41" t="n">
        <v>36114778.7</v>
      </c>
      <c r="AQ570" s="41" t="n">
        <v>12813868.54</v>
      </c>
      <c r="AR570" s="41" t="n">
        <v>8363071.95</v>
      </c>
      <c r="AS570" s="41" t="n">
        <v>19051396.16</v>
      </c>
      <c r="AT570" s="41" t="n">
        <v>21149342.84</v>
      </c>
      <c r="AU570" s="41" t="n">
        <v>6595590.13</v>
      </c>
      <c r="AV570" s="41" t="n">
        <v>1371889500.97</v>
      </c>
    </row>
    <row r="571" customFormat="false" ht="12" hidden="false" customHeight="true" outlineLevel="0" collapsed="false">
      <c r="A571" s="35" t="s">
        <v>882</v>
      </c>
      <c r="B571" s="35" t="s">
        <v>140</v>
      </c>
      <c r="C571" s="44" t="s">
        <v>92</v>
      </c>
      <c r="D571" s="35" t="n">
        <v>6</v>
      </c>
      <c r="E571" s="41" t="n">
        <v>15081.12</v>
      </c>
      <c r="F571" s="41" t="n">
        <v>25050.85</v>
      </c>
      <c r="G571" s="41" t="n">
        <v>15600.23</v>
      </c>
      <c r="H571" s="41" t="n">
        <v>0</v>
      </c>
      <c r="I571" s="41" t="n">
        <v>0</v>
      </c>
      <c r="J571" s="41" t="n">
        <v>15272.02</v>
      </c>
      <c r="K571" s="41" t="n">
        <v>15280.72</v>
      </c>
      <c r="L571" s="41" t="n">
        <v>15272.02</v>
      </c>
      <c r="M571" s="41" t="n">
        <v>15343.03</v>
      </c>
      <c r="N571" s="41" t="n">
        <v>0</v>
      </c>
      <c r="O571" s="41" t="n">
        <v>19141.05</v>
      </c>
      <c r="P571" s="41" t="n">
        <v>0</v>
      </c>
      <c r="Q571" s="41" t="n">
        <v>0</v>
      </c>
      <c r="R571" s="41" t="n">
        <v>14861.38</v>
      </c>
      <c r="S571" s="41" t="n">
        <v>25000</v>
      </c>
      <c r="T571" s="41" t="n">
        <v>0</v>
      </c>
      <c r="U571" s="41" t="n">
        <v>0</v>
      </c>
      <c r="V571" s="41" t="n">
        <v>0</v>
      </c>
      <c r="W571" s="41" t="n">
        <v>0</v>
      </c>
      <c r="X571" s="41" t="n">
        <v>18612.78</v>
      </c>
      <c r="Y571" s="41" t="n">
        <v>15272.02</v>
      </c>
      <c r="Z571" s="41" t="n">
        <v>0</v>
      </c>
      <c r="AA571" s="41" t="n">
        <v>9316244.65</v>
      </c>
      <c r="AB571" s="41" t="n">
        <v>0</v>
      </c>
      <c r="AC571" s="41" t="n">
        <v>19740.21</v>
      </c>
      <c r="AD571" s="41" t="n">
        <v>15363.42</v>
      </c>
      <c r="AE571" s="41" t="n">
        <v>15000</v>
      </c>
      <c r="AF571" s="41" t="n">
        <v>0</v>
      </c>
      <c r="AG571" s="41" t="n">
        <v>0</v>
      </c>
      <c r="AH571" s="41" t="n">
        <v>0</v>
      </c>
      <c r="AI571" s="41" t="n">
        <v>0</v>
      </c>
      <c r="AJ571" s="41" t="n">
        <v>8158717.69</v>
      </c>
      <c r="AK571" s="41" t="n">
        <v>20000</v>
      </c>
      <c r="AL571" s="41" t="n">
        <v>15000</v>
      </c>
      <c r="AM571" s="41" t="n">
        <v>15000</v>
      </c>
      <c r="AN571" s="41" t="n">
        <v>15275.41</v>
      </c>
      <c r="AO571" s="41" t="n">
        <v>0</v>
      </c>
      <c r="AP571" s="41" t="n">
        <v>20000</v>
      </c>
      <c r="AQ571" s="41" t="n">
        <v>0</v>
      </c>
      <c r="AR571" s="41" t="n">
        <v>20000</v>
      </c>
      <c r="AS571" s="41" t="n">
        <v>29913.77</v>
      </c>
      <c r="AT571" s="41" t="n">
        <v>16000</v>
      </c>
      <c r="AU571" s="41" t="n">
        <v>0</v>
      </c>
      <c r="AV571" s="41" t="n">
        <v>17886042.37</v>
      </c>
    </row>
    <row r="572" customFormat="false" ht="12" hidden="false" customHeight="true" outlineLevel="0" collapsed="false">
      <c r="A572" s="35" t="s">
        <v>883</v>
      </c>
      <c r="B572" s="35" t="s">
        <v>884</v>
      </c>
      <c r="C572" s="44" t="s">
        <v>92</v>
      </c>
      <c r="D572" s="35" t="n">
        <v>6</v>
      </c>
      <c r="E572" s="41" t="n">
        <v>0</v>
      </c>
      <c r="F572" s="41" t="n">
        <v>45592.26</v>
      </c>
      <c r="G572" s="41" t="n">
        <v>0</v>
      </c>
      <c r="H572" s="41" t="n">
        <v>0</v>
      </c>
      <c r="I572" s="41" t="n">
        <v>92550.65</v>
      </c>
      <c r="J572" s="41" t="n">
        <v>0</v>
      </c>
      <c r="K572" s="41" t="n">
        <v>0</v>
      </c>
      <c r="L572" s="41" t="n">
        <v>0</v>
      </c>
      <c r="M572" s="41" t="n">
        <v>0</v>
      </c>
      <c r="N572" s="41" t="n">
        <v>22926.6</v>
      </c>
      <c r="O572" s="41" t="n">
        <v>0</v>
      </c>
      <c r="P572" s="41" t="n">
        <v>17744.87</v>
      </c>
      <c r="Q572" s="41" t="n">
        <v>37946.73</v>
      </c>
      <c r="R572" s="41" t="n">
        <v>56114.14</v>
      </c>
      <c r="S572" s="41" t="n">
        <v>0</v>
      </c>
      <c r="T572" s="41" t="n">
        <v>29490.06</v>
      </c>
      <c r="U572" s="41" t="n">
        <v>23451.54</v>
      </c>
      <c r="V572" s="41" t="n">
        <v>29905.54</v>
      </c>
      <c r="W572" s="41" t="n">
        <v>0</v>
      </c>
      <c r="X572" s="41" t="n">
        <v>0</v>
      </c>
      <c r="Y572" s="41" t="n">
        <v>0</v>
      </c>
      <c r="Z572" s="41" t="n">
        <v>63300.56</v>
      </c>
      <c r="AA572" s="41" t="n">
        <v>0</v>
      </c>
      <c r="AB572" s="41" t="n">
        <v>0</v>
      </c>
      <c r="AC572" s="41" t="n">
        <v>32782.88</v>
      </c>
      <c r="AD572" s="41" t="n">
        <v>0</v>
      </c>
      <c r="AE572" s="41" t="n">
        <v>0</v>
      </c>
      <c r="AF572" s="41" t="n">
        <v>23354.36</v>
      </c>
      <c r="AG572" s="41" t="n">
        <v>0</v>
      </c>
      <c r="AH572" s="41" t="n">
        <v>0</v>
      </c>
      <c r="AI572" s="41" t="n">
        <v>37143.57</v>
      </c>
      <c r="AJ572" s="41" t="n">
        <v>10823.64</v>
      </c>
      <c r="AK572" s="41" t="n">
        <v>0</v>
      </c>
      <c r="AL572" s="41" t="n">
        <v>1657909.66</v>
      </c>
      <c r="AM572" s="41" t="n">
        <v>0</v>
      </c>
      <c r="AN572" s="41" t="n">
        <v>507680.62</v>
      </c>
      <c r="AO572" s="41" t="n">
        <v>36580.09</v>
      </c>
      <c r="AP572" s="41" t="n">
        <v>0</v>
      </c>
      <c r="AQ572" s="41" t="n">
        <v>36537.28</v>
      </c>
      <c r="AR572" s="41" t="n">
        <v>0</v>
      </c>
      <c r="AS572" s="41" t="n">
        <v>0</v>
      </c>
      <c r="AT572" s="41" t="n">
        <v>0</v>
      </c>
      <c r="AU572" s="41" t="n">
        <v>33700.72</v>
      </c>
      <c r="AV572" s="41" t="n">
        <v>2795535.77</v>
      </c>
    </row>
    <row r="573" customFormat="false" ht="12" hidden="false" customHeight="true" outlineLevel="0" collapsed="false">
      <c r="A573" s="35" t="s">
        <v>885</v>
      </c>
      <c r="B573" s="35" t="s">
        <v>886</v>
      </c>
      <c r="C573" s="44" t="s">
        <v>92</v>
      </c>
      <c r="D573" s="35" t="n">
        <v>6</v>
      </c>
      <c r="E573" s="41" t="n">
        <v>0</v>
      </c>
      <c r="F573" s="41" t="n">
        <v>0</v>
      </c>
      <c r="G573" s="41" t="n">
        <v>0</v>
      </c>
      <c r="H573" s="41" t="n">
        <v>0</v>
      </c>
      <c r="I573" s="41" t="n">
        <v>0</v>
      </c>
      <c r="J573" s="41" t="n">
        <v>0</v>
      </c>
      <c r="K573" s="41" t="n">
        <v>0</v>
      </c>
      <c r="L573" s="41" t="n">
        <v>0</v>
      </c>
      <c r="M573" s="41" t="n">
        <v>0</v>
      </c>
      <c r="N573" s="41" t="n">
        <v>0</v>
      </c>
      <c r="O573" s="41" t="n">
        <v>0</v>
      </c>
      <c r="P573" s="41" t="n">
        <v>0</v>
      </c>
      <c r="Q573" s="41" t="n">
        <v>0</v>
      </c>
      <c r="R573" s="41" t="n">
        <v>145575.56</v>
      </c>
      <c r="S573" s="41" t="n">
        <v>0</v>
      </c>
      <c r="T573" s="41" t="n">
        <v>0</v>
      </c>
      <c r="U573" s="41" t="n">
        <v>0</v>
      </c>
      <c r="V573" s="41" t="n">
        <v>0</v>
      </c>
      <c r="W573" s="41" t="n">
        <v>0</v>
      </c>
      <c r="X573" s="41" t="n">
        <v>0</v>
      </c>
      <c r="Y573" s="41" t="n">
        <v>0</v>
      </c>
      <c r="Z573" s="41" t="n">
        <v>0</v>
      </c>
      <c r="AA573" s="41" t="n">
        <v>0</v>
      </c>
      <c r="AB573" s="41" t="n">
        <v>0</v>
      </c>
      <c r="AC573" s="41" t="n">
        <v>0</v>
      </c>
      <c r="AD573" s="41" t="n">
        <v>0</v>
      </c>
      <c r="AE573" s="41" t="n">
        <v>0</v>
      </c>
      <c r="AF573" s="41" t="n">
        <v>0</v>
      </c>
      <c r="AG573" s="41" t="n">
        <v>0</v>
      </c>
      <c r="AH573" s="41" t="n">
        <v>0</v>
      </c>
      <c r="AI573" s="41" t="n">
        <v>0</v>
      </c>
      <c r="AJ573" s="41" t="n">
        <v>0</v>
      </c>
      <c r="AK573" s="41" t="n">
        <v>0</v>
      </c>
      <c r="AL573" s="41" t="n">
        <v>0</v>
      </c>
      <c r="AM573" s="41" t="n">
        <v>0</v>
      </c>
      <c r="AN573" s="41" t="n">
        <v>0</v>
      </c>
      <c r="AO573" s="41" t="n">
        <v>0</v>
      </c>
      <c r="AP573" s="41" t="n">
        <v>0</v>
      </c>
      <c r="AQ573" s="41" t="n">
        <v>0</v>
      </c>
      <c r="AR573" s="41" t="n">
        <v>0</v>
      </c>
      <c r="AS573" s="41" t="n">
        <v>0</v>
      </c>
      <c r="AT573" s="41" t="n">
        <v>0</v>
      </c>
      <c r="AU573" s="41" t="n">
        <v>0</v>
      </c>
      <c r="AV573" s="41" t="n">
        <v>145575.56</v>
      </c>
    </row>
    <row r="574" customFormat="false" ht="12" hidden="false" customHeight="true" outlineLevel="0" collapsed="false">
      <c r="A574" s="35" t="s">
        <v>887</v>
      </c>
      <c r="B574" s="35" t="s">
        <v>888</v>
      </c>
      <c r="C574" s="44" t="s">
        <v>92</v>
      </c>
      <c r="D574" s="35" t="n">
        <v>6</v>
      </c>
      <c r="E574" s="41" t="n">
        <v>0</v>
      </c>
      <c r="F574" s="41" t="n">
        <v>60141.71</v>
      </c>
      <c r="G574" s="41" t="n">
        <v>0</v>
      </c>
      <c r="H574" s="41" t="n">
        <v>0</v>
      </c>
      <c r="I574" s="41" t="n">
        <v>0</v>
      </c>
      <c r="J574" s="41" t="n">
        <v>0</v>
      </c>
      <c r="K574" s="41" t="n">
        <v>0</v>
      </c>
      <c r="L574" s="41" t="n">
        <v>0</v>
      </c>
      <c r="M574" s="41" t="n">
        <v>0</v>
      </c>
      <c r="N574" s="41" t="n">
        <v>0</v>
      </c>
      <c r="O574" s="41" t="n">
        <v>0</v>
      </c>
      <c r="P574" s="41" t="n">
        <v>0</v>
      </c>
      <c r="Q574" s="41" t="n">
        <v>0</v>
      </c>
      <c r="R574" s="41" t="n">
        <v>0</v>
      </c>
      <c r="S574" s="41" t="n">
        <v>0</v>
      </c>
      <c r="T574" s="41" t="n">
        <v>0</v>
      </c>
      <c r="U574" s="41" t="n">
        <v>0</v>
      </c>
      <c r="V574" s="41" t="n">
        <v>0</v>
      </c>
      <c r="W574" s="41" t="n">
        <v>0</v>
      </c>
      <c r="X574" s="41" t="n">
        <v>0</v>
      </c>
      <c r="Y574" s="41" t="n">
        <v>0</v>
      </c>
      <c r="Z574" s="41" t="n">
        <v>0</v>
      </c>
      <c r="AA574" s="41" t="n">
        <v>0</v>
      </c>
      <c r="AB574" s="41" t="n">
        <v>0</v>
      </c>
      <c r="AC574" s="41" t="n">
        <v>0</v>
      </c>
      <c r="AD574" s="41" t="n">
        <v>0</v>
      </c>
      <c r="AE574" s="41" t="n">
        <v>0</v>
      </c>
      <c r="AF574" s="41" t="n">
        <v>0</v>
      </c>
      <c r="AG574" s="41" t="n">
        <v>0</v>
      </c>
      <c r="AH574" s="41" t="n">
        <v>0</v>
      </c>
      <c r="AI574" s="41" t="n">
        <v>0</v>
      </c>
      <c r="AJ574" s="41" t="n">
        <v>0</v>
      </c>
      <c r="AK574" s="41" t="n">
        <v>0</v>
      </c>
      <c r="AL574" s="41" t="n">
        <v>0</v>
      </c>
      <c r="AM574" s="41" t="n">
        <v>0</v>
      </c>
      <c r="AN574" s="41" t="n">
        <v>0</v>
      </c>
      <c r="AO574" s="41" t="n">
        <v>0</v>
      </c>
      <c r="AP574" s="41" t="n">
        <v>0</v>
      </c>
      <c r="AQ574" s="41" t="n">
        <v>0</v>
      </c>
      <c r="AR574" s="41" t="n">
        <v>0</v>
      </c>
      <c r="AS574" s="41" t="n">
        <v>0</v>
      </c>
      <c r="AT574" s="41" t="n">
        <v>0</v>
      </c>
      <c r="AU574" s="41" t="n">
        <v>0</v>
      </c>
      <c r="AV574" s="41" t="n">
        <v>60141.71</v>
      </c>
    </row>
    <row r="575" customFormat="false" ht="12" hidden="false" customHeight="true" outlineLevel="0" collapsed="false">
      <c r="A575" s="35" t="s">
        <v>889</v>
      </c>
      <c r="B575" s="35" t="s">
        <v>890</v>
      </c>
      <c r="C575" s="44" t="s">
        <v>92</v>
      </c>
      <c r="D575" s="35" t="n">
        <v>6</v>
      </c>
      <c r="E575" s="41" t="n">
        <v>0</v>
      </c>
      <c r="F575" s="41" t="n">
        <v>16458.49</v>
      </c>
      <c r="G575" s="41" t="n">
        <v>0</v>
      </c>
      <c r="H575" s="41" t="n">
        <v>0</v>
      </c>
      <c r="I575" s="41" t="n">
        <v>0</v>
      </c>
      <c r="J575" s="41" t="n">
        <v>0</v>
      </c>
      <c r="K575" s="41" t="n">
        <v>0</v>
      </c>
      <c r="L575" s="41" t="n">
        <v>0</v>
      </c>
      <c r="M575" s="41" t="n">
        <v>0</v>
      </c>
      <c r="N575" s="41" t="n">
        <v>0</v>
      </c>
      <c r="O575" s="41" t="n">
        <v>0</v>
      </c>
      <c r="P575" s="41" t="n">
        <v>0</v>
      </c>
      <c r="Q575" s="41" t="n">
        <v>0</v>
      </c>
      <c r="R575" s="41" t="n">
        <v>29270865.22</v>
      </c>
      <c r="S575" s="41" t="n">
        <v>0</v>
      </c>
      <c r="T575" s="41" t="n">
        <v>0</v>
      </c>
      <c r="U575" s="41" t="n">
        <v>0</v>
      </c>
      <c r="V575" s="41" t="n">
        <v>0</v>
      </c>
      <c r="W575" s="41" t="n">
        <v>0</v>
      </c>
      <c r="X575" s="41" t="n">
        <v>0</v>
      </c>
      <c r="Y575" s="41" t="n">
        <v>0</v>
      </c>
      <c r="Z575" s="41" t="n">
        <v>0</v>
      </c>
      <c r="AA575" s="41" t="n">
        <v>0</v>
      </c>
      <c r="AB575" s="41" t="n">
        <v>0</v>
      </c>
      <c r="AC575" s="41" t="n">
        <v>0</v>
      </c>
      <c r="AD575" s="41" t="n">
        <v>0</v>
      </c>
      <c r="AE575" s="41" t="n">
        <v>0</v>
      </c>
      <c r="AF575" s="41" t="n">
        <v>0</v>
      </c>
      <c r="AG575" s="41" t="n">
        <v>0</v>
      </c>
      <c r="AH575" s="41" t="n">
        <v>0</v>
      </c>
      <c r="AI575" s="41" t="n">
        <v>0</v>
      </c>
      <c r="AJ575" s="41" t="n">
        <v>48469.82</v>
      </c>
      <c r="AK575" s="41" t="n">
        <v>0</v>
      </c>
      <c r="AL575" s="41" t="n">
        <v>0</v>
      </c>
      <c r="AM575" s="41" t="n">
        <v>0</v>
      </c>
      <c r="AN575" s="41" t="n">
        <v>15493153.37</v>
      </c>
      <c r="AO575" s="41" t="n">
        <v>0</v>
      </c>
      <c r="AP575" s="41" t="n">
        <v>0</v>
      </c>
      <c r="AQ575" s="41" t="n">
        <v>0</v>
      </c>
      <c r="AR575" s="41" t="n">
        <v>0</v>
      </c>
      <c r="AS575" s="41" t="n">
        <v>0</v>
      </c>
      <c r="AT575" s="41" t="n">
        <v>0</v>
      </c>
      <c r="AU575" s="41" t="n">
        <v>0</v>
      </c>
      <c r="AV575" s="41" t="n">
        <v>44828946.9</v>
      </c>
    </row>
    <row r="576" customFormat="false" ht="12" hidden="false" customHeight="true" outlineLevel="0" collapsed="false">
      <c r="A576" s="35" t="s">
        <v>891</v>
      </c>
      <c r="B576" s="35" t="s">
        <v>892</v>
      </c>
      <c r="C576" s="44" t="s">
        <v>92</v>
      </c>
      <c r="D576" s="35" t="n">
        <v>6</v>
      </c>
      <c r="E576" s="41" t="n">
        <v>0</v>
      </c>
      <c r="F576" s="41" t="n">
        <v>0</v>
      </c>
      <c r="G576" s="41" t="n">
        <v>0</v>
      </c>
      <c r="H576" s="41" t="n">
        <v>0</v>
      </c>
      <c r="I576" s="41" t="n">
        <v>0</v>
      </c>
      <c r="J576" s="41" t="n">
        <v>0</v>
      </c>
      <c r="K576" s="41" t="n">
        <v>0</v>
      </c>
      <c r="L576" s="41" t="n">
        <v>0</v>
      </c>
      <c r="M576" s="41" t="n">
        <v>0</v>
      </c>
      <c r="N576" s="41" t="n">
        <v>0</v>
      </c>
      <c r="O576" s="41" t="n">
        <v>0</v>
      </c>
      <c r="P576" s="41" t="n">
        <v>0</v>
      </c>
      <c r="Q576" s="41" t="n">
        <v>0</v>
      </c>
      <c r="R576" s="41" t="n">
        <v>23740172.22</v>
      </c>
      <c r="S576" s="41" t="n">
        <v>0</v>
      </c>
      <c r="T576" s="41" t="n">
        <v>0</v>
      </c>
      <c r="U576" s="41" t="n">
        <v>0</v>
      </c>
      <c r="V576" s="41" t="n">
        <v>0</v>
      </c>
      <c r="W576" s="41" t="n">
        <v>0</v>
      </c>
      <c r="X576" s="41" t="n">
        <v>0</v>
      </c>
      <c r="Y576" s="41" t="n">
        <v>0</v>
      </c>
      <c r="Z576" s="41" t="n">
        <v>0</v>
      </c>
      <c r="AA576" s="41" t="n">
        <v>0</v>
      </c>
      <c r="AB576" s="41" t="n">
        <v>0</v>
      </c>
      <c r="AC576" s="41" t="n">
        <v>0</v>
      </c>
      <c r="AD576" s="41" t="n">
        <v>0</v>
      </c>
      <c r="AE576" s="41" t="n">
        <v>0</v>
      </c>
      <c r="AF576" s="41" t="n">
        <v>0</v>
      </c>
      <c r="AG576" s="41" t="n">
        <v>0</v>
      </c>
      <c r="AH576" s="41" t="n">
        <v>0</v>
      </c>
      <c r="AI576" s="41" t="n">
        <v>0</v>
      </c>
      <c r="AJ576" s="41" t="n">
        <v>0</v>
      </c>
      <c r="AK576" s="41" t="n">
        <v>0</v>
      </c>
      <c r="AL576" s="41" t="n">
        <v>0</v>
      </c>
      <c r="AM576" s="41" t="n">
        <v>0</v>
      </c>
      <c r="AN576" s="41" t="n">
        <v>0</v>
      </c>
      <c r="AO576" s="41" t="n">
        <v>0</v>
      </c>
      <c r="AP576" s="41" t="n">
        <v>0</v>
      </c>
      <c r="AQ576" s="41" t="n">
        <v>0</v>
      </c>
      <c r="AR576" s="41" t="n">
        <v>0</v>
      </c>
      <c r="AS576" s="41" t="n">
        <v>0</v>
      </c>
      <c r="AT576" s="41" t="n">
        <v>0</v>
      </c>
      <c r="AU576" s="41" t="n">
        <v>0</v>
      </c>
      <c r="AV576" s="41" t="n">
        <v>23740172.22</v>
      </c>
    </row>
    <row r="577" customFormat="false" ht="12" hidden="false" customHeight="true" outlineLevel="0" collapsed="false">
      <c r="A577" s="35" t="s">
        <v>893</v>
      </c>
      <c r="B577" s="35" t="s">
        <v>894</v>
      </c>
      <c r="C577" s="44" t="s">
        <v>92</v>
      </c>
      <c r="D577" s="35" t="n">
        <v>6</v>
      </c>
      <c r="E577" s="41" t="n">
        <v>0</v>
      </c>
      <c r="F577" s="41" t="n">
        <v>15228.45</v>
      </c>
      <c r="G577" s="41" t="n">
        <v>0</v>
      </c>
      <c r="H577" s="41" t="n">
        <v>0</v>
      </c>
      <c r="I577" s="41" t="n">
        <v>0</v>
      </c>
      <c r="J577" s="41" t="n">
        <v>0</v>
      </c>
      <c r="K577" s="41" t="n">
        <v>0</v>
      </c>
      <c r="L577" s="41" t="n">
        <v>0</v>
      </c>
      <c r="M577" s="41" t="n">
        <v>0</v>
      </c>
      <c r="N577" s="41" t="n">
        <v>0</v>
      </c>
      <c r="O577" s="41" t="n">
        <v>0</v>
      </c>
      <c r="P577" s="41" t="n">
        <v>0</v>
      </c>
      <c r="Q577" s="41" t="n">
        <v>0</v>
      </c>
      <c r="R577" s="41" t="n">
        <v>0</v>
      </c>
      <c r="S577" s="41" t="n">
        <v>0</v>
      </c>
      <c r="T577" s="41" t="n">
        <v>0</v>
      </c>
      <c r="U577" s="41" t="n">
        <v>0</v>
      </c>
      <c r="V577" s="41" t="n">
        <v>0</v>
      </c>
      <c r="W577" s="41" t="n">
        <v>0</v>
      </c>
      <c r="X577" s="41" t="n">
        <v>0</v>
      </c>
      <c r="Y577" s="41" t="n">
        <v>0</v>
      </c>
      <c r="Z577" s="41" t="n">
        <v>0</v>
      </c>
      <c r="AA577" s="41" t="n">
        <v>0</v>
      </c>
      <c r="AB577" s="41" t="n">
        <v>0</v>
      </c>
      <c r="AC577" s="41" t="n">
        <v>0</v>
      </c>
      <c r="AD577" s="41" t="n">
        <v>0</v>
      </c>
      <c r="AE577" s="41" t="n">
        <v>0</v>
      </c>
      <c r="AF577" s="41" t="n">
        <v>0</v>
      </c>
      <c r="AG577" s="41" t="n">
        <v>0</v>
      </c>
      <c r="AH577" s="41" t="n">
        <v>0</v>
      </c>
      <c r="AI577" s="41" t="n">
        <v>0</v>
      </c>
      <c r="AJ577" s="41" t="n">
        <v>0</v>
      </c>
      <c r="AK577" s="41" t="n">
        <v>0</v>
      </c>
      <c r="AL577" s="41" t="n">
        <v>0</v>
      </c>
      <c r="AM577" s="41" t="n">
        <v>0</v>
      </c>
      <c r="AN577" s="41" t="n">
        <v>0</v>
      </c>
      <c r="AO577" s="41" t="n">
        <v>0</v>
      </c>
      <c r="AP577" s="41" t="n">
        <v>0</v>
      </c>
      <c r="AQ577" s="41" t="n">
        <v>0</v>
      </c>
      <c r="AR577" s="41" t="n">
        <v>0</v>
      </c>
      <c r="AS577" s="41" t="n">
        <v>0</v>
      </c>
      <c r="AT577" s="41" t="n">
        <v>0</v>
      </c>
      <c r="AU577" s="41" t="n">
        <v>0</v>
      </c>
      <c r="AV577" s="41" t="n">
        <v>15228.45</v>
      </c>
    </row>
    <row r="578" customFormat="false" ht="12" hidden="false" customHeight="true" outlineLevel="0" collapsed="false">
      <c r="A578" s="35" t="s">
        <v>895</v>
      </c>
      <c r="B578" s="35" t="s">
        <v>896</v>
      </c>
      <c r="C578" s="44" t="s">
        <v>92</v>
      </c>
      <c r="D578" s="35" t="n">
        <v>6</v>
      </c>
      <c r="E578" s="41" t="n">
        <v>0</v>
      </c>
      <c r="F578" s="41" t="n">
        <v>15811001.29</v>
      </c>
      <c r="G578" s="41" t="n">
        <v>2714180.38</v>
      </c>
      <c r="H578" s="41" t="n">
        <v>0</v>
      </c>
      <c r="I578" s="41" t="n">
        <v>0</v>
      </c>
      <c r="J578" s="41" t="n">
        <v>0</v>
      </c>
      <c r="K578" s="41" t="n">
        <v>0</v>
      </c>
      <c r="L578" s="41" t="n">
        <v>0</v>
      </c>
      <c r="M578" s="41" t="n">
        <v>0</v>
      </c>
      <c r="N578" s="41" t="n">
        <v>0</v>
      </c>
      <c r="O578" s="41" t="n">
        <v>0</v>
      </c>
      <c r="P578" s="41" t="n">
        <v>0</v>
      </c>
      <c r="Q578" s="41" t="n">
        <v>0</v>
      </c>
      <c r="R578" s="41" t="n">
        <v>39257816.54</v>
      </c>
      <c r="S578" s="41" t="n">
        <v>0</v>
      </c>
      <c r="T578" s="41" t="n">
        <v>0</v>
      </c>
      <c r="U578" s="41" t="n">
        <v>0</v>
      </c>
      <c r="V578" s="41" t="n">
        <v>0</v>
      </c>
      <c r="W578" s="41" t="n">
        <v>0</v>
      </c>
      <c r="X578" s="41" t="n">
        <v>0</v>
      </c>
      <c r="Y578" s="41" t="n">
        <v>0</v>
      </c>
      <c r="Z578" s="41" t="n">
        <v>0</v>
      </c>
      <c r="AA578" s="41" t="n">
        <v>0</v>
      </c>
      <c r="AB578" s="41" t="n">
        <v>0</v>
      </c>
      <c r="AC578" s="41" t="n">
        <v>0</v>
      </c>
      <c r="AD578" s="41" t="n">
        <v>0</v>
      </c>
      <c r="AE578" s="41" t="n">
        <v>0</v>
      </c>
      <c r="AF578" s="41" t="n">
        <v>0</v>
      </c>
      <c r="AG578" s="41" t="n">
        <v>0</v>
      </c>
      <c r="AH578" s="41" t="n">
        <v>0</v>
      </c>
      <c r="AI578" s="41" t="n">
        <v>0</v>
      </c>
      <c r="AJ578" s="41" t="n">
        <v>298415.6</v>
      </c>
      <c r="AK578" s="41" t="n">
        <v>0</v>
      </c>
      <c r="AL578" s="41" t="n">
        <v>0</v>
      </c>
      <c r="AM578" s="41" t="n">
        <v>0</v>
      </c>
      <c r="AN578" s="41" t="n">
        <v>23119331.81</v>
      </c>
      <c r="AO578" s="41" t="n">
        <v>0</v>
      </c>
      <c r="AP578" s="41" t="n">
        <v>0</v>
      </c>
      <c r="AQ578" s="41" t="n">
        <v>0</v>
      </c>
      <c r="AR578" s="41" t="n">
        <v>0</v>
      </c>
      <c r="AS578" s="41" t="n">
        <v>0</v>
      </c>
      <c r="AT578" s="41" t="n">
        <v>0</v>
      </c>
      <c r="AU578" s="41" t="n">
        <v>0</v>
      </c>
      <c r="AV578" s="41" t="n">
        <v>81200745.62</v>
      </c>
    </row>
    <row r="579" customFormat="false" ht="12" hidden="false" customHeight="true" outlineLevel="0" collapsed="false">
      <c r="A579" s="35" t="s">
        <v>897</v>
      </c>
      <c r="B579" s="35" t="s">
        <v>898</v>
      </c>
      <c r="C579" s="44" t="s">
        <v>92</v>
      </c>
      <c r="D579" s="35" t="n">
        <v>6</v>
      </c>
      <c r="E579" s="41" t="n">
        <v>0</v>
      </c>
      <c r="F579" s="41" t="n">
        <v>420337.91</v>
      </c>
      <c r="G579" s="41" t="n">
        <v>0</v>
      </c>
      <c r="H579" s="41" t="n">
        <v>0</v>
      </c>
      <c r="I579" s="41" t="n">
        <v>0</v>
      </c>
      <c r="J579" s="41" t="n">
        <v>0</v>
      </c>
      <c r="K579" s="41" t="n">
        <v>0</v>
      </c>
      <c r="L579" s="41" t="n">
        <v>0</v>
      </c>
      <c r="M579" s="41" t="n">
        <v>0</v>
      </c>
      <c r="N579" s="41" t="n">
        <v>0</v>
      </c>
      <c r="O579" s="41" t="n">
        <v>0</v>
      </c>
      <c r="P579" s="41" t="n">
        <v>0</v>
      </c>
      <c r="Q579" s="41" t="n">
        <v>0</v>
      </c>
      <c r="R579" s="41" t="n">
        <v>7243581.6</v>
      </c>
      <c r="S579" s="41" t="n">
        <v>0</v>
      </c>
      <c r="T579" s="41" t="n">
        <v>0</v>
      </c>
      <c r="U579" s="41" t="n">
        <v>0</v>
      </c>
      <c r="V579" s="41" t="n">
        <v>0</v>
      </c>
      <c r="W579" s="41" t="n">
        <v>0</v>
      </c>
      <c r="X579" s="41" t="n">
        <v>0</v>
      </c>
      <c r="Y579" s="41" t="n">
        <v>0</v>
      </c>
      <c r="Z579" s="41" t="n">
        <v>0</v>
      </c>
      <c r="AA579" s="41" t="n">
        <v>0</v>
      </c>
      <c r="AB579" s="41" t="n">
        <v>0</v>
      </c>
      <c r="AC579" s="41" t="n">
        <v>0</v>
      </c>
      <c r="AD579" s="41" t="n">
        <v>0</v>
      </c>
      <c r="AE579" s="41" t="n">
        <v>0</v>
      </c>
      <c r="AF579" s="41" t="n">
        <v>0</v>
      </c>
      <c r="AG579" s="41" t="n">
        <v>0</v>
      </c>
      <c r="AH579" s="41" t="n">
        <v>0</v>
      </c>
      <c r="AI579" s="41" t="n">
        <v>0</v>
      </c>
      <c r="AJ579" s="41" t="n">
        <v>0</v>
      </c>
      <c r="AK579" s="41" t="n">
        <v>0</v>
      </c>
      <c r="AL579" s="41" t="n">
        <v>0</v>
      </c>
      <c r="AM579" s="41" t="n">
        <v>0</v>
      </c>
      <c r="AN579" s="41" t="n">
        <v>0</v>
      </c>
      <c r="AO579" s="41" t="n">
        <v>0</v>
      </c>
      <c r="AP579" s="41" t="n">
        <v>0</v>
      </c>
      <c r="AQ579" s="41" t="n">
        <v>0</v>
      </c>
      <c r="AR579" s="41" t="n">
        <v>0</v>
      </c>
      <c r="AS579" s="41" t="n">
        <v>0</v>
      </c>
      <c r="AT579" s="41" t="n">
        <v>0</v>
      </c>
      <c r="AU579" s="41" t="n">
        <v>0</v>
      </c>
      <c r="AV579" s="41" t="n">
        <v>7663919.51</v>
      </c>
    </row>
    <row r="580" customFormat="false" ht="12" hidden="false" customHeight="true" outlineLevel="0" collapsed="false">
      <c r="A580" s="35" t="s">
        <v>899</v>
      </c>
      <c r="B580" s="35" t="s">
        <v>900</v>
      </c>
      <c r="C580" s="44" t="s">
        <v>92</v>
      </c>
      <c r="D580" s="35" t="n">
        <v>6</v>
      </c>
      <c r="E580" s="41" t="n">
        <v>0</v>
      </c>
      <c r="F580" s="41" t="n">
        <v>124.23</v>
      </c>
      <c r="G580" s="41" t="n">
        <v>0</v>
      </c>
      <c r="H580" s="41" t="n">
        <v>0</v>
      </c>
      <c r="I580" s="41" t="n">
        <v>0</v>
      </c>
      <c r="J580" s="41" t="n">
        <v>0</v>
      </c>
      <c r="K580" s="41" t="n">
        <v>0</v>
      </c>
      <c r="L580" s="41" t="n">
        <v>0</v>
      </c>
      <c r="M580" s="41" t="n">
        <v>0</v>
      </c>
      <c r="N580" s="41" t="n">
        <v>0</v>
      </c>
      <c r="O580" s="41" t="n">
        <v>0</v>
      </c>
      <c r="P580" s="41" t="n">
        <v>0</v>
      </c>
      <c r="Q580" s="41" t="n">
        <v>0</v>
      </c>
      <c r="R580" s="41" t="n">
        <v>0</v>
      </c>
      <c r="S580" s="41" t="n">
        <v>0</v>
      </c>
      <c r="T580" s="41" t="n">
        <v>0</v>
      </c>
      <c r="U580" s="41" t="n">
        <v>0</v>
      </c>
      <c r="V580" s="41" t="n">
        <v>0</v>
      </c>
      <c r="W580" s="41" t="n">
        <v>0</v>
      </c>
      <c r="X580" s="41" t="n">
        <v>0</v>
      </c>
      <c r="Y580" s="41" t="n">
        <v>0</v>
      </c>
      <c r="Z580" s="41" t="n">
        <v>0</v>
      </c>
      <c r="AA580" s="41" t="n">
        <v>0</v>
      </c>
      <c r="AB580" s="41" t="n">
        <v>0</v>
      </c>
      <c r="AC580" s="41" t="n">
        <v>0</v>
      </c>
      <c r="AD580" s="41" t="n">
        <v>0</v>
      </c>
      <c r="AE580" s="41" t="n">
        <v>0</v>
      </c>
      <c r="AF580" s="41" t="n">
        <v>0</v>
      </c>
      <c r="AG580" s="41" t="n">
        <v>0</v>
      </c>
      <c r="AH580" s="41" t="n">
        <v>0</v>
      </c>
      <c r="AI580" s="41" t="n">
        <v>0</v>
      </c>
      <c r="AJ580" s="41" t="n">
        <v>0</v>
      </c>
      <c r="AK580" s="41" t="n">
        <v>0</v>
      </c>
      <c r="AL580" s="41" t="n">
        <v>0</v>
      </c>
      <c r="AM580" s="41" t="n">
        <v>0</v>
      </c>
      <c r="AN580" s="41" t="n">
        <v>0</v>
      </c>
      <c r="AO580" s="41" t="n">
        <v>0</v>
      </c>
      <c r="AP580" s="41" t="n">
        <v>0</v>
      </c>
      <c r="AQ580" s="41" t="n">
        <v>0</v>
      </c>
      <c r="AR580" s="41" t="n">
        <v>0</v>
      </c>
      <c r="AS580" s="41" t="n">
        <v>0</v>
      </c>
      <c r="AT580" s="41" t="n">
        <v>0</v>
      </c>
      <c r="AU580" s="41" t="n">
        <v>0</v>
      </c>
      <c r="AV580" s="41" t="n">
        <v>124.23</v>
      </c>
    </row>
    <row r="581" customFormat="false" ht="12" hidden="false" customHeight="true" outlineLevel="0" collapsed="false">
      <c r="A581" s="35" t="s">
        <v>901</v>
      </c>
      <c r="B581" s="35" t="s">
        <v>672</v>
      </c>
      <c r="C581" s="44" t="s">
        <v>92</v>
      </c>
      <c r="D581" s="35" t="n">
        <v>6</v>
      </c>
      <c r="E581" s="41" t="n">
        <v>0</v>
      </c>
      <c r="F581" s="41" t="n">
        <v>329276.95</v>
      </c>
      <c r="G581" s="41" t="n">
        <v>0</v>
      </c>
      <c r="H581" s="41" t="n">
        <v>0</v>
      </c>
      <c r="I581" s="41" t="n">
        <v>0</v>
      </c>
      <c r="J581" s="41" t="n">
        <v>0</v>
      </c>
      <c r="K581" s="41" t="n">
        <v>0</v>
      </c>
      <c r="L581" s="41" t="n">
        <v>0</v>
      </c>
      <c r="M581" s="41" t="n">
        <v>1863445.45</v>
      </c>
      <c r="N581" s="41" t="n">
        <v>0</v>
      </c>
      <c r="O581" s="41" t="n">
        <v>0</v>
      </c>
      <c r="P581" s="41" t="n">
        <v>7.39</v>
      </c>
      <c r="Q581" s="41" t="n">
        <v>0</v>
      </c>
      <c r="R581" s="41" t="n">
        <v>1</v>
      </c>
      <c r="S581" s="41" t="n">
        <v>0</v>
      </c>
      <c r="T581" s="41" t="n">
        <v>0</v>
      </c>
      <c r="U581" s="41" t="n">
        <v>0</v>
      </c>
      <c r="V581" s="41" t="n">
        <v>0</v>
      </c>
      <c r="W581" s="41" t="n">
        <v>0</v>
      </c>
      <c r="X581" s="41" t="n">
        <v>0</v>
      </c>
      <c r="Y581" s="41" t="n">
        <v>0</v>
      </c>
      <c r="Z581" s="41" t="n">
        <v>574.49</v>
      </c>
      <c r="AA581" s="41" t="n">
        <v>0</v>
      </c>
      <c r="AB581" s="41" t="n">
        <v>0</v>
      </c>
      <c r="AC581" s="41" t="n">
        <v>0</v>
      </c>
      <c r="AD581" s="41" t="n">
        <v>0</v>
      </c>
      <c r="AE581" s="41" t="n">
        <v>0</v>
      </c>
      <c r="AF581" s="41" t="n">
        <v>0</v>
      </c>
      <c r="AG581" s="41" t="n">
        <v>0</v>
      </c>
      <c r="AH581" s="41" t="n">
        <v>0</v>
      </c>
      <c r="AI581" s="41" t="n">
        <v>0</v>
      </c>
      <c r="AJ581" s="41" t="n">
        <v>66518.15</v>
      </c>
      <c r="AK581" s="41" t="n">
        <v>0</v>
      </c>
      <c r="AL581" s="41" t="n">
        <v>0</v>
      </c>
      <c r="AM581" s="41" t="n">
        <v>0</v>
      </c>
      <c r="AN581" s="41" t="n">
        <v>36273584.11</v>
      </c>
      <c r="AO581" s="41" t="n">
        <v>0</v>
      </c>
      <c r="AP581" s="41" t="n">
        <v>0</v>
      </c>
      <c r="AQ581" s="41" t="n">
        <v>0</v>
      </c>
      <c r="AR581" s="41" t="n">
        <v>0</v>
      </c>
      <c r="AS581" s="41" t="n">
        <v>0</v>
      </c>
      <c r="AT581" s="41" t="n">
        <v>0</v>
      </c>
      <c r="AU581" s="41" t="n">
        <v>0</v>
      </c>
      <c r="AV581" s="41" t="n">
        <v>38533407.54</v>
      </c>
    </row>
    <row r="582" customFormat="false" ht="12" hidden="false" customHeight="true" outlineLevel="0" collapsed="false">
      <c r="A582" s="35" t="s">
        <v>902</v>
      </c>
      <c r="B582" s="35" t="s">
        <v>798</v>
      </c>
      <c r="C582" s="44" t="s">
        <v>92</v>
      </c>
      <c r="D582" s="35" t="n">
        <v>6</v>
      </c>
      <c r="E582" s="41" t="n">
        <v>0</v>
      </c>
      <c r="F582" s="41" t="n">
        <v>0</v>
      </c>
      <c r="G582" s="41" t="n">
        <v>0</v>
      </c>
      <c r="H582" s="41" t="n">
        <v>0</v>
      </c>
      <c r="I582" s="41" t="n">
        <v>0</v>
      </c>
      <c r="J582" s="41" t="n">
        <v>0</v>
      </c>
      <c r="K582" s="41" t="n">
        <v>0</v>
      </c>
      <c r="L582" s="41" t="n">
        <v>0</v>
      </c>
      <c r="M582" s="41" t="n">
        <v>0</v>
      </c>
      <c r="N582" s="41" t="n">
        <v>0</v>
      </c>
      <c r="O582" s="41" t="n">
        <v>0</v>
      </c>
      <c r="P582" s="41" t="n">
        <v>0</v>
      </c>
      <c r="Q582" s="41" t="n">
        <v>0</v>
      </c>
      <c r="R582" s="41" t="n">
        <v>0</v>
      </c>
      <c r="S582" s="41" t="n">
        <v>0</v>
      </c>
      <c r="T582" s="41" t="n">
        <v>0</v>
      </c>
      <c r="U582" s="41" t="n">
        <v>0</v>
      </c>
      <c r="V582" s="41" t="n">
        <v>0</v>
      </c>
      <c r="W582" s="41" t="n">
        <v>0</v>
      </c>
      <c r="X582" s="41" t="n">
        <v>0</v>
      </c>
      <c r="Y582" s="41" t="n">
        <v>0</v>
      </c>
      <c r="Z582" s="41" t="n">
        <v>0</v>
      </c>
      <c r="AA582" s="41" t="n">
        <v>0</v>
      </c>
      <c r="AB582" s="41" t="n">
        <v>0</v>
      </c>
      <c r="AC582" s="41" t="n">
        <v>0</v>
      </c>
      <c r="AD582" s="41" t="n">
        <v>0</v>
      </c>
      <c r="AE582" s="41" t="n">
        <v>0</v>
      </c>
      <c r="AF582" s="41" t="n">
        <v>0</v>
      </c>
      <c r="AG582" s="41" t="n">
        <v>0</v>
      </c>
      <c r="AH582" s="41" t="n">
        <v>0</v>
      </c>
      <c r="AI582" s="41" t="n">
        <v>0</v>
      </c>
      <c r="AJ582" s="41" t="n">
        <v>0</v>
      </c>
      <c r="AK582" s="41" t="n">
        <v>0</v>
      </c>
      <c r="AL582" s="41" t="n">
        <v>0</v>
      </c>
      <c r="AM582" s="41" t="n">
        <v>1000</v>
      </c>
      <c r="AN582" s="41" t="n">
        <v>0</v>
      </c>
      <c r="AO582" s="41" t="n">
        <v>0</v>
      </c>
      <c r="AP582" s="41" t="n">
        <v>0</v>
      </c>
      <c r="AQ582" s="41" t="n">
        <v>0</v>
      </c>
      <c r="AR582" s="41" t="n">
        <v>0</v>
      </c>
      <c r="AS582" s="41" t="n">
        <v>0</v>
      </c>
      <c r="AT582" s="41" t="n">
        <v>0</v>
      </c>
      <c r="AU582" s="41" t="n">
        <v>0</v>
      </c>
      <c r="AV582" s="41" t="n">
        <v>1000</v>
      </c>
    </row>
    <row r="583" customFormat="false" ht="12" hidden="false" customHeight="true" outlineLevel="0" collapsed="false">
      <c r="A583" s="35" t="s">
        <v>903</v>
      </c>
      <c r="B583" s="35" t="s">
        <v>904</v>
      </c>
      <c r="C583" s="44" t="s">
        <v>92</v>
      </c>
      <c r="D583" s="35" t="n">
        <v>6</v>
      </c>
      <c r="E583" s="41" t="n">
        <v>0</v>
      </c>
      <c r="F583" s="41" t="n">
        <v>0</v>
      </c>
      <c r="G583" s="41" t="n">
        <v>0</v>
      </c>
      <c r="H583" s="41" t="n">
        <v>0</v>
      </c>
      <c r="I583" s="41" t="n">
        <v>0</v>
      </c>
      <c r="J583" s="41" t="n">
        <v>0</v>
      </c>
      <c r="K583" s="41" t="n">
        <v>0</v>
      </c>
      <c r="L583" s="41" t="n">
        <v>0</v>
      </c>
      <c r="M583" s="41" t="n">
        <v>0</v>
      </c>
      <c r="N583" s="41" t="n">
        <v>0</v>
      </c>
      <c r="O583" s="41" t="n">
        <v>0</v>
      </c>
      <c r="P583" s="41" t="n">
        <v>0</v>
      </c>
      <c r="Q583" s="41" t="n">
        <v>0</v>
      </c>
      <c r="R583" s="41" t="n">
        <v>0</v>
      </c>
      <c r="S583" s="41" t="n">
        <v>0</v>
      </c>
      <c r="T583" s="41" t="n">
        <v>0</v>
      </c>
      <c r="U583" s="41" t="n">
        <v>0</v>
      </c>
      <c r="V583" s="41" t="n">
        <v>0</v>
      </c>
      <c r="W583" s="41" t="n">
        <v>0</v>
      </c>
      <c r="X583" s="41" t="n">
        <v>0</v>
      </c>
      <c r="Y583" s="41" t="n">
        <v>0</v>
      </c>
      <c r="Z583" s="41" t="n">
        <v>0</v>
      </c>
      <c r="AA583" s="41" t="n">
        <v>0</v>
      </c>
      <c r="AB583" s="41" t="n">
        <v>0</v>
      </c>
      <c r="AC583" s="41" t="n">
        <v>0</v>
      </c>
      <c r="AD583" s="41" t="n">
        <v>0</v>
      </c>
      <c r="AE583" s="41" t="n">
        <v>0</v>
      </c>
      <c r="AF583" s="41" t="n">
        <v>0</v>
      </c>
      <c r="AG583" s="41" t="n">
        <v>0</v>
      </c>
      <c r="AH583" s="41" t="n">
        <v>0</v>
      </c>
      <c r="AI583" s="41" t="n">
        <v>0</v>
      </c>
      <c r="AJ583" s="41" t="n">
        <v>0</v>
      </c>
      <c r="AK583" s="41" t="n">
        <v>0</v>
      </c>
      <c r="AL583" s="41" t="n">
        <v>0</v>
      </c>
      <c r="AM583" s="41" t="n">
        <v>0</v>
      </c>
      <c r="AN583" s="41" t="n">
        <v>0</v>
      </c>
      <c r="AO583" s="41" t="n">
        <v>0</v>
      </c>
      <c r="AP583" s="41" t="n">
        <v>0</v>
      </c>
      <c r="AQ583" s="41" t="n">
        <v>0</v>
      </c>
      <c r="AR583" s="41" t="n">
        <v>0</v>
      </c>
      <c r="AS583" s="41" t="n">
        <v>0</v>
      </c>
      <c r="AT583" s="41" t="n">
        <v>0</v>
      </c>
      <c r="AU583" s="41" t="n">
        <v>0</v>
      </c>
      <c r="AV583" s="41" t="n">
        <v>0</v>
      </c>
    </row>
    <row r="584" customFormat="false" ht="12" hidden="false" customHeight="true" outlineLevel="0" collapsed="false">
      <c r="A584" s="35" t="s">
        <v>905</v>
      </c>
      <c r="B584" s="35" t="s">
        <v>843</v>
      </c>
      <c r="C584" s="44" t="s">
        <v>92</v>
      </c>
      <c r="D584" s="35" t="n">
        <v>6</v>
      </c>
      <c r="E584" s="41" t="n">
        <v>0</v>
      </c>
      <c r="F584" s="41" t="n">
        <v>0</v>
      </c>
      <c r="G584" s="41" t="n">
        <v>0</v>
      </c>
      <c r="H584" s="41" t="n">
        <v>0</v>
      </c>
      <c r="I584" s="41" t="n">
        <v>0</v>
      </c>
      <c r="J584" s="41" t="n">
        <v>0</v>
      </c>
      <c r="K584" s="41" t="n">
        <v>0</v>
      </c>
      <c r="L584" s="41" t="n">
        <v>0</v>
      </c>
      <c r="M584" s="41" t="n">
        <v>0</v>
      </c>
      <c r="N584" s="41" t="n">
        <v>0</v>
      </c>
      <c r="O584" s="41" t="n">
        <v>0</v>
      </c>
      <c r="P584" s="41" t="n">
        <v>0</v>
      </c>
      <c r="Q584" s="41" t="n">
        <v>0</v>
      </c>
      <c r="R584" s="41" t="n">
        <v>0</v>
      </c>
      <c r="S584" s="41" t="n">
        <v>0</v>
      </c>
      <c r="T584" s="41" t="n">
        <v>0</v>
      </c>
      <c r="U584" s="41" t="n">
        <v>0</v>
      </c>
      <c r="V584" s="41" t="n">
        <v>0</v>
      </c>
      <c r="W584" s="41" t="n">
        <v>0</v>
      </c>
      <c r="X584" s="41" t="n">
        <v>0</v>
      </c>
      <c r="Y584" s="41" t="n">
        <v>0</v>
      </c>
      <c r="Z584" s="41" t="n">
        <v>0</v>
      </c>
      <c r="AA584" s="41" t="n">
        <v>0</v>
      </c>
      <c r="AB584" s="41" t="n">
        <v>0</v>
      </c>
      <c r="AC584" s="41" t="n">
        <v>0</v>
      </c>
      <c r="AD584" s="41" t="n">
        <v>0</v>
      </c>
      <c r="AE584" s="41" t="n">
        <v>0</v>
      </c>
      <c r="AF584" s="41" t="n">
        <v>27236.92</v>
      </c>
      <c r="AG584" s="41" t="n">
        <v>0</v>
      </c>
      <c r="AH584" s="41" t="n">
        <v>0</v>
      </c>
      <c r="AI584" s="41" t="n">
        <v>0</v>
      </c>
      <c r="AJ584" s="41" t="n">
        <v>0</v>
      </c>
      <c r="AK584" s="41" t="n">
        <v>0</v>
      </c>
      <c r="AL584" s="41" t="n">
        <v>0</v>
      </c>
      <c r="AM584" s="41" t="n">
        <v>0</v>
      </c>
      <c r="AN584" s="41" t="n">
        <v>20728016.99</v>
      </c>
      <c r="AO584" s="41" t="n">
        <v>0</v>
      </c>
      <c r="AP584" s="41" t="n">
        <v>0</v>
      </c>
      <c r="AQ584" s="41" t="n">
        <v>0</v>
      </c>
      <c r="AR584" s="41" t="n">
        <v>0</v>
      </c>
      <c r="AS584" s="41" t="n">
        <v>0</v>
      </c>
      <c r="AT584" s="41" t="n">
        <v>0</v>
      </c>
      <c r="AU584" s="41" t="n">
        <v>0</v>
      </c>
      <c r="AV584" s="41" t="n">
        <v>20755253.91</v>
      </c>
    </row>
    <row r="585" customFormat="false" ht="12" hidden="false" customHeight="true" outlineLevel="0" collapsed="false">
      <c r="A585" s="35" t="s">
        <v>906</v>
      </c>
      <c r="B585" s="35" t="s">
        <v>868</v>
      </c>
      <c r="C585" s="44" t="s">
        <v>92</v>
      </c>
      <c r="D585" s="35" t="n">
        <v>6</v>
      </c>
      <c r="E585" s="41" t="n">
        <v>0</v>
      </c>
      <c r="F585" s="41" t="n">
        <v>0</v>
      </c>
      <c r="G585" s="41" t="n">
        <v>0</v>
      </c>
      <c r="H585" s="41" t="n">
        <v>0</v>
      </c>
      <c r="I585" s="41" t="n">
        <v>0</v>
      </c>
      <c r="J585" s="41" t="n">
        <v>0</v>
      </c>
      <c r="K585" s="41" t="n">
        <v>0</v>
      </c>
      <c r="L585" s="41" t="n">
        <v>0</v>
      </c>
      <c r="M585" s="41" t="n">
        <v>0</v>
      </c>
      <c r="N585" s="41" t="n">
        <v>0</v>
      </c>
      <c r="O585" s="41" t="n">
        <v>0</v>
      </c>
      <c r="P585" s="41" t="n">
        <v>0</v>
      </c>
      <c r="Q585" s="41" t="n">
        <v>0</v>
      </c>
      <c r="R585" s="41" t="n">
        <v>0</v>
      </c>
      <c r="S585" s="41" t="n">
        <v>0</v>
      </c>
      <c r="T585" s="41" t="n">
        <v>0</v>
      </c>
      <c r="U585" s="41" t="n">
        <v>0</v>
      </c>
      <c r="V585" s="41" t="n">
        <v>0</v>
      </c>
      <c r="W585" s="41" t="n">
        <v>0</v>
      </c>
      <c r="X585" s="41" t="n">
        <v>0</v>
      </c>
      <c r="Y585" s="41" t="n">
        <v>0</v>
      </c>
      <c r="Z585" s="41" t="n">
        <v>0</v>
      </c>
      <c r="AA585" s="41" t="n">
        <v>0</v>
      </c>
      <c r="AB585" s="41" t="n">
        <v>0</v>
      </c>
      <c r="AC585" s="41" t="n">
        <v>0</v>
      </c>
      <c r="AD585" s="41" t="n">
        <v>0</v>
      </c>
      <c r="AE585" s="41" t="n">
        <v>0</v>
      </c>
      <c r="AF585" s="41" t="n">
        <v>0</v>
      </c>
      <c r="AG585" s="41" t="n">
        <v>0</v>
      </c>
      <c r="AH585" s="41" t="n">
        <v>0</v>
      </c>
      <c r="AI585" s="41" t="n">
        <v>0</v>
      </c>
      <c r="AJ585" s="41" t="n">
        <v>0</v>
      </c>
      <c r="AK585" s="41" t="n">
        <v>0</v>
      </c>
      <c r="AL585" s="41" t="n">
        <v>0</v>
      </c>
      <c r="AM585" s="41" t="n">
        <v>0</v>
      </c>
      <c r="AN585" s="41" t="n">
        <v>3000</v>
      </c>
      <c r="AO585" s="41" t="n">
        <v>0</v>
      </c>
      <c r="AP585" s="41" t="n">
        <v>0</v>
      </c>
      <c r="AQ585" s="41" t="n">
        <v>0</v>
      </c>
      <c r="AR585" s="41" t="n">
        <v>0</v>
      </c>
      <c r="AS585" s="41" t="n">
        <v>1000</v>
      </c>
      <c r="AT585" s="41" t="n">
        <v>0</v>
      </c>
      <c r="AU585" s="41" t="n">
        <v>0</v>
      </c>
      <c r="AV585" s="41" t="n">
        <v>4000</v>
      </c>
    </row>
    <row r="586" customFormat="false" ht="12" hidden="false" customHeight="true" outlineLevel="0" collapsed="false">
      <c r="A586" s="35" t="s">
        <v>907</v>
      </c>
      <c r="B586" s="35" t="s">
        <v>908</v>
      </c>
      <c r="C586" s="44" t="s">
        <v>92</v>
      </c>
      <c r="D586" s="35" t="n">
        <v>6</v>
      </c>
      <c r="E586" s="41" t="n">
        <v>0</v>
      </c>
      <c r="F586" s="41" t="n">
        <v>0</v>
      </c>
      <c r="G586" s="41" t="n">
        <v>0</v>
      </c>
      <c r="H586" s="41" t="n">
        <v>0</v>
      </c>
      <c r="I586" s="41" t="n">
        <v>0</v>
      </c>
      <c r="J586" s="41" t="n">
        <v>0</v>
      </c>
      <c r="K586" s="41" t="n">
        <v>0</v>
      </c>
      <c r="L586" s="41" t="n">
        <v>0</v>
      </c>
      <c r="M586" s="41" t="n">
        <v>0</v>
      </c>
      <c r="N586" s="41" t="n">
        <v>0</v>
      </c>
      <c r="O586" s="41" t="n">
        <v>0</v>
      </c>
      <c r="P586" s="41" t="n">
        <v>0</v>
      </c>
      <c r="Q586" s="41" t="n">
        <v>0</v>
      </c>
      <c r="R586" s="41" t="n">
        <v>0</v>
      </c>
      <c r="S586" s="41" t="n">
        <v>0</v>
      </c>
      <c r="T586" s="41" t="n">
        <v>0</v>
      </c>
      <c r="U586" s="41" t="n">
        <v>0</v>
      </c>
      <c r="V586" s="41" t="n">
        <v>0</v>
      </c>
      <c r="W586" s="41" t="n">
        <v>0</v>
      </c>
      <c r="X586" s="41" t="n">
        <v>0</v>
      </c>
      <c r="Y586" s="41" t="n">
        <v>0</v>
      </c>
      <c r="Z586" s="41" t="n">
        <v>0</v>
      </c>
      <c r="AA586" s="41" t="n">
        <v>0</v>
      </c>
      <c r="AB586" s="41" t="n">
        <v>0</v>
      </c>
      <c r="AC586" s="41" t="n">
        <v>0</v>
      </c>
      <c r="AD586" s="41" t="n">
        <v>0</v>
      </c>
      <c r="AE586" s="41" t="n">
        <v>0</v>
      </c>
      <c r="AF586" s="41" t="n">
        <v>0</v>
      </c>
      <c r="AG586" s="41" t="n">
        <v>0</v>
      </c>
      <c r="AH586" s="41" t="n">
        <v>0</v>
      </c>
      <c r="AI586" s="41" t="n">
        <v>0</v>
      </c>
      <c r="AJ586" s="41" t="n">
        <v>0</v>
      </c>
      <c r="AK586" s="41" t="n">
        <v>0</v>
      </c>
      <c r="AL586" s="41" t="n">
        <v>0</v>
      </c>
      <c r="AM586" s="41" t="n">
        <v>0</v>
      </c>
      <c r="AN586" s="41" t="n">
        <v>0</v>
      </c>
      <c r="AO586" s="41" t="n">
        <v>0</v>
      </c>
      <c r="AP586" s="41" t="n">
        <v>0</v>
      </c>
      <c r="AQ586" s="41" t="n">
        <v>0</v>
      </c>
      <c r="AR586" s="41" t="n">
        <v>0</v>
      </c>
      <c r="AS586" s="41" t="n">
        <v>0</v>
      </c>
      <c r="AT586" s="41" t="n">
        <v>0</v>
      </c>
      <c r="AU586" s="41" t="n">
        <v>0</v>
      </c>
      <c r="AV586" s="41" t="n">
        <v>0</v>
      </c>
    </row>
    <row r="587" customFormat="false" ht="12" hidden="false" customHeight="true" outlineLevel="0" collapsed="false">
      <c r="A587" s="35" t="s">
        <v>909</v>
      </c>
      <c r="B587" s="35" t="s">
        <v>95</v>
      </c>
      <c r="C587" s="44" t="s">
        <v>92</v>
      </c>
      <c r="D587" s="35" t="n">
        <v>6</v>
      </c>
      <c r="E587" s="41" t="n">
        <v>0</v>
      </c>
      <c r="F587" s="41" t="n">
        <v>3124.72</v>
      </c>
      <c r="G587" s="41" t="n">
        <v>0</v>
      </c>
      <c r="H587" s="41" t="n">
        <v>0</v>
      </c>
      <c r="I587" s="41" t="n">
        <v>0</v>
      </c>
      <c r="J587" s="41" t="n">
        <v>0</v>
      </c>
      <c r="K587" s="41" t="n">
        <v>0</v>
      </c>
      <c r="L587" s="41" t="n">
        <v>0</v>
      </c>
      <c r="M587" s="41" t="n">
        <v>1000</v>
      </c>
      <c r="N587" s="41" t="n">
        <v>0</v>
      </c>
      <c r="O587" s="41" t="n">
        <v>0</v>
      </c>
      <c r="P587" s="41" t="n">
        <v>0</v>
      </c>
      <c r="Q587" s="41" t="n">
        <v>0</v>
      </c>
      <c r="R587" s="41" t="n">
        <v>3982</v>
      </c>
      <c r="S587" s="41" t="n">
        <v>0</v>
      </c>
      <c r="T587" s="41" t="n">
        <v>0</v>
      </c>
      <c r="U587" s="41" t="n">
        <v>0</v>
      </c>
      <c r="V587" s="41" t="n">
        <v>0</v>
      </c>
      <c r="W587" s="41" t="n">
        <v>0</v>
      </c>
      <c r="X587" s="41" t="n">
        <v>0</v>
      </c>
      <c r="Y587" s="41" t="n">
        <v>0</v>
      </c>
      <c r="Z587" s="41" t="n">
        <v>0</v>
      </c>
      <c r="AA587" s="41" t="n">
        <v>0</v>
      </c>
      <c r="AB587" s="41" t="n">
        <v>0</v>
      </c>
      <c r="AC587" s="41" t="n">
        <v>1419770.33</v>
      </c>
      <c r="AD587" s="41" t="n">
        <v>0</v>
      </c>
      <c r="AE587" s="41" t="n">
        <v>0</v>
      </c>
      <c r="AF587" s="41" t="n">
        <v>0</v>
      </c>
      <c r="AG587" s="41" t="n">
        <v>0</v>
      </c>
      <c r="AH587" s="41" t="n">
        <v>0</v>
      </c>
      <c r="AI587" s="41" t="n">
        <v>0</v>
      </c>
      <c r="AJ587" s="41" t="n">
        <v>0</v>
      </c>
      <c r="AK587" s="41" t="n">
        <v>0</v>
      </c>
      <c r="AL587" s="41" t="n">
        <v>5000</v>
      </c>
      <c r="AM587" s="41" t="n">
        <v>0</v>
      </c>
      <c r="AN587" s="41" t="n">
        <v>152547.52</v>
      </c>
      <c r="AO587" s="41" t="n">
        <v>0</v>
      </c>
      <c r="AP587" s="41" t="n">
        <v>0</v>
      </c>
      <c r="AQ587" s="41" t="n">
        <v>0</v>
      </c>
      <c r="AR587" s="41" t="n">
        <v>0</v>
      </c>
      <c r="AS587" s="41" t="n">
        <v>0</v>
      </c>
      <c r="AT587" s="41" t="n">
        <v>0</v>
      </c>
      <c r="AU587" s="41" t="n">
        <v>0</v>
      </c>
      <c r="AV587" s="41" t="n">
        <v>1585424.57</v>
      </c>
    </row>
    <row r="588" customFormat="false" ht="12" hidden="false" customHeight="true" outlineLevel="0" collapsed="false">
      <c r="A588" s="35" t="s">
        <v>910</v>
      </c>
      <c r="B588" s="35" t="s">
        <v>911</v>
      </c>
      <c r="C588" s="44" t="s">
        <v>92</v>
      </c>
      <c r="D588" s="35" t="n">
        <v>6</v>
      </c>
      <c r="E588" s="41" t="n">
        <v>6212662.33</v>
      </c>
      <c r="F588" s="41" t="n">
        <v>19998293.25</v>
      </c>
      <c r="G588" s="41" t="n">
        <v>56159550.44</v>
      </c>
      <c r="H588" s="41" t="n">
        <v>5670875.3</v>
      </c>
      <c r="I588" s="41" t="n">
        <v>8149205.6</v>
      </c>
      <c r="J588" s="41" t="n">
        <v>71252445.48</v>
      </c>
      <c r="K588" s="41" t="n">
        <v>22100819.13</v>
      </c>
      <c r="L588" s="41" t="n">
        <v>33584889.94</v>
      </c>
      <c r="M588" s="41" t="n">
        <v>24131490.11</v>
      </c>
      <c r="N588" s="41" t="n">
        <v>5081235.33</v>
      </c>
      <c r="O588" s="41" t="n">
        <v>24374785.44</v>
      </c>
      <c r="P588" s="41" t="n">
        <v>6757328.46</v>
      </c>
      <c r="Q588" s="41" t="n">
        <v>8038293.29</v>
      </c>
      <c r="R588" s="41" t="n">
        <v>40906994.85</v>
      </c>
      <c r="S588" s="41" t="n">
        <v>25807363.98</v>
      </c>
      <c r="T588" s="41" t="n">
        <v>5702168.45</v>
      </c>
      <c r="U588" s="41" t="n">
        <v>25749962.61</v>
      </c>
      <c r="V588" s="41" t="n">
        <v>15625769.91</v>
      </c>
      <c r="W588" s="41" t="n">
        <v>7017022.55</v>
      </c>
      <c r="X588" s="41" t="n">
        <v>10090278.45</v>
      </c>
      <c r="Y588" s="41" t="n">
        <v>17109482.12</v>
      </c>
      <c r="Z588" s="41" t="n">
        <v>11188244.64</v>
      </c>
      <c r="AA588" s="41" t="n">
        <v>36715694.61</v>
      </c>
      <c r="AB588" s="41" t="n">
        <v>9102775.67</v>
      </c>
      <c r="AC588" s="41" t="n">
        <v>105972994.78</v>
      </c>
      <c r="AD588" s="41" t="n">
        <v>184348869.12</v>
      </c>
      <c r="AE588" s="41" t="n">
        <v>17259213.04</v>
      </c>
      <c r="AF588" s="41" t="n">
        <v>7676742.18</v>
      </c>
      <c r="AG588" s="41" t="n">
        <v>4749316.5</v>
      </c>
      <c r="AH588" s="41" t="n">
        <v>32462159.73</v>
      </c>
      <c r="AI588" s="41" t="n">
        <v>7577522.92</v>
      </c>
      <c r="AJ588" s="41" t="n">
        <v>31213093.19</v>
      </c>
      <c r="AK588" s="41" t="n">
        <v>17293336.11</v>
      </c>
      <c r="AL588" s="41" t="n">
        <v>7797046.49</v>
      </c>
      <c r="AM588" s="41" t="n">
        <v>17056194.48</v>
      </c>
      <c r="AN588" s="41" t="n">
        <v>71303855.28</v>
      </c>
      <c r="AO588" s="41" t="n">
        <v>27505110.3</v>
      </c>
      <c r="AP588" s="41" t="n">
        <v>36094778.7</v>
      </c>
      <c r="AQ588" s="41" t="n">
        <v>12777331.26</v>
      </c>
      <c r="AR588" s="41" t="n">
        <v>8343071.95</v>
      </c>
      <c r="AS588" s="41" t="n">
        <v>19020482.39</v>
      </c>
      <c r="AT588" s="41" t="n">
        <v>21133342.84</v>
      </c>
      <c r="AU588" s="41" t="n">
        <v>6561889.41</v>
      </c>
      <c r="AV588" s="41" t="n">
        <v>1132673982.61</v>
      </c>
    </row>
    <row r="589" customFormat="false" ht="12" hidden="false" customHeight="true" outlineLevel="0" collapsed="false">
      <c r="A589" s="35" t="s">
        <v>912</v>
      </c>
      <c r="B589" s="35" t="s">
        <v>913</v>
      </c>
      <c r="C589" s="44" t="s">
        <v>92</v>
      </c>
      <c r="D589" s="35" t="n">
        <v>4</v>
      </c>
      <c r="E589" s="41" t="n">
        <v>169923.03</v>
      </c>
      <c r="F589" s="41" t="n">
        <v>255355.84</v>
      </c>
      <c r="G589" s="41" t="n">
        <v>632382.7</v>
      </c>
      <c r="H589" s="41" t="n">
        <v>34385.55</v>
      </c>
      <c r="I589" s="41" t="n">
        <v>168594.04</v>
      </c>
      <c r="J589" s="41" t="n">
        <v>126318.01</v>
      </c>
      <c r="K589" s="41" t="n">
        <v>46598.22</v>
      </c>
      <c r="L589" s="41" t="n">
        <v>938259.53</v>
      </c>
      <c r="M589" s="41" t="n">
        <v>153202.95</v>
      </c>
      <c r="N589" s="41" t="n">
        <v>133014.61</v>
      </c>
      <c r="O589" s="41" t="n">
        <v>236714.32</v>
      </c>
      <c r="P589" s="41" t="n">
        <v>133747.77</v>
      </c>
      <c r="Q589" s="41" t="n">
        <v>1163108.31</v>
      </c>
      <c r="R589" s="41" t="n">
        <v>380038.5</v>
      </c>
      <c r="S589" s="41" t="n">
        <v>376948.8</v>
      </c>
      <c r="T589" s="41" t="n">
        <v>57163.85</v>
      </c>
      <c r="U589" s="41" t="n">
        <v>336075.38</v>
      </c>
      <c r="V589" s="41" t="n">
        <v>164500.3</v>
      </c>
      <c r="W589" s="41" t="n">
        <v>188175.6</v>
      </c>
      <c r="X589" s="41" t="n">
        <v>275734.43</v>
      </c>
      <c r="Y589" s="41" t="n">
        <v>79175.95</v>
      </c>
      <c r="Z589" s="41" t="n">
        <v>312377.82</v>
      </c>
      <c r="AA589" s="41" t="n">
        <v>1473079.19</v>
      </c>
      <c r="AB589" s="41" t="n">
        <v>395201.22</v>
      </c>
      <c r="AC589" s="41" t="n">
        <v>1139236.18</v>
      </c>
      <c r="AD589" s="41" t="n">
        <v>4909689.67</v>
      </c>
      <c r="AE589" s="41" t="n">
        <v>55770.86</v>
      </c>
      <c r="AF589" s="41" t="n">
        <v>56499.69</v>
      </c>
      <c r="AG589" s="41" t="n">
        <v>13739.94</v>
      </c>
      <c r="AH589" s="41" t="n">
        <v>693360.02</v>
      </c>
      <c r="AI589" s="41" t="n">
        <v>255443.77</v>
      </c>
      <c r="AJ589" s="41" t="n">
        <v>1931436.81</v>
      </c>
      <c r="AK589" s="41" t="n">
        <v>69854.9</v>
      </c>
      <c r="AL589" s="41" t="n">
        <v>747791.13</v>
      </c>
      <c r="AM589" s="41" t="n">
        <v>1663374.84</v>
      </c>
      <c r="AN589" s="41" t="n">
        <v>2428798.78</v>
      </c>
      <c r="AO589" s="41" t="n">
        <v>178939.4</v>
      </c>
      <c r="AP589" s="41" t="n">
        <v>326165.81</v>
      </c>
      <c r="AQ589" s="41" t="n">
        <v>206295.23</v>
      </c>
      <c r="AR589" s="41" t="n">
        <v>364691.89</v>
      </c>
      <c r="AS589" s="41" t="n">
        <v>1328752.16</v>
      </c>
      <c r="AT589" s="41" t="n">
        <v>26503.26</v>
      </c>
      <c r="AU589" s="41" t="n">
        <v>27667.23</v>
      </c>
      <c r="AV589" s="41" t="n">
        <v>24654087.49</v>
      </c>
    </row>
    <row r="590" customFormat="false" ht="12" hidden="false" customHeight="true" outlineLevel="0" collapsed="false">
      <c r="A590" s="35" t="s">
        <v>914</v>
      </c>
      <c r="B590" s="35" t="s">
        <v>915</v>
      </c>
      <c r="C590" s="44" t="s">
        <v>92</v>
      </c>
      <c r="D590" s="35" t="n">
        <v>6</v>
      </c>
      <c r="E590" s="41" t="n">
        <v>0</v>
      </c>
      <c r="F590" s="41" t="n">
        <v>0</v>
      </c>
      <c r="G590" s="41" t="n">
        <v>0</v>
      </c>
      <c r="H590" s="41" t="n">
        <v>0</v>
      </c>
      <c r="I590" s="41" t="n">
        <v>0</v>
      </c>
      <c r="J590" s="41" t="n">
        <v>0</v>
      </c>
      <c r="K590" s="41" t="n">
        <v>0</v>
      </c>
      <c r="L590" s="41" t="n">
        <v>0</v>
      </c>
      <c r="M590" s="41" t="n">
        <v>0</v>
      </c>
      <c r="N590" s="41" t="n">
        <v>0</v>
      </c>
      <c r="O590" s="41" t="n">
        <v>0</v>
      </c>
      <c r="P590" s="41" t="n">
        <v>0</v>
      </c>
      <c r="Q590" s="41" t="n">
        <v>0</v>
      </c>
      <c r="R590" s="41" t="n">
        <v>0</v>
      </c>
      <c r="S590" s="41" t="n">
        <v>0</v>
      </c>
      <c r="T590" s="41" t="n">
        <v>0</v>
      </c>
      <c r="U590" s="41" t="n">
        <v>0</v>
      </c>
      <c r="V590" s="41" t="n">
        <v>0</v>
      </c>
      <c r="W590" s="41" t="n">
        <v>0</v>
      </c>
      <c r="X590" s="41" t="n">
        <v>0</v>
      </c>
      <c r="Y590" s="41" t="n">
        <v>0</v>
      </c>
      <c r="Z590" s="41" t="n">
        <v>0</v>
      </c>
      <c r="AA590" s="41" t="n">
        <v>62862.05</v>
      </c>
      <c r="AB590" s="41" t="n">
        <v>0</v>
      </c>
      <c r="AC590" s="41" t="n">
        <v>0</v>
      </c>
      <c r="AD590" s="41" t="n">
        <v>0</v>
      </c>
      <c r="AE590" s="41" t="n">
        <v>0</v>
      </c>
      <c r="AF590" s="41" t="n">
        <v>0</v>
      </c>
      <c r="AG590" s="41" t="n">
        <v>0</v>
      </c>
      <c r="AH590" s="41" t="n">
        <v>0</v>
      </c>
      <c r="AI590" s="41" t="n">
        <v>0</v>
      </c>
      <c r="AJ590" s="41" t="n">
        <v>0</v>
      </c>
      <c r="AK590" s="41" t="n">
        <v>0</v>
      </c>
      <c r="AL590" s="41" t="n">
        <v>0</v>
      </c>
      <c r="AM590" s="41" t="n">
        <v>0</v>
      </c>
      <c r="AN590" s="41" t="n">
        <v>0</v>
      </c>
      <c r="AO590" s="41" t="n">
        <v>0</v>
      </c>
      <c r="AP590" s="41" t="n">
        <v>0</v>
      </c>
      <c r="AQ590" s="41" t="n">
        <v>0</v>
      </c>
      <c r="AR590" s="41" t="n">
        <v>0</v>
      </c>
      <c r="AS590" s="41" t="n">
        <v>608420.44</v>
      </c>
      <c r="AT590" s="41" t="n">
        <v>0</v>
      </c>
      <c r="AU590" s="41" t="n">
        <v>0</v>
      </c>
      <c r="AV590" s="41" t="n">
        <v>671282.49</v>
      </c>
    </row>
    <row r="591" customFormat="false" ht="12" hidden="false" customHeight="true" outlineLevel="0" collapsed="false">
      <c r="A591" s="35" t="s">
        <v>916</v>
      </c>
      <c r="B591" s="35" t="s">
        <v>917</v>
      </c>
      <c r="C591" s="44" t="s">
        <v>92</v>
      </c>
      <c r="D591" s="35" t="n">
        <v>6</v>
      </c>
      <c r="E591" s="41" t="n">
        <v>100231.66</v>
      </c>
      <c r="F591" s="41" t="n">
        <v>128001.02</v>
      </c>
      <c r="G591" s="41" t="n">
        <v>295911.29</v>
      </c>
      <c r="H591" s="41" t="n">
        <v>3500</v>
      </c>
      <c r="I591" s="41" t="n">
        <v>60192.5</v>
      </c>
      <c r="J591" s="41" t="n">
        <v>4896.92</v>
      </c>
      <c r="K591" s="41" t="n">
        <v>25322.56</v>
      </c>
      <c r="L591" s="41" t="n">
        <v>855775.84</v>
      </c>
      <c r="M591" s="41" t="n">
        <v>112812.11</v>
      </c>
      <c r="N591" s="41" t="n">
        <v>20834.36</v>
      </c>
      <c r="O591" s="41" t="n">
        <v>38160</v>
      </c>
      <c r="P591" s="41" t="n">
        <v>119237.12</v>
      </c>
      <c r="Q591" s="41" t="n">
        <v>550990.81</v>
      </c>
      <c r="R591" s="41" t="n">
        <v>74249.81</v>
      </c>
      <c r="S591" s="41" t="n">
        <v>403385.77</v>
      </c>
      <c r="T591" s="41" t="n">
        <v>27098.24</v>
      </c>
      <c r="U591" s="41" t="n">
        <v>41079.36</v>
      </c>
      <c r="V591" s="41" t="n">
        <v>34682</v>
      </c>
      <c r="W591" s="41" t="n">
        <v>96666.21</v>
      </c>
      <c r="X591" s="41" t="n">
        <v>289319.95</v>
      </c>
      <c r="Y591" s="41" t="n">
        <v>0</v>
      </c>
      <c r="Z591" s="41" t="n">
        <v>246924.84</v>
      </c>
      <c r="AA591" s="41" t="n">
        <v>1743654.65</v>
      </c>
      <c r="AB591" s="41" t="n">
        <v>438383.36</v>
      </c>
      <c r="AC591" s="41" t="n">
        <v>1300927.1</v>
      </c>
      <c r="AD591" s="41" t="n">
        <v>4713402.94</v>
      </c>
      <c r="AE591" s="41" t="n">
        <v>51402.89</v>
      </c>
      <c r="AF591" s="41" t="n">
        <v>56499.69</v>
      </c>
      <c r="AG591" s="41" t="n">
        <v>0</v>
      </c>
      <c r="AH591" s="41" t="n">
        <v>642068.25</v>
      </c>
      <c r="AI591" s="41" t="n">
        <v>38064.86</v>
      </c>
      <c r="AJ591" s="41" t="n">
        <v>1931436.81</v>
      </c>
      <c r="AK591" s="41" t="n">
        <v>0</v>
      </c>
      <c r="AL591" s="41" t="n">
        <v>432839.24</v>
      </c>
      <c r="AM591" s="41" t="n">
        <v>106575.88</v>
      </c>
      <c r="AN591" s="41" t="n">
        <v>2903455.11</v>
      </c>
      <c r="AO591" s="41" t="n">
        <v>0</v>
      </c>
      <c r="AP591" s="41" t="n">
        <v>326165.81</v>
      </c>
      <c r="AQ591" s="41" t="n">
        <v>171887.44</v>
      </c>
      <c r="AR591" s="41" t="n">
        <v>143450.84</v>
      </c>
      <c r="AS591" s="41" t="n">
        <v>0</v>
      </c>
      <c r="AT591" s="41" t="n">
        <v>0</v>
      </c>
      <c r="AU591" s="41" t="n">
        <v>17484.6</v>
      </c>
      <c r="AV591" s="41" t="n">
        <v>18546971.84</v>
      </c>
    </row>
    <row r="592" customFormat="false" ht="12" hidden="false" customHeight="true" outlineLevel="0" collapsed="false">
      <c r="A592" s="35" t="s">
        <v>918</v>
      </c>
      <c r="B592" s="35" t="s">
        <v>919</v>
      </c>
      <c r="C592" s="44" t="s">
        <v>92</v>
      </c>
      <c r="D592" s="35" t="n">
        <v>6</v>
      </c>
      <c r="E592" s="41" t="n">
        <v>86566.88</v>
      </c>
      <c r="F592" s="41" t="n">
        <v>197035.82</v>
      </c>
      <c r="G592" s="41" t="n">
        <v>502640.68</v>
      </c>
      <c r="H592" s="41" t="n">
        <v>30885.55</v>
      </c>
      <c r="I592" s="41" t="n">
        <v>252235.84</v>
      </c>
      <c r="J592" s="41" t="n">
        <v>146407.56</v>
      </c>
      <c r="K592" s="41" t="n">
        <v>21275.66</v>
      </c>
      <c r="L592" s="41" t="n">
        <v>205666.39</v>
      </c>
      <c r="M592" s="41" t="n">
        <v>69531.3</v>
      </c>
      <c r="N592" s="41" t="n">
        <v>201648.86</v>
      </c>
      <c r="O592" s="41" t="n">
        <v>198554.32</v>
      </c>
      <c r="P592" s="41" t="n">
        <v>113054.51</v>
      </c>
      <c r="Q592" s="41" t="n">
        <v>684854.44</v>
      </c>
      <c r="R592" s="41" t="n">
        <v>706695.07</v>
      </c>
      <c r="S592" s="41" t="n">
        <v>31848.08</v>
      </c>
      <c r="T592" s="41" t="n">
        <v>30065.61</v>
      </c>
      <c r="U592" s="41" t="n">
        <v>294996.02</v>
      </c>
      <c r="V592" s="41" t="n">
        <v>246509.71</v>
      </c>
      <c r="W592" s="41" t="n">
        <v>142637.41</v>
      </c>
      <c r="X592" s="41" t="n">
        <v>0</v>
      </c>
      <c r="Y592" s="41" t="n">
        <v>79175.95</v>
      </c>
      <c r="Z592" s="41" t="n">
        <v>118022.39</v>
      </c>
      <c r="AA592" s="41" t="n">
        <v>652174.35</v>
      </c>
      <c r="AB592" s="41" t="n">
        <v>0</v>
      </c>
      <c r="AC592" s="41" t="n">
        <v>17878.3</v>
      </c>
      <c r="AD592" s="41" t="n">
        <v>634235.29</v>
      </c>
      <c r="AE592" s="41" t="n">
        <v>34182.33</v>
      </c>
      <c r="AF592" s="41" t="n">
        <v>0</v>
      </c>
      <c r="AG592" s="41" t="n">
        <v>19853.35</v>
      </c>
      <c r="AH592" s="41" t="n">
        <v>165453.95</v>
      </c>
      <c r="AI592" s="41" t="n">
        <v>217378.91</v>
      </c>
      <c r="AJ592" s="41" t="n">
        <v>0</v>
      </c>
      <c r="AK592" s="41" t="n">
        <v>289312.42</v>
      </c>
      <c r="AL592" s="41" t="n">
        <v>314951.89</v>
      </c>
      <c r="AM592" s="41" t="n">
        <v>2097989.3</v>
      </c>
      <c r="AN592" s="41" t="n">
        <v>55781.72</v>
      </c>
      <c r="AO592" s="41" t="n">
        <v>178939.4</v>
      </c>
      <c r="AP592" s="41" t="n">
        <v>0</v>
      </c>
      <c r="AQ592" s="41" t="n">
        <v>38987.45</v>
      </c>
      <c r="AR592" s="41" t="n">
        <v>221241.05</v>
      </c>
      <c r="AS592" s="41" t="n">
        <v>1933299.85</v>
      </c>
      <c r="AT592" s="41" t="n">
        <v>148947.49</v>
      </c>
      <c r="AU592" s="41" t="n">
        <v>10182.63</v>
      </c>
      <c r="AV592" s="41" t="n">
        <v>11391097.73</v>
      </c>
    </row>
    <row r="593" customFormat="false" ht="12" hidden="false" customHeight="true" outlineLevel="0" collapsed="false">
      <c r="A593" s="35" t="s">
        <v>920</v>
      </c>
      <c r="B593" s="35" t="s">
        <v>921</v>
      </c>
      <c r="C593" s="44" t="s">
        <v>92</v>
      </c>
      <c r="D593" s="35" t="n">
        <v>6</v>
      </c>
      <c r="E593" s="41" t="n">
        <v>-16875.51</v>
      </c>
      <c r="F593" s="41" t="n">
        <v>-69681</v>
      </c>
      <c r="G593" s="41" t="n">
        <v>-166169.27</v>
      </c>
      <c r="H593" s="41" t="n">
        <v>0</v>
      </c>
      <c r="I593" s="41" t="n">
        <v>-143834.3</v>
      </c>
      <c r="J593" s="41" t="n">
        <v>-24986.47</v>
      </c>
      <c r="K593" s="41" t="n">
        <v>0</v>
      </c>
      <c r="L593" s="41" t="n">
        <v>-123182.7</v>
      </c>
      <c r="M593" s="41" t="n">
        <v>-29140.46</v>
      </c>
      <c r="N593" s="41" t="n">
        <v>-89468.61</v>
      </c>
      <c r="O593" s="41" t="n">
        <v>0</v>
      </c>
      <c r="P593" s="41" t="n">
        <v>-98543.86</v>
      </c>
      <c r="Q593" s="41" t="n">
        <v>-72736.94</v>
      </c>
      <c r="R593" s="41" t="n">
        <v>-400906.38</v>
      </c>
      <c r="S593" s="41" t="n">
        <v>-58285.05</v>
      </c>
      <c r="T593" s="41" t="n">
        <v>0</v>
      </c>
      <c r="U593" s="41" t="n">
        <v>0</v>
      </c>
      <c r="V593" s="41" t="n">
        <v>-116691.41</v>
      </c>
      <c r="W593" s="41" t="n">
        <v>-51128.02</v>
      </c>
      <c r="X593" s="41" t="n">
        <v>-13585.52</v>
      </c>
      <c r="Y593" s="41" t="n">
        <v>0</v>
      </c>
      <c r="Z593" s="41" t="n">
        <v>-52569.41</v>
      </c>
      <c r="AA593" s="41" t="n">
        <v>-985611.86</v>
      </c>
      <c r="AB593" s="41" t="n">
        <v>-43182.14</v>
      </c>
      <c r="AC593" s="41" t="n">
        <v>-179569.22</v>
      </c>
      <c r="AD593" s="41" t="n">
        <v>-437948.56</v>
      </c>
      <c r="AE593" s="41" t="n">
        <v>-29814.36</v>
      </c>
      <c r="AF593" s="41" t="n">
        <v>0</v>
      </c>
      <c r="AG593" s="41" t="n">
        <v>-6113.41</v>
      </c>
      <c r="AH593" s="41" t="n">
        <v>-114162.18</v>
      </c>
      <c r="AI593" s="41" t="n">
        <v>0</v>
      </c>
      <c r="AJ593" s="41" t="n">
        <v>0</v>
      </c>
      <c r="AK593" s="41" t="n">
        <v>-219457.52</v>
      </c>
      <c r="AL593" s="41" t="n">
        <v>0</v>
      </c>
      <c r="AM593" s="41" t="n">
        <v>-541190.34</v>
      </c>
      <c r="AN593" s="41" t="n">
        <v>-530438.05</v>
      </c>
      <c r="AO593" s="41" t="n">
        <v>0</v>
      </c>
      <c r="AP593" s="41" t="n">
        <v>0</v>
      </c>
      <c r="AQ593" s="41" t="n">
        <v>-4579.66</v>
      </c>
      <c r="AR593" s="41" t="n">
        <v>0</v>
      </c>
      <c r="AS593" s="41" t="n">
        <v>-1212968.13</v>
      </c>
      <c r="AT593" s="41" t="n">
        <v>-122444.23</v>
      </c>
      <c r="AU593" s="41" t="n">
        <v>0</v>
      </c>
      <c r="AV593" s="41" t="n">
        <v>-5955264.57</v>
      </c>
    </row>
    <row r="594" customFormat="false" ht="12" hidden="false" customHeight="true" outlineLevel="0" collapsed="false">
      <c r="A594" s="35" t="s">
        <v>922</v>
      </c>
      <c r="B594" s="35" t="s">
        <v>923</v>
      </c>
      <c r="C594" s="44" t="s">
        <v>92</v>
      </c>
      <c r="D594" s="35" t="n">
        <v>4</v>
      </c>
      <c r="E594" s="41" t="n">
        <v>167718.11</v>
      </c>
      <c r="F594" s="41" t="n">
        <v>949028.49</v>
      </c>
      <c r="G594" s="41" t="n">
        <v>25028.74</v>
      </c>
      <c r="H594" s="41" t="n">
        <v>51442.65</v>
      </c>
      <c r="I594" s="41" t="n">
        <v>225304.04</v>
      </c>
      <c r="J594" s="41" t="n">
        <v>113580.96</v>
      </c>
      <c r="K594" s="41" t="n">
        <v>58588.07</v>
      </c>
      <c r="L594" s="41" t="n">
        <v>2154065.2</v>
      </c>
      <c r="M594" s="41" t="n">
        <v>197280.72</v>
      </c>
      <c r="N594" s="41" t="n">
        <v>70590.33</v>
      </c>
      <c r="O594" s="41" t="n">
        <v>72563.98</v>
      </c>
      <c r="P594" s="41" t="n">
        <v>432832.04</v>
      </c>
      <c r="Q594" s="41" t="n">
        <v>681880.88</v>
      </c>
      <c r="R594" s="41" t="n">
        <v>1128356.91</v>
      </c>
      <c r="S594" s="41" t="n">
        <v>1754958.63</v>
      </c>
      <c r="T594" s="41" t="n">
        <v>214996.04</v>
      </c>
      <c r="U594" s="41" t="n">
        <v>409041.85</v>
      </c>
      <c r="V594" s="41" t="n">
        <v>320026.12</v>
      </c>
      <c r="W594" s="41" t="n">
        <v>375203.04</v>
      </c>
      <c r="X594" s="41" t="n">
        <v>207683.68</v>
      </c>
      <c r="Y594" s="41" t="n">
        <v>155025.05</v>
      </c>
      <c r="Z594" s="41" t="n">
        <v>62672.52</v>
      </c>
      <c r="AA594" s="41" t="n">
        <v>640424.46</v>
      </c>
      <c r="AB594" s="41" t="n">
        <v>268607.36</v>
      </c>
      <c r="AC594" s="41" t="n">
        <v>2917409.32</v>
      </c>
      <c r="AD594" s="41" t="n">
        <v>7298473.3</v>
      </c>
      <c r="AE594" s="41" t="n">
        <v>1285032.92</v>
      </c>
      <c r="AF594" s="41" t="n">
        <v>120624.27</v>
      </c>
      <c r="AG594" s="41" t="n">
        <v>524313.98</v>
      </c>
      <c r="AH594" s="41" t="n">
        <v>255145.8</v>
      </c>
      <c r="AI594" s="41" t="n">
        <v>281050.16</v>
      </c>
      <c r="AJ594" s="41" t="n">
        <v>38909.48</v>
      </c>
      <c r="AK594" s="41" t="n">
        <v>538182.67</v>
      </c>
      <c r="AL594" s="41" t="n">
        <v>861171.18</v>
      </c>
      <c r="AM594" s="41" t="n">
        <v>9825579.9</v>
      </c>
      <c r="AN594" s="41" t="n">
        <v>5144769.9</v>
      </c>
      <c r="AO594" s="41" t="n">
        <v>1081533.96</v>
      </c>
      <c r="AP594" s="41" t="n">
        <v>493251.77</v>
      </c>
      <c r="AQ594" s="41" t="n">
        <v>481898.86</v>
      </c>
      <c r="AR594" s="41" t="n">
        <v>1351066.84</v>
      </c>
      <c r="AS594" s="41" t="n">
        <v>214797.76</v>
      </c>
      <c r="AT594" s="41" t="n">
        <v>578821.84</v>
      </c>
      <c r="AU594" s="41" t="n">
        <v>271225.12</v>
      </c>
      <c r="AV594" s="41" t="n">
        <v>44300158.9</v>
      </c>
    </row>
    <row r="595" customFormat="false" ht="12" hidden="false" customHeight="true" outlineLevel="0" collapsed="false">
      <c r="A595" s="35" t="s">
        <v>924</v>
      </c>
      <c r="B595" s="35" t="s">
        <v>925</v>
      </c>
      <c r="C595" s="44" t="s">
        <v>92</v>
      </c>
      <c r="D595" s="35" t="n">
        <v>6</v>
      </c>
      <c r="E595" s="41" t="n">
        <v>0</v>
      </c>
      <c r="F595" s="41" t="n">
        <v>0</v>
      </c>
      <c r="G595" s="41" t="n">
        <v>0</v>
      </c>
      <c r="H595" s="41" t="n">
        <v>0</v>
      </c>
      <c r="I595" s="41" t="n">
        <v>0</v>
      </c>
      <c r="J595" s="41" t="n">
        <v>0</v>
      </c>
      <c r="K595" s="41" t="n">
        <v>0</v>
      </c>
      <c r="L595" s="41" t="n">
        <v>0</v>
      </c>
      <c r="M595" s="41" t="n">
        <v>0</v>
      </c>
      <c r="N595" s="41" t="n">
        <v>0</v>
      </c>
      <c r="O595" s="41" t="n">
        <v>0</v>
      </c>
      <c r="P595" s="41" t="n">
        <v>0</v>
      </c>
      <c r="Q595" s="41" t="n">
        <v>0</v>
      </c>
      <c r="R595" s="41" t="n">
        <v>0</v>
      </c>
      <c r="S595" s="41" t="n">
        <v>0</v>
      </c>
      <c r="T595" s="41" t="n">
        <v>0</v>
      </c>
      <c r="U595" s="41" t="n">
        <v>0</v>
      </c>
      <c r="V595" s="41" t="n">
        <v>0</v>
      </c>
      <c r="W595" s="41" t="n">
        <v>0</v>
      </c>
      <c r="X595" s="41" t="n">
        <v>0</v>
      </c>
      <c r="Y595" s="41" t="n">
        <v>0</v>
      </c>
      <c r="Z595" s="41" t="n">
        <v>0</v>
      </c>
      <c r="AA595" s="41" t="n">
        <v>0</v>
      </c>
      <c r="AB595" s="41" t="n">
        <v>0</v>
      </c>
      <c r="AC595" s="41" t="n">
        <v>0</v>
      </c>
      <c r="AD595" s="41" t="n">
        <v>0</v>
      </c>
      <c r="AE595" s="41" t="n">
        <v>0</v>
      </c>
      <c r="AF595" s="41" t="n">
        <v>0</v>
      </c>
      <c r="AG595" s="41" t="n">
        <v>0</v>
      </c>
      <c r="AH595" s="41" t="n">
        <v>0</v>
      </c>
      <c r="AI595" s="41" t="n">
        <v>0</v>
      </c>
      <c r="AJ595" s="41" t="n">
        <v>0</v>
      </c>
      <c r="AK595" s="41" t="n">
        <v>0</v>
      </c>
      <c r="AL595" s="41" t="n">
        <v>0</v>
      </c>
      <c r="AM595" s="41" t="n">
        <v>0</v>
      </c>
      <c r="AN595" s="41" t="n">
        <v>0</v>
      </c>
      <c r="AO595" s="41" t="n">
        <v>0</v>
      </c>
      <c r="AP595" s="41" t="n">
        <v>0</v>
      </c>
      <c r="AQ595" s="41" t="n">
        <v>0</v>
      </c>
      <c r="AR595" s="41" t="n">
        <v>0</v>
      </c>
      <c r="AS595" s="41" t="n">
        <v>0</v>
      </c>
      <c r="AT595" s="41" t="n">
        <v>0</v>
      </c>
      <c r="AU595" s="41" t="n">
        <v>0</v>
      </c>
      <c r="AV595" s="41" t="n">
        <v>0</v>
      </c>
    </row>
    <row r="596" customFormat="false" ht="12" hidden="false" customHeight="true" outlineLevel="0" collapsed="false">
      <c r="A596" s="35" t="s">
        <v>926</v>
      </c>
      <c r="B596" s="35" t="s">
        <v>927</v>
      </c>
      <c r="C596" s="44" t="s">
        <v>92</v>
      </c>
      <c r="D596" s="35" t="n">
        <v>6</v>
      </c>
      <c r="E596" s="41" t="n">
        <v>0</v>
      </c>
      <c r="F596" s="41" t="n">
        <v>0</v>
      </c>
      <c r="G596" s="41" t="n">
        <v>14540.75</v>
      </c>
      <c r="H596" s="41" t="n">
        <v>0</v>
      </c>
      <c r="I596" s="41" t="n">
        <v>0</v>
      </c>
      <c r="J596" s="41" t="n">
        <v>0</v>
      </c>
      <c r="K596" s="41" t="n">
        <v>0</v>
      </c>
      <c r="L596" s="41" t="n">
        <v>0</v>
      </c>
      <c r="M596" s="41" t="n">
        <v>0</v>
      </c>
      <c r="N596" s="41" t="n">
        <v>0</v>
      </c>
      <c r="O596" s="41" t="n">
        <v>0</v>
      </c>
      <c r="P596" s="41" t="n">
        <v>156397.32</v>
      </c>
      <c r="Q596" s="41" t="n">
        <v>0</v>
      </c>
      <c r="R596" s="41" t="n">
        <v>80631.63</v>
      </c>
      <c r="S596" s="41" t="n">
        <v>1106026.89</v>
      </c>
      <c r="T596" s="41" t="n">
        <v>156839.49</v>
      </c>
      <c r="U596" s="41" t="n">
        <v>59353.98</v>
      </c>
      <c r="V596" s="41" t="n">
        <v>321284.98</v>
      </c>
      <c r="W596" s="41" t="n">
        <v>0</v>
      </c>
      <c r="X596" s="41" t="n">
        <v>0</v>
      </c>
      <c r="Y596" s="41" t="n">
        <v>0</v>
      </c>
      <c r="Z596" s="41" t="n">
        <v>96591.78</v>
      </c>
      <c r="AA596" s="41" t="n">
        <v>1188363.31</v>
      </c>
      <c r="AB596" s="41" t="n">
        <v>0</v>
      </c>
      <c r="AC596" s="41" t="n">
        <v>0</v>
      </c>
      <c r="AD596" s="41" t="n">
        <v>8637000.12</v>
      </c>
      <c r="AE596" s="41" t="n">
        <v>1826338.75</v>
      </c>
      <c r="AF596" s="41" t="n">
        <v>0</v>
      </c>
      <c r="AG596" s="41" t="n">
        <v>0</v>
      </c>
      <c r="AH596" s="41" t="n">
        <v>562196.94</v>
      </c>
      <c r="AI596" s="41" t="n">
        <v>4850.7</v>
      </c>
      <c r="AJ596" s="41" t="n">
        <v>0</v>
      </c>
      <c r="AK596" s="41" t="n">
        <v>140917.56</v>
      </c>
      <c r="AL596" s="41" t="n">
        <v>0</v>
      </c>
      <c r="AM596" s="41" t="n">
        <v>1241741.57</v>
      </c>
      <c r="AN596" s="41" t="n">
        <v>0</v>
      </c>
      <c r="AO596" s="41" t="n">
        <v>103789.72</v>
      </c>
      <c r="AP596" s="41" t="n">
        <v>0</v>
      </c>
      <c r="AQ596" s="41" t="n">
        <v>482660.01</v>
      </c>
      <c r="AR596" s="41" t="n">
        <v>953368.81</v>
      </c>
      <c r="AS596" s="41" t="n">
        <v>0</v>
      </c>
      <c r="AT596" s="41" t="n">
        <v>0</v>
      </c>
      <c r="AU596" s="41" t="n">
        <v>0</v>
      </c>
      <c r="AV596" s="41" t="n">
        <v>17132894.31</v>
      </c>
    </row>
    <row r="597" customFormat="false" ht="12" hidden="false" customHeight="true" outlineLevel="0" collapsed="false">
      <c r="A597" s="35" t="s">
        <v>928</v>
      </c>
      <c r="B597" s="35" t="s">
        <v>929</v>
      </c>
      <c r="C597" s="44" t="s">
        <v>92</v>
      </c>
      <c r="D597" s="35" t="n">
        <v>6</v>
      </c>
      <c r="E597" s="41" t="n">
        <v>0</v>
      </c>
      <c r="F597" s="41" t="n">
        <v>0</v>
      </c>
      <c r="G597" s="41" t="n">
        <v>0</v>
      </c>
      <c r="H597" s="41" t="n">
        <v>0</v>
      </c>
      <c r="I597" s="41" t="n">
        <v>0</v>
      </c>
      <c r="J597" s="41" t="n">
        <v>0</v>
      </c>
      <c r="K597" s="41" t="n">
        <v>0</v>
      </c>
      <c r="L597" s="41" t="n">
        <v>0</v>
      </c>
      <c r="M597" s="41" t="n">
        <v>0</v>
      </c>
      <c r="N597" s="41" t="n">
        <v>9200</v>
      </c>
      <c r="O597" s="41" t="n">
        <v>0</v>
      </c>
      <c r="P597" s="41" t="n">
        <v>0</v>
      </c>
      <c r="Q597" s="41" t="n">
        <v>0</v>
      </c>
      <c r="R597" s="41" t="n">
        <v>0</v>
      </c>
      <c r="S597" s="41" t="n">
        <v>0</v>
      </c>
      <c r="T597" s="41" t="n">
        <v>0</v>
      </c>
      <c r="U597" s="41" t="n">
        <v>0</v>
      </c>
      <c r="V597" s="41" t="n">
        <v>0</v>
      </c>
      <c r="W597" s="41" t="n">
        <v>0</v>
      </c>
      <c r="X597" s="41" t="n">
        <v>0</v>
      </c>
      <c r="Y597" s="41" t="n">
        <v>0</v>
      </c>
      <c r="Z597" s="41" t="n">
        <v>0</v>
      </c>
      <c r="AA597" s="41" t="n">
        <v>0</v>
      </c>
      <c r="AB597" s="41" t="n">
        <v>0</v>
      </c>
      <c r="AC597" s="41" t="n">
        <v>0</v>
      </c>
      <c r="AD597" s="41" t="n">
        <v>0</v>
      </c>
      <c r="AE597" s="41" t="n">
        <v>0</v>
      </c>
      <c r="AF597" s="41" t="n">
        <v>0</v>
      </c>
      <c r="AG597" s="41" t="n">
        <v>0</v>
      </c>
      <c r="AH597" s="41" t="n">
        <v>7280</v>
      </c>
      <c r="AI597" s="41" t="n">
        <v>13848.69</v>
      </c>
      <c r="AJ597" s="41" t="n">
        <v>0</v>
      </c>
      <c r="AK597" s="41" t="n">
        <v>0</v>
      </c>
      <c r="AL597" s="41" t="n">
        <v>0</v>
      </c>
      <c r="AM597" s="41" t="n">
        <v>0</v>
      </c>
      <c r="AN597" s="41" t="n">
        <v>0</v>
      </c>
      <c r="AO597" s="41" t="n">
        <v>0</v>
      </c>
      <c r="AP597" s="41" t="n">
        <v>0</v>
      </c>
      <c r="AQ597" s="41" t="n">
        <v>0</v>
      </c>
      <c r="AR597" s="41" t="n">
        <v>20160</v>
      </c>
      <c r="AS597" s="41" t="n">
        <v>0</v>
      </c>
      <c r="AT597" s="41" t="n">
        <v>0</v>
      </c>
      <c r="AU597" s="41" t="n">
        <v>0</v>
      </c>
      <c r="AV597" s="41" t="n">
        <v>50488.69</v>
      </c>
    </row>
    <row r="598" customFormat="false" ht="12" hidden="false" customHeight="true" outlineLevel="0" collapsed="false">
      <c r="A598" s="35" t="s">
        <v>930</v>
      </c>
      <c r="B598" s="35" t="s">
        <v>931</v>
      </c>
      <c r="C598" s="44" t="s">
        <v>92</v>
      </c>
      <c r="D598" s="35" t="n">
        <v>6</v>
      </c>
      <c r="E598" s="41" t="n">
        <v>12459.1</v>
      </c>
      <c r="F598" s="41" t="n">
        <v>408510</v>
      </c>
      <c r="G598" s="41" t="n">
        <v>17940</v>
      </c>
      <c r="H598" s="41" t="n">
        <v>91744.77</v>
      </c>
      <c r="I598" s="41" t="n">
        <v>0</v>
      </c>
      <c r="J598" s="41" t="n">
        <v>0</v>
      </c>
      <c r="K598" s="41" t="n">
        <v>394232.99</v>
      </c>
      <c r="L598" s="41" t="n">
        <v>1354300.8</v>
      </c>
      <c r="M598" s="41" t="n">
        <v>465442.9</v>
      </c>
      <c r="N598" s="41" t="n">
        <v>257696.42</v>
      </c>
      <c r="O598" s="41" t="n">
        <v>201910.87</v>
      </c>
      <c r="P598" s="41" t="n">
        <v>363206.99</v>
      </c>
      <c r="Q598" s="41" t="n">
        <v>437869.87</v>
      </c>
      <c r="R598" s="41" t="n">
        <v>339617.49</v>
      </c>
      <c r="S598" s="41" t="n">
        <v>665433.54</v>
      </c>
      <c r="T598" s="41" t="n">
        <v>1636166.13</v>
      </c>
      <c r="U598" s="41" t="n">
        <v>369951.15</v>
      </c>
      <c r="V598" s="41" t="n">
        <v>910526.02</v>
      </c>
      <c r="W598" s="41" t="n">
        <v>164973.51</v>
      </c>
      <c r="X598" s="41" t="n">
        <v>429873.34</v>
      </c>
      <c r="Y598" s="41" t="n">
        <v>0</v>
      </c>
      <c r="Z598" s="41" t="n">
        <v>22169.43</v>
      </c>
      <c r="AA598" s="41" t="n">
        <v>356041.07</v>
      </c>
      <c r="AB598" s="41" t="n">
        <v>327287.01</v>
      </c>
      <c r="AC598" s="41" t="n">
        <v>1403194.31</v>
      </c>
      <c r="AD598" s="41" t="n">
        <v>13245152.27</v>
      </c>
      <c r="AE598" s="41" t="n">
        <v>499178.08</v>
      </c>
      <c r="AF598" s="41" t="n">
        <v>0</v>
      </c>
      <c r="AG598" s="41" t="n">
        <v>365260.98</v>
      </c>
      <c r="AH598" s="41" t="n">
        <v>151966.49</v>
      </c>
      <c r="AI598" s="41" t="n">
        <v>64805.61</v>
      </c>
      <c r="AJ598" s="41" t="n">
        <v>127035.43</v>
      </c>
      <c r="AK598" s="41" t="n">
        <v>1892.9</v>
      </c>
      <c r="AL598" s="41" t="n">
        <v>233483.28</v>
      </c>
      <c r="AM598" s="41" t="n">
        <v>5244644.32</v>
      </c>
      <c r="AN598" s="41" t="n">
        <v>1748668.25</v>
      </c>
      <c r="AO598" s="41" t="n">
        <v>1154028.22</v>
      </c>
      <c r="AP598" s="41" t="n">
        <v>683293.02</v>
      </c>
      <c r="AQ598" s="41" t="n">
        <v>28710.81</v>
      </c>
      <c r="AR598" s="41" t="n">
        <v>1335350.41</v>
      </c>
      <c r="AS598" s="41" t="n">
        <v>148739</v>
      </c>
      <c r="AT598" s="41" t="n">
        <v>955312.4</v>
      </c>
      <c r="AU598" s="41" t="n">
        <v>480412.4</v>
      </c>
      <c r="AV598" s="41" t="n">
        <v>37098481.58</v>
      </c>
    </row>
    <row r="599" customFormat="false" ht="12" hidden="false" customHeight="true" outlineLevel="0" collapsed="false">
      <c r="A599" s="35" t="s">
        <v>932</v>
      </c>
      <c r="B599" s="35" t="s">
        <v>933</v>
      </c>
      <c r="C599" s="44" t="s">
        <v>92</v>
      </c>
      <c r="D599" s="35" t="n">
        <v>6</v>
      </c>
      <c r="E599" s="41" t="n">
        <v>265309.92</v>
      </c>
      <c r="F599" s="41" t="n">
        <v>2112300.22</v>
      </c>
      <c r="G599" s="41" t="n">
        <v>0</v>
      </c>
      <c r="H599" s="41" t="n">
        <v>0</v>
      </c>
      <c r="I599" s="41" t="n">
        <v>485587.5</v>
      </c>
      <c r="J599" s="41" t="n">
        <v>0</v>
      </c>
      <c r="K599" s="41" t="n">
        <v>0</v>
      </c>
      <c r="L599" s="41" t="n">
        <v>2594698.47</v>
      </c>
      <c r="M599" s="41" t="n">
        <v>0</v>
      </c>
      <c r="N599" s="41" t="n">
        <v>43386.28</v>
      </c>
      <c r="O599" s="41" t="n">
        <v>104034.21</v>
      </c>
      <c r="P599" s="41" t="n">
        <v>400248.5</v>
      </c>
      <c r="Q599" s="41" t="n">
        <v>753841.52</v>
      </c>
      <c r="R599" s="41" t="n">
        <v>1314699.76</v>
      </c>
      <c r="S599" s="41" t="n">
        <v>1025669.52</v>
      </c>
      <c r="T599" s="41" t="n">
        <v>22284.42</v>
      </c>
      <c r="U599" s="41" t="n">
        <v>134900.32</v>
      </c>
      <c r="V599" s="41" t="n">
        <v>644337.48</v>
      </c>
      <c r="W599" s="41" t="n">
        <v>410323.43</v>
      </c>
      <c r="X599" s="41" t="n">
        <v>0</v>
      </c>
      <c r="Y599" s="41" t="n">
        <v>286092.54</v>
      </c>
      <c r="Z599" s="41" t="n">
        <v>0</v>
      </c>
      <c r="AA599" s="41" t="n">
        <v>1404131.39</v>
      </c>
      <c r="AB599" s="41" t="n">
        <v>129602.95</v>
      </c>
      <c r="AC599" s="41" t="n">
        <v>3766819.4</v>
      </c>
      <c r="AD599" s="41" t="n">
        <v>20189482.12</v>
      </c>
      <c r="AE599" s="41" t="n">
        <v>0</v>
      </c>
      <c r="AF599" s="41" t="n">
        <v>27840.78</v>
      </c>
      <c r="AG599" s="41" t="n">
        <v>1064378.2</v>
      </c>
      <c r="AH599" s="41" t="n">
        <v>509737.39</v>
      </c>
      <c r="AI599" s="41" t="n">
        <v>420544.35</v>
      </c>
      <c r="AJ599" s="41" t="n">
        <v>0</v>
      </c>
      <c r="AK599" s="41" t="n">
        <v>3679</v>
      </c>
      <c r="AL599" s="41" t="n">
        <v>672278.2</v>
      </c>
      <c r="AM599" s="41" t="n">
        <v>1571829.69</v>
      </c>
      <c r="AN599" s="41" t="n">
        <v>1289207.11</v>
      </c>
      <c r="AO599" s="41" t="n">
        <v>308413.3</v>
      </c>
      <c r="AP599" s="41" t="n">
        <v>792584.41</v>
      </c>
      <c r="AQ599" s="41" t="n">
        <v>535545.23</v>
      </c>
      <c r="AR599" s="41" t="n">
        <v>2596519</v>
      </c>
      <c r="AS599" s="41" t="n">
        <v>227748.75</v>
      </c>
      <c r="AT599" s="41" t="n">
        <v>274129.8</v>
      </c>
      <c r="AU599" s="41" t="n">
        <v>0</v>
      </c>
      <c r="AV599" s="41" t="n">
        <v>46382185.16</v>
      </c>
    </row>
    <row r="600" customFormat="false" ht="12" hidden="false" customHeight="true" outlineLevel="0" collapsed="false">
      <c r="A600" s="35" t="s">
        <v>934</v>
      </c>
      <c r="B600" s="35" t="s">
        <v>935</v>
      </c>
      <c r="C600" s="44" t="s">
        <v>92</v>
      </c>
      <c r="D600" s="35" t="n">
        <v>6</v>
      </c>
      <c r="E600" s="41" t="n">
        <v>0</v>
      </c>
      <c r="F600" s="41" t="n">
        <v>0</v>
      </c>
      <c r="G600" s="41" t="n">
        <v>0</v>
      </c>
      <c r="H600" s="41" t="n">
        <v>0</v>
      </c>
      <c r="I600" s="41" t="n">
        <v>0</v>
      </c>
      <c r="J600" s="41" t="n">
        <v>0</v>
      </c>
      <c r="K600" s="41" t="n">
        <v>0</v>
      </c>
      <c r="L600" s="41" t="n">
        <v>0</v>
      </c>
      <c r="M600" s="41" t="n">
        <v>0</v>
      </c>
      <c r="N600" s="41" t="n">
        <v>0</v>
      </c>
      <c r="O600" s="41" t="n">
        <v>0</v>
      </c>
      <c r="P600" s="41" t="n">
        <v>0</v>
      </c>
      <c r="Q600" s="41" t="n">
        <v>0</v>
      </c>
      <c r="R600" s="41" t="n">
        <v>0</v>
      </c>
      <c r="S600" s="41" t="n">
        <v>0</v>
      </c>
      <c r="T600" s="41" t="n">
        <v>0</v>
      </c>
      <c r="U600" s="41" t="n">
        <v>0</v>
      </c>
      <c r="V600" s="41" t="n">
        <v>0</v>
      </c>
      <c r="W600" s="41" t="n">
        <v>0</v>
      </c>
      <c r="X600" s="41" t="n">
        <v>0</v>
      </c>
      <c r="Y600" s="41" t="n">
        <v>0</v>
      </c>
      <c r="Z600" s="41" t="n">
        <v>0</v>
      </c>
      <c r="AA600" s="41" t="n">
        <v>0</v>
      </c>
      <c r="AB600" s="41" t="n">
        <v>0</v>
      </c>
      <c r="AC600" s="41" t="n">
        <v>0</v>
      </c>
      <c r="AD600" s="41" t="n">
        <v>0</v>
      </c>
      <c r="AE600" s="41" t="n">
        <v>0</v>
      </c>
      <c r="AF600" s="41" t="n">
        <v>0</v>
      </c>
      <c r="AG600" s="41" t="n">
        <v>0</v>
      </c>
      <c r="AH600" s="41" t="n">
        <v>0</v>
      </c>
      <c r="AI600" s="41" t="n">
        <v>0</v>
      </c>
      <c r="AJ600" s="41" t="n">
        <v>0</v>
      </c>
      <c r="AK600" s="41" t="n">
        <v>0</v>
      </c>
      <c r="AL600" s="41" t="n">
        <v>0</v>
      </c>
      <c r="AM600" s="41" t="n">
        <v>0</v>
      </c>
      <c r="AN600" s="41" t="n">
        <v>0</v>
      </c>
      <c r="AO600" s="41" t="n">
        <v>0</v>
      </c>
      <c r="AP600" s="41" t="n">
        <v>0</v>
      </c>
      <c r="AQ600" s="41" t="n">
        <v>0</v>
      </c>
      <c r="AR600" s="41" t="n">
        <v>0</v>
      </c>
      <c r="AS600" s="41" t="n">
        <v>0</v>
      </c>
      <c r="AT600" s="41" t="n">
        <v>0</v>
      </c>
      <c r="AU600" s="41" t="n">
        <v>0</v>
      </c>
      <c r="AV600" s="41" t="n">
        <v>0</v>
      </c>
    </row>
    <row r="601" customFormat="false" ht="12" hidden="false" customHeight="true" outlineLevel="0" collapsed="false">
      <c r="A601" s="35" t="s">
        <v>936</v>
      </c>
      <c r="B601" s="35" t="s">
        <v>937</v>
      </c>
      <c r="C601" s="44" t="s">
        <v>92</v>
      </c>
      <c r="D601" s="35" t="n">
        <v>6</v>
      </c>
      <c r="E601" s="41" t="n">
        <v>13261.34</v>
      </c>
      <c r="F601" s="41" t="n">
        <v>0</v>
      </c>
      <c r="G601" s="41" t="n">
        <v>12646.07</v>
      </c>
      <c r="H601" s="41" t="n">
        <v>0</v>
      </c>
      <c r="I601" s="41" t="n">
        <v>132652.14</v>
      </c>
      <c r="J601" s="41" t="n">
        <v>302053.16</v>
      </c>
      <c r="K601" s="41" t="n">
        <v>4348.79</v>
      </c>
      <c r="L601" s="41" t="n">
        <v>0</v>
      </c>
      <c r="M601" s="41" t="n">
        <v>148744.86</v>
      </c>
      <c r="N601" s="41" t="n">
        <v>6624</v>
      </c>
      <c r="O601" s="41" t="n">
        <v>0</v>
      </c>
      <c r="P601" s="41" t="n">
        <v>0</v>
      </c>
      <c r="Q601" s="41" t="n">
        <v>0</v>
      </c>
      <c r="R601" s="41" t="n">
        <v>270563.97</v>
      </c>
      <c r="S601" s="41" t="n">
        <v>99026.22</v>
      </c>
      <c r="T601" s="41" t="n">
        <v>0</v>
      </c>
      <c r="U601" s="41" t="n">
        <v>0</v>
      </c>
      <c r="V601" s="41" t="n">
        <v>0</v>
      </c>
      <c r="W601" s="41" t="n">
        <v>107333.98</v>
      </c>
      <c r="X601" s="41" t="n">
        <v>71773.22</v>
      </c>
      <c r="Y601" s="41" t="n">
        <v>0</v>
      </c>
      <c r="Z601" s="41" t="n">
        <v>0</v>
      </c>
      <c r="AA601" s="41" t="n">
        <v>112</v>
      </c>
      <c r="AB601" s="41" t="n">
        <v>0</v>
      </c>
      <c r="AC601" s="41" t="n">
        <v>220368.21</v>
      </c>
      <c r="AD601" s="41" t="n">
        <v>4019623.18</v>
      </c>
      <c r="AE601" s="41" t="n">
        <v>580195.05</v>
      </c>
      <c r="AF601" s="41" t="n">
        <v>214357.02</v>
      </c>
      <c r="AG601" s="41" t="n">
        <v>142878.78</v>
      </c>
      <c r="AH601" s="41" t="n">
        <v>157741.47</v>
      </c>
      <c r="AI601" s="41" t="n">
        <v>185482.84</v>
      </c>
      <c r="AJ601" s="41" t="n">
        <v>0</v>
      </c>
      <c r="AK601" s="41" t="n">
        <v>494051.55</v>
      </c>
      <c r="AL601" s="41" t="n">
        <v>20219.83</v>
      </c>
      <c r="AM601" s="41" t="n">
        <v>3641324.56</v>
      </c>
      <c r="AN601" s="41" t="n">
        <v>14657985.69</v>
      </c>
      <c r="AO601" s="41" t="n">
        <v>0</v>
      </c>
      <c r="AP601" s="41" t="n">
        <v>0</v>
      </c>
      <c r="AQ601" s="41" t="n">
        <v>0</v>
      </c>
      <c r="AR601" s="41" t="n">
        <v>0</v>
      </c>
      <c r="AS601" s="41" t="n">
        <v>39500</v>
      </c>
      <c r="AT601" s="41" t="n">
        <v>47132.75</v>
      </c>
      <c r="AU601" s="41" t="n">
        <v>0</v>
      </c>
      <c r="AV601" s="41" t="n">
        <v>25590000.68</v>
      </c>
    </row>
    <row r="602" customFormat="false" ht="12" hidden="false" customHeight="true" outlineLevel="0" collapsed="false">
      <c r="A602" s="35" t="s">
        <v>938</v>
      </c>
      <c r="B602" s="35" t="s">
        <v>939</v>
      </c>
      <c r="C602" s="44" t="s">
        <v>92</v>
      </c>
      <c r="D602" s="35" t="n">
        <v>6</v>
      </c>
      <c r="E602" s="41" t="n">
        <v>-123312.25</v>
      </c>
      <c r="F602" s="41" t="n">
        <v>-1571781.73</v>
      </c>
      <c r="G602" s="41" t="n">
        <v>-20098.08</v>
      </c>
      <c r="H602" s="41" t="n">
        <v>-40302.12</v>
      </c>
      <c r="I602" s="41" t="n">
        <v>-392935.6</v>
      </c>
      <c r="J602" s="41" t="n">
        <v>-188472.2</v>
      </c>
      <c r="K602" s="41" t="n">
        <v>-339993.71</v>
      </c>
      <c r="L602" s="41" t="n">
        <v>-1794934.07</v>
      </c>
      <c r="M602" s="41" t="n">
        <v>-416907.04</v>
      </c>
      <c r="N602" s="41" t="n">
        <v>-246316.37</v>
      </c>
      <c r="O602" s="41" t="n">
        <v>-233381.1</v>
      </c>
      <c r="P602" s="41" t="n">
        <v>-487020.77</v>
      </c>
      <c r="Q602" s="41" t="n">
        <v>-509830.51</v>
      </c>
      <c r="R602" s="41" t="n">
        <v>-877155.94</v>
      </c>
      <c r="S602" s="41" t="n">
        <v>-1141197.54</v>
      </c>
      <c r="T602" s="41" t="n">
        <v>-1600294</v>
      </c>
      <c r="U602" s="41" t="n">
        <v>-155163.6</v>
      </c>
      <c r="V602" s="41" t="n">
        <v>-1556122.36</v>
      </c>
      <c r="W602" s="41" t="n">
        <v>-307427.88</v>
      </c>
      <c r="X602" s="41" t="n">
        <v>-293962.88</v>
      </c>
      <c r="Y602" s="41" t="n">
        <v>-131067.49</v>
      </c>
      <c r="Z602" s="41" t="n">
        <v>-56088.69</v>
      </c>
      <c r="AA602" s="41" t="n">
        <v>-2308223.31</v>
      </c>
      <c r="AB602" s="41" t="n">
        <v>-188282.6</v>
      </c>
      <c r="AC602" s="41" t="n">
        <v>-2472972.6</v>
      </c>
      <c r="AD602" s="41" t="n">
        <v>-38792784.39</v>
      </c>
      <c r="AE602" s="41" t="n">
        <v>-1620678.96</v>
      </c>
      <c r="AF602" s="41" t="n">
        <v>-121573.53</v>
      </c>
      <c r="AG602" s="41" t="n">
        <v>-1048203.98</v>
      </c>
      <c r="AH602" s="41" t="n">
        <v>-1133776.49</v>
      </c>
      <c r="AI602" s="41" t="n">
        <v>-408482.03</v>
      </c>
      <c r="AJ602" s="41" t="n">
        <v>-88125.95</v>
      </c>
      <c r="AK602" s="41" t="n">
        <v>-102358.34</v>
      </c>
      <c r="AL602" s="41" t="n">
        <v>-64810.13</v>
      </c>
      <c r="AM602" s="41" t="n">
        <v>-1873960.24</v>
      </c>
      <c r="AN602" s="41" t="n">
        <v>-12551091.15</v>
      </c>
      <c r="AO602" s="41" t="n">
        <v>-484697.28</v>
      </c>
      <c r="AP602" s="41" t="n">
        <v>-982625.66</v>
      </c>
      <c r="AQ602" s="41" t="n">
        <v>-565017.19</v>
      </c>
      <c r="AR602" s="41" t="n">
        <v>-3554331.38</v>
      </c>
      <c r="AS602" s="41" t="n">
        <v>-201189.99</v>
      </c>
      <c r="AT602" s="41" t="n">
        <v>-697753.11</v>
      </c>
      <c r="AU602" s="41" t="n">
        <v>-209187.28</v>
      </c>
      <c r="AV602" s="41" t="n">
        <v>-81953891.52</v>
      </c>
    </row>
    <row r="603" customFormat="false" ht="12" hidden="false" customHeight="true" outlineLevel="0" collapsed="false">
      <c r="A603" s="35" t="s">
        <v>940</v>
      </c>
      <c r="B603" s="35" t="s">
        <v>941</v>
      </c>
      <c r="C603" s="44" t="s">
        <v>92</v>
      </c>
      <c r="D603" s="35" t="n">
        <v>4</v>
      </c>
      <c r="E603" s="41" t="n">
        <v>56893.04</v>
      </c>
      <c r="F603" s="41" t="n">
        <v>19951.63</v>
      </c>
      <c r="G603" s="41" t="n">
        <v>18559.62</v>
      </c>
      <c r="H603" s="41" t="n">
        <v>18041.49</v>
      </c>
      <c r="I603" s="41" t="n">
        <v>0</v>
      </c>
      <c r="J603" s="41" t="n">
        <v>0</v>
      </c>
      <c r="K603" s="41" t="n">
        <v>0</v>
      </c>
      <c r="L603" s="41" t="n">
        <v>678956.05</v>
      </c>
      <c r="M603" s="41" t="n">
        <v>101831.55</v>
      </c>
      <c r="N603" s="41" t="n">
        <v>78060.6</v>
      </c>
      <c r="O603" s="41" t="n">
        <v>1351781.7</v>
      </c>
      <c r="P603" s="41" t="n">
        <v>37348.5</v>
      </c>
      <c r="Q603" s="41" t="n">
        <v>30763.65</v>
      </c>
      <c r="R603" s="41" t="n">
        <v>9136.37</v>
      </c>
      <c r="S603" s="41" t="n">
        <v>408383.41</v>
      </c>
      <c r="T603" s="41" t="n">
        <v>28341.81</v>
      </c>
      <c r="U603" s="41" t="n">
        <v>31014.41</v>
      </c>
      <c r="V603" s="41" t="n">
        <v>130956.63</v>
      </c>
      <c r="W603" s="41" t="n">
        <v>57217.81</v>
      </c>
      <c r="X603" s="41" t="n">
        <v>41500.35</v>
      </c>
      <c r="Y603" s="41" t="n">
        <v>56336.37</v>
      </c>
      <c r="Z603" s="41" t="n">
        <v>53628.06</v>
      </c>
      <c r="AA603" s="41" t="n">
        <v>147066.24</v>
      </c>
      <c r="AB603" s="41" t="n">
        <v>85388.93</v>
      </c>
      <c r="AC603" s="41" t="n">
        <v>194672.54</v>
      </c>
      <c r="AD603" s="41" t="n">
        <v>1658607.07</v>
      </c>
      <c r="AE603" s="41" t="n">
        <v>158711.61</v>
      </c>
      <c r="AF603" s="41" t="n">
        <v>20487.51</v>
      </c>
      <c r="AG603" s="41" t="n">
        <v>92594.73</v>
      </c>
      <c r="AH603" s="41" t="n">
        <v>72169.51</v>
      </c>
      <c r="AI603" s="41" t="n">
        <v>61159.64</v>
      </c>
      <c r="AJ603" s="41" t="n">
        <v>155552.31</v>
      </c>
      <c r="AK603" s="41" t="n">
        <v>133536.89</v>
      </c>
      <c r="AL603" s="41" t="n">
        <v>41498.12</v>
      </c>
      <c r="AM603" s="41" t="n">
        <v>515361.6</v>
      </c>
      <c r="AN603" s="41" t="n">
        <v>372368.89</v>
      </c>
      <c r="AO603" s="41" t="n">
        <v>127465.7</v>
      </c>
      <c r="AP603" s="41" t="n">
        <v>0</v>
      </c>
      <c r="AQ603" s="41" t="n">
        <v>153062.34</v>
      </c>
      <c r="AR603" s="41" t="n">
        <v>11132.12</v>
      </c>
      <c r="AS603" s="41" t="n">
        <v>49406.83</v>
      </c>
      <c r="AT603" s="41" t="n">
        <v>198752.98</v>
      </c>
      <c r="AU603" s="41" t="n">
        <v>7318.78</v>
      </c>
      <c r="AV603" s="41" t="n">
        <v>7465017.39</v>
      </c>
    </row>
    <row r="604" customFormat="false" ht="12" hidden="false" customHeight="true" outlineLevel="0" collapsed="false">
      <c r="A604" s="35" t="s">
        <v>942</v>
      </c>
      <c r="B604" s="35" t="s">
        <v>943</v>
      </c>
      <c r="C604" s="44" t="s">
        <v>92</v>
      </c>
      <c r="D604" s="35" t="n">
        <v>6</v>
      </c>
      <c r="E604" s="41" t="n">
        <v>0</v>
      </c>
      <c r="F604" s="41" t="n">
        <v>0</v>
      </c>
      <c r="G604" s="41" t="n">
        <v>0</v>
      </c>
      <c r="H604" s="41" t="n">
        <v>0</v>
      </c>
      <c r="I604" s="41" t="n">
        <v>0</v>
      </c>
      <c r="J604" s="41" t="n">
        <v>0</v>
      </c>
      <c r="K604" s="41" t="n">
        <v>0</v>
      </c>
      <c r="L604" s="41" t="n">
        <v>0</v>
      </c>
      <c r="M604" s="41" t="n">
        <v>0</v>
      </c>
      <c r="N604" s="41" t="n">
        <v>0</v>
      </c>
      <c r="O604" s="41" t="n">
        <v>0</v>
      </c>
      <c r="P604" s="41" t="n">
        <v>0</v>
      </c>
      <c r="Q604" s="41" t="n">
        <v>0</v>
      </c>
      <c r="R604" s="41" t="n">
        <v>9136.37</v>
      </c>
      <c r="S604" s="41" t="n">
        <v>0</v>
      </c>
      <c r="T604" s="41" t="n">
        <v>0</v>
      </c>
      <c r="U604" s="41" t="n">
        <v>0</v>
      </c>
      <c r="V604" s="41" t="n">
        <v>0</v>
      </c>
      <c r="W604" s="41" t="n">
        <v>0</v>
      </c>
      <c r="X604" s="41" t="n">
        <v>0</v>
      </c>
      <c r="Y604" s="41" t="n">
        <v>0</v>
      </c>
      <c r="Z604" s="41" t="n">
        <v>0</v>
      </c>
      <c r="AA604" s="41" t="n">
        <v>0</v>
      </c>
      <c r="AB604" s="41" t="n">
        <v>0</v>
      </c>
      <c r="AC604" s="41" t="n">
        <v>15693.75</v>
      </c>
      <c r="AD604" s="41" t="n">
        <v>0</v>
      </c>
      <c r="AE604" s="41" t="n">
        <v>0</v>
      </c>
      <c r="AF604" s="41" t="n">
        <v>0</v>
      </c>
      <c r="AG604" s="41" t="n">
        <v>0</v>
      </c>
      <c r="AH604" s="41" t="n">
        <v>0</v>
      </c>
      <c r="AI604" s="41" t="n">
        <v>9411.37</v>
      </c>
      <c r="AJ604" s="41" t="n">
        <v>0</v>
      </c>
      <c r="AK604" s="41" t="n">
        <v>0</v>
      </c>
      <c r="AL604" s="41" t="n">
        <v>0</v>
      </c>
      <c r="AM604" s="41" t="n">
        <v>0</v>
      </c>
      <c r="AN604" s="41" t="n">
        <v>0</v>
      </c>
      <c r="AO604" s="41" t="n">
        <v>0</v>
      </c>
      <c r="AP604" s="41" t="n">
        <v>0</v>
      </c>
      <c r="AQ604" s="41" t="n">
        <v>153062.34</v>
      </c>
      <c r="AR604" s="41" t="n">
        <v>0</v>
      </c>
      <c r="AS604" s="41" t="n">
        <v>49056.54</v>
      </c>
      <c r="AT604" s="41" t="n">
        <v>0</v>
      </c>
      <c r="AU604" s="41" t="n">
        <v>0</v>
      </c>
      <c r="AV604" s="41" t="n">
        <v>236360.37</v>
      </c>
    </row>
    <row r="605" customFormat="false" ht="12" hidden="false" customHeight="true" outlineLevel="0" collapsed="false">
      <c r="A605" s="35" t="s">
        <v>944</v>
      </c>
      <c r="B605" s="35" t="s">
        <v>945</v>
      </c>
      <c r="C605" s="44" t="s">
        <v>92</v>
      </c>
      <c r="D605" s="35" t="n">
        <v>6</v>
      </c>
      <c r="E605" s="41" t="n">
        <v>56893.04</v>
      </c>
      <c r="F605" s="41" t="n">
        <v>19951.63</v>
      </c>
      <c r="G605" s="41" t="n">
        <v>18559.62</v>
      </c>
      <c r="H605" s="41" t="n">
        <v>18041.49</v>
      </c>
      <c r="I605" s="41" t="n">
        <v>0</v>
      </c>
      <c r="J605" s="41" t="n">
        <v>0</v>
      </c>
      <c r="K605" s="41" t="n">
        <v>0</v>
      </c>
      <c r="L605" s="41" t="n">
        <v>678956.05</v>
      </c>
      <c r="M605" s="41" t="n">
        <v>101831.55</v>
      </c>
      <c r="N605" s="41" t="n">
        <v>78060.6</v>
      </c>
      <c r="O605" s="41" t="n">
        <v>1351781.7</v>
      </c>
      <c r="P605" s="41" t="n">
        <v>37348.5</v>
      </c>
      <c r="Q605" s="41" t="n">
        <v>30763.65</v>
      </c>
      <c r="R605" s="41" t="n">
        <v>0</v>
      </c>
      <c r="S605" s="41" t="n">
        <v>408383.41</v>
      </c>
      <c r="T605" s="41" t="n">
        <v>28341.81</v>
      </c>
      <c r="U605" s="41" t="n">
        <v>31014.41</v>
      </c>
      <c r="V605" s="41" t="n">
        <v>130956.63</v>
      </c>
      <c r="W605" s="41" t="n">
        <v>57217.81</v>
      </c>
      <c r="X605" s="41" t="n">
        <v>41500.35</v>
      </c>
      <c r="Y605" s="41" t="n">
        <v>56336.37</v>
      </c>
      <c r="Z605" s="41" t="n">
        <v>53628.06</v>
      </c>
      <c r="AA605" s="41" t="n">
        <v>147066.24</v>
      </c>
      <c r="AB605" s="41" t="n">
        <v>85388.93</v>
      </c>
      <c r="AC605" s="41" t="n">
        <v>178978.79</v>
      </c>
      <c r="AD605" s="41" t="n">
        <v>1658607.07</v>
      </c>
      <c r="AE605" s="41" t="n">
        <v>158711.61</v>
      </c>
      <c r="AF605" s="41" t="n">
        <v>20487.51</v>
      </c>
      <c r="AG605" s="41" t="n">
        <v>92594.73</v>
      </c>
      <c r="AH605" s="41" t="n">
        <v>72169.51</v>
      </c>
      <c r="AI605" s="41" t="n">
        <v>51748.27</v>
      </c>
      <c r="AJ605" s="41" t="n">
        <v>155552.31</v>
      </c>
      <c r="AK605" s="41" t="n">
        <v>133536.89</v>
      </c>
      <c r="AL605" s="41" t="n">
        <v>41498.12</v>
      </c>
      <c r="AM605" s="41" t="n">
        <v>515361.6</v>
      </c>
      <c r="AN605" s="41" t="n">
        <v>372368.89</v>
      </c>
      <c r="AO605" s="41" t="n">
        <v>127465.7</v>
      </c>
      <c r="AP605" s="41" t="n">
        <v>0</v>
      </c>
      <c r="AQ605" s="41" t="n">
        <v>0</v>
      </c>
      <c r="AR605" s="41" t="n">
        <v>11132.12</v>
      </c>
      <c r="AS605" s="41" t="n">
        <v>350.29</v>
      </c>
      <c r="AT605" s="41" t="n">
        <v>198752.98</v>
      </c>
      <c r="AU605" s="41" t="n">
        <v>7318.78</v>
      </c>
      <c r="AV605" s="41" t="n">
        <v>7228657.02</v>
      </c>
    </row>
    <row r="606" customFormat="false" ht="12" hidden="false" customHeight="true" outlineLevel="0" collapsed="false">
      <c r="A606" s="35" t="s">
        <v>946</v>
      </c>
      <c r="B606" s="35" t="s">
        <v>947</v>
      </c>
      <c r="C606" s="44" t="s">
        <v>92</v>
      </c>
      <c r="D606" s="35" t="n">
        <v>4</v>
      </c>
      <c r="E606" s="41" t="n">
        <v>0</v>
      </c>
      <c r="F606" s="41" t="n">
        <v>0</v>
      </c>
      <c r="G606" s="41" t="n">
        <v>0</v>
      </c>
      <c r="H606" s="41" t="n">
        <v>0</v>
      </c>
      <c r="I606" s="41" t="n">
        <v>0</v>
      </c>
      <c r="J606" s="41" t="n">
        <v>0</v>
      </c>
      <c r="K606" s="41" t="n">
        <v>0</v>
      </c>
      <c r="L606" s="41" t="n">
        <v>0</v>
      </c>
      <c r="M606" s="41" t="n">
        <v>0</v>
      </c>
      <c r="N606" s="41" t="n">
        <v>0</v>
      </c>
      <c r="O606" s="41" t="n">
        <v>0</v>
      </c>
      <c r="P606" s="41" t="n">
        <v>0</v>
      </c>
      <c r="Q606" s="41" t="n">
        <v>0</v>
      </c>
      <c r="R606" s="41" t="n">
        <v>0</v>
      </c>
      <c r="S606" s="41" t="n">
        <v>0</v>
      </c>
      <c r="T606" s="41" t="n">
        <v>0</v>
      </c>
      <c r="U606" s="41" t="n">
        <v>0</v>
      </c>
      <c r="V606" s="41" t="n">
        <v>0</v>
      </c>
      <c r="W606" s="41" t="n">
        <v>0</v>
      </c>
      <c r="X606" s="41" t="n">
        <v>0</v>
      </c>
      <c r="Y606" s="41" t="n">
        <v>0</v>
      </c>
      <c r="Z606" s="41" t="n">
        <v>0</v>
      </c>
      <c r="AA606" s="41" t="n">
        <v>0</v>
      </c>
      <c r="AB606" s="41" t="n">
        <v>0</v>
      </c>
      <c r="AC606" s="41" t="n">
        <v>0</v>
      </c>
      <c r="AD606" s="41" t="n">
        <v>0</v>
      </c>
      <c r="AE606" s="41" t="n">
        <v>0</v>
      </c>
      <c r="AF606" s="41" t="n">
        <v>0</v>
      </c>
      <c r="AG606" s="41" t="n">
        <v>0</v>
      </c>
      <c r="AH606" s="41" t="n">
        <v>0</v>
      </c>
      <c r="AI606" s="41" t="n">
        <v>0</v>
      </c>
      <c r="AJ606" s="41" t="n">
        <v>0</v>
      </c>
      <c r="AK606" s="41" t="n">
        <v>0</v>
      </c>
      <c r="AL606" s="41" t="n">
        <v>0</v>
      </c>
      <c r="AM606" s="41" t="n">
        <v>0</v>
      </c>
      <c r="AN606" s="41" t="n">
        <v>0</v>
      </c>
      <c r="AO606" s="41" t="n">
        <v>0</v>
      </c>
      <c r="AP606" s="41" t="n">
        <v>0</v>
      </c>
      <c r="AQ606" s="41" t="n">
        <v>0</v>
      </c>
      <c r="AR606" s="41" t="n">
        <v>0</v>
      </c>
      <c r="AS606" s="41" t="n">
        <v>0</v>
      </c>
      <c r="AT606" s="41" t="n">
        <v>0</v>
      </c>
      <c r="AU606" s="41" t="n">
        <v>0</v>
      </c>
      <c r="AV606" s="41" t="n">
        <v>0</v>
      </c>
    </row>
    <row r="607" customFormat="false" ht="12" hidden="false" customHeight="true" outlineLevel="0" collapsed="false">
      <c r="A607" s="35" t="s">
        <v>948</v>
      </c>
      <c r="B607" s="35" t="s">
        <v>246</v>
      </c>
      <c r="C607" s="44" t="s">
        <v>92</v>
      </c>
      <c r="D607" s="35" t="n">
        <v>4</v>
      </c>
      <c r="E607" s="41" t="n">
        <v>81975.19</v>
      </c>
      <c r="F607" s="41" t="n">
        <v>297765.97</v>
      </c>
      <c r="G607" s="41" t="n">
        <v>8580212.23</v>
      </c>
      <c r="H607" s="41" t="n">
        <v>51036.87</v>
      </c>
      <c r="I607" s="41" t="n">
        <v>179849.03</v>
      </c>
      <c r="J607" s="41" t="n">
        <v>6214056.75</v>
      </c>
      <c r="K607" s="41" t="n">
        <v>50952.65</v>
      </c>
      <c r="L607" s="41" t="n">
        <v>5251716.21</v>
      </c>
      <c r="M607" s="41" t="n">
        <v>132216.79</v>
      </c>
      <c r="N607" s="41" t="n">
        <v>42969.01</v>
      </c>
      <c r="O607" s="41" t="n">
        <v>93756.75</v>
      </c>
      <c r="P607" s="41" t="n">
        <v>69753.33</v>
      </c>
      <c r="Q607" s="41" t="n">
        <v>190894.2</v>
      </c>
      <c r="R607" s="41" t="n">
        <v>4035566.52</v>
      </c>
      <c r="S607" s="41" t="n">
        <v>1799301.09</v>
      </c>
      <c r="T607" s="41" t="n">
        <v>277123.15</v>
      </c>
      <c r="U607" s="41" t="n">
        <v>2555111.85</v>
      </c>
      <c r="V607" s="41" t="n">
        <v>824612.35</v>
      </c>
      <c r="W607" s="41" t="n">
        <v>31232.14</v>
      </c>
      <c r="X607" s="41" t="n">
        <v>116490.79</v>
      </c>
      <c r="Y607" s="41" t="n">
        <v>799025.15</v>
      </c>
      <c r="Z607" s="41" t="n">
        <v>108153.6</v>
      </c>
      <c r="AA607" s="41" t="n">
        <v>98288.51</v>
      </c>
      <c r="AB607" s="41" t="n">
        <v>87968.05</v>
      </c>
      <c r="AC607" s="41" t="n">
        <v>10547335.85</v>
      </c>
      <c r="AD607" s="41" t="n">
        <v>27425627.44</v>
      </c>
      <c r="AE607" s="41" t="n">
        <v>165332.71</v>
      </c>
      <c r="AF607" s="41" t="n">
        <v>138902.54</v>
      </c>
      <c r="AG607" s="41" t="n">
        <v>63145.98</v>
      </c>
      <c r="AH607" s="41" t="n">
        <v>3116413.39</v>
      </c>
      <c r="AI607" s="41" t="n">
        <v>68125.06</v>
      </c>
      <c r="AJ607" s="41" t="n">
        <v>6406073.82</v>
      </c>
      <c r="AK607" s="41" t="n">
        <v>149968.3</v>
      </c>
      <c r="AL607" s="41" t="n">
        <v>1547840.35</v>
      </c>
      <c r="AM607" s="41" t="n">
        <v>1308299.95</v>
      </c>
      <c r="AN607" s="41" t="n">
        <v>12435403.75</v>
      </c>
      <c r="AO607" s="41" t="n">
        <v>303416.79</v>
      </c>
      <c r="AP607" s="41" t="n">
        <v>5022892.5</v>
      </c>
      <c r="AQ607" s="41" t="n">
        <v>52416.43</v>
      </c>
      <c r="AR607" s="41" t="n">
        <v>187426.15</v>
      </c>
      <c r="AS607" s="41" t="n">
        <v>104462.48</v>
      </c>
      <c r="AT607" s="41" t="n">
        <v>275879.12</v>
      </c>
      <c r="AU607" s="41" t="n">
        <v>109032.78</v>
      </c>
      <c r="AV607" s="41" t="n">
        <v>101398023.57</v>
      </c>
    </row>
    <row r="608" customFormat="false" ht="12" hidden="false" customHeight="true" outlineLevel="0" collapsed="false">
      <c r="A608" s="35" t="s">
        <v>949</v>
      </c>
      <c r="B608" s="35" t="s">
        <v>950</v>
      </c>
      <c r="C608" s="44" t="s">
        <v>92</v>
      </c>
      <c r="D608" s="35" t="n">
        <v>6</v>
      </c>
      <c r="E608" s="41" t="n">
        <v>0</v>
      </c>
      <c r="F608" s="41" t="n">
        <v>0</v>
      </c>
      <c r="G608" s="41" t="n">
        <v>1193942.79</v>
      </c>
      <c r="H608" s="41" t="n">
        <v>208.3</v>
      </c>
      <c r="I608" s="41" t="n">
        <v>61.37</v>
      </c>
      <c r="J608" s="41" t="n">
        <v>421.57</v>
      </c>
      <c r="K608" s="41" t="n">
        <v>414.72</v>
      </c>
      <c r="L608" s="41" t="n">
        <v>0</v>
      </c>
      <c r="M608" s="41" t="n">
        <v>0</v>
      </c>
      <c r="N608" s="41" t="n">
        <v>61.36</v>
      </c>
      <c r="O608" s="41" t="n">
        <v>369.98</v>
      </c>
      <c r="P608" s="41" t="n">
        <v>137.67</v>
      </c>
      <c r="Q608" s="41" t="n">
        <v>0</v>
      </c>
      <c r="R608" s="41" t="n">
        <v>42617.71</v>
      </c>
      <c r="S608" s="41" t="n">
        <v>0</v>
      </c>
      <c r="T608" s="41" t="n">
        <v>0</v>
      </c>
      <c r="U608" s="41" t="n">
        <v>217.89</v>
      </c>
      <c r="V608" s="41" t="n">
        <v>0</v>
      </c>
      <c r="W608" s="41" t="n">
        <v>245.38</v>
      </c>
      <c r="X608" s="41" t="n">
        <v>0</v>
      </c>
      <c r="Y608" s="41" t="n">
        <v>0</v>
      </c>
      <c r="Z608" s="41" t="n">
        <v>0</v>
      </c>
      <c r="AA608" s="41" t="n">
        <v>0</v>
      </c>
      <c r="AB608" s="41" t="n">
        <v>50.29</v>
      </c>
      <c r="AC608" s="41" t="n">
        <v>0</v>
      </c>
      <c r="AD608" s="41" t="n">
        <v>2943963.67</v>
      </c>
      <c r="AE608" s="41" t="n">
        <v>0</v>
      </c>
      <c r="AF608" s="41" t="n">
        <v>0</v>
      </c>
      <c r="AG608" s="41" t="n">
        <v>8721.11</v>
      </c>
      <c r="AH608" s="41" t="n">
        <v>254.56</v>
      </c>
      <c r="AI608" s="41" t="n">
        <v>21375.71</v>
      </c>
      <c r="AJ608" s="41" t="n">
        <v>624.59</v>
      </c>
      <c r="AK608" s="41" t="n">
        <v>0</v>
      </c>
      <c r="AL608" s="41" t="n">
        <v>302.29</v>
      </c>
      <c r="AM608" s="41" t="n">
        <v>0</v>
      </c>
      <c r="AN608" s="41" t="n">
        <v>25930.23</v>
      </c>
      <c r="AO608" s="41" t="n">
        <v>0</v>
      </c>
      <c r="AP608" s="41" t="n">
        <v>0</v>
      </c>
      <c r="AQ608" s="41" t="n">
        <v>0</v>
      </c>
      <c r="AR608" s="41" t="n">
        <v>142.5</v>
      </c>
      <c r="AS608" s="41" t="n">
        <v>0</v>
      </c>
      <c r="AT608" s="41" t="n">
        <v>0</v>
      </c>
      <c r="AU608" s="41" t="n">
        <v>0</v>
      </c>
      <c r="AV608" s="41" t="n">
        <v>4240063.69</v>
      </c>
    </row>
    <row r="609" customFormat="false" ht="12" hidden="false" customHeight="true" outlineLevel="0" collapsed="false">
      <c r="A609" s="35" t="s">
        <v>951</v>
      </c>
      <c r="B609" s="35" t="s">
        <v>952</v>
      </c>
      <c r="C609" s="44" t="s">
        <v>92</v>
      </c>
      <c r="D609" s="35" t="n">
        <v>6</v>
      </c>
      <c r="E609" s="41" t="n">
        <v>17416.43</v>
      </c>
      <c r="F609" s="41" t="n">
        <v>225488.71</v>
      </c>
      <c r="G609" s="41" t="n">
        <v>6446671.49</v>
      </c>
      <c r="H609" s="41" t="n">
        <v>23443.52</v>
      </c>
      <c r="I609" s="41" t="n">
        <v>138967.34</v>
      </c>
      <c r="J609" s="41" t="n">
        <v>6054710.45</v>
      </c>
      <c r="K609" s="41" t="n">
        <v>8677.93</v>
      </c>
      <c r="L609" s="41" t="n">
        <v>4583203.81</v>
      </c>
      <c r="M609" s="41" t="n">
        <v>103019.33</v>
      </c>
      <c r="N609" s="41" t="n">
        <v>32732.4</v>
      </c>
      <c r="O609" s="41" t="n">
        <v>93386.77</v>
      </c>
      <c r="P609" s="41" t="n">
        <v>8139.4</v>
      </c>
      <c r="Q609" s="41" t="n">
        <v>22607.6</v>
      </c>
      <c r="R609" s="41" t="n">
        <v>3903432.64</v>
      </c>
      <c r="S609" s="41" t="n">
        <v>1476226.6</v>
      </c>
      <c r="T609" s="41" t="n">
        <v>192884.4</v>
      </c>
      <c r="U609" s="41" t="n">
        <v>2531853.96</v>
      </c>
      <c r="V609" s="41" t="n">
        <v>38720.37</v>
      </c>
      <c r="W609" s="41" t="n">
        <v>25949.03</v>
      </c>
      <c r="X609" s="41" t="n">
        <v>20520.2</v>
      </c>
      <c r="Y609" s="41" t="n">
        <v>253307</v>
      </c>
      <c r="Z609" s="41" t="n">
        <v>64937.79</v>
      </c>
      <c r="AA609" s="41" t="n">
        <v>56408.51</v>
      </c>
      <c r="AB609" s="41" t="n">
        <v>16619.26</v>
      </c>
      <c r="AC609" s="41" t="n">
        <v>7593681.09</v>
      </c>
      <c r="AD609" s="41" t="n">
        <v>24009116.93</v>
      </c>
      <c r="AE609" s="41" t="n">
        <v>38777.84</v>
      </c>
      <c r="AF609" s="41" t="n">
        <v>108067.37</v>
      </c>
      <c r="AG609" s="41" t="n">
        <v>22504.12</v>
      </c>
      <c r="AH609" s="41" t="n">
        <v>3069146.08</v>
      </c>
      <c r="AI609" s="41" t="n">
        <v>17852.6</v>
      </c>
      <c r="AJ609" s="41" t="n">
        <v>6369260.03</v>
      </c>
      <c r="AK609" s="41" t="n">
        <v>41189.05</v>
      </c>
      <c r="AL609" s="41" t="n">
        <v>14394.25</v>
      </c>
      <c r="AM609" s="41" t="n">
        <v>85456.22</v>
      </c>
      <c r="AN609" s="41" t="n">
        <v>11060694.52</v>
      </c>
      <c r="AO609" s="41" t="n">
        <v>296570.79</v>
      </c>
      <c r="AP609" s="41" t="n">
        <v>4912971.5</v>
      </c>
      <c r="AQ609" s="41" t="n">
        <v>32348.11</v>
      </c>
      <c r="AR609" s="41" t="n">
        <v>0</v>
      </c>
      <c r="AS609" s="41" t="n">
        <v>39723.68</v>
      </c>
      <c r="AT609" s="41" t="n">
        <v>274311.2</v>
      </c>
      <c r="AU609" s="41" t="n">
        <v>78233.88</v>
      </c>
      <c r="AV609" s="41" t="n">
        <v>84403624.2</v>
      </c>
    </row>
    <row r="610" customFormat="false" ht="12" hidden="false" customHeight="true" outlineLevel="0" collapsed="false">
      <c r="A610" s="35" t="s">
        <v>953</v>
      </c>
      <c r="B610" s="35" t="s">
        <v>954</v>
      </c>
      <c r="C610" s="44" t="s">
        <v>92</v>
      </c>
      <c r="D610" s="35" t="n">
        <v>6</v>
      </c>
      <c r="E610" s="41" t="n">
        <v>62342.76</v>
      </c>
      <c r="F610" s="41" t="n">
        <v>72251.51</v>
      </c>
      <c r="G610" s="41" t="n">
        <v>4565.57</v>
      </c>
      <c r="H610" s="41" t="n">
        <v>27364.68</v>
      </c>
      <c r="I610" s="41" t="n">
        <v>40661.32</v>
      </c>
      <c r="J610" s="41" t="n">
        <v>126151.1</v>
      </c>
      <c r="K610" s="41" t="n">
        <v>41860</v>
      </c>
      <c r="L610" s="41" t="n">
        <v>17175</v>
      </c>
      <c r="M610" s="41" t="n">
        <v>27047.17</v>
      </c>
      <c r="N610" s="41" t="n">
        <v>8158.81</v>
      </c>
      <c r="O610" s="41" t="n">
        <v>0</v>
      </c>
      <c r="P610" s="41" t="n">
        <v>61424.28</v>
      </c>
      <c r="Q610" s="41" t="n">
        <v>168225.6</v>
      </c>
      <c r="R610" s="41" t="n">
        <v>88955.15</v>
      </c>
      <c r="S610" s="41" t="n">
        <v>290989.18</v>
      </c>
      <c r="T610" s="41" t="n">
        <v>20512.79</v>
      </c>
      <c r="U610" s="41" t="n">
        <v>23020</v>
      </c>
      <c r="V610" s="41" t="n">
        <v>175220.58</v>
      </c>
      <c r="W610" s="41" t="n">
        <v>5037.73</v>
      </c>
      <c r="X610" s="41" t="n">
        <v>18104.07</v>
      </c>
      <c r="Y610" s="41" t="n">
        <v>11662.12</v>
      </c>
      <c r="Z610" s="41" t="n">
        <v>43205.4</v>
      </c>
      <c r="AA610" s="41" t="n">
        <v>41880</v>
      </c>
      <c r="AB610" s="41" t="n">
        <v>68520</v>
      </c>
      <c r="AC610" s="41" t="n">
        <v>134697.56</v>
      </c>
      <c r="AD610" s="41" t="n">
        <v>472307.84</v>
      </c>
      <c r="AE610" s="41" t="n">
        <v>54504.87</v>
      </c>
      <c r="AF610" s="41" t="n">
        <v>30835.17</v>
      </c>
      <c r="AG610" s="41" t="n">
        <v>31920.75</v>
      </c>
      <c r="AH610" s="41" t="n">
        <v>47012.75</v>
      </c>
      <c r="AI610" s="41" t="n">
        <v>9045.82</v>
      </c>
      <c r="AJ610" s="41" t="n">
        <v>36179.2</v>
      </c>
      <c r="AK610" s="41" t="n">
        <v>108779.25</v>
      </c>
      <c r="AL610" s="41" t="n">
        <v>20078</v>
      </c>
      <c r="AM610" s="41" t="n">
        <v>135780</v>
      </c>
      <c r="AN610" s="41" t="n">
        <v>0</v>
      </c>
      <c r="AO610" s="41" t="n">
        <v>0</v>
      </c>
      <c r="AP610" s="41" t="n">
        <v>107369.64</v>
      </c>
      <c r="AQ610" s="41" t="n">
        <v>20068.32</v>
      </c>
      <c r="AR610" s="41" t="n">
        <v>7879.66</v>
      </c>
      <c r="AS610" s="41" t="n">
        <v>64738.8</v>
      </c>
      <c r="AT610" s="41" t="n">
        <v>323.99</v>
      </c>
      <c r="AU610" s="41" t="n">
        <v>30798.9</v>
      </c>
      <c r="AV610" s="41" t="n">
        <v>2756655.34</v>
      </c>
    </row>
    <row r="611" customFormat="false" ht="12" hidden="false" customHeight="true" outlineLevel="0" collapsed="false">
      <c r="A611" s="35" t="s">
        <v>955</v>
      </c>
      <c r="B611" s="35" t="s">
        <v>956</v>
      </c>
      <c r="C611" s="44" t="s">
        <v>92</v>
      </c>
      <c r="D611" s="35" t="n">
        <v>6</v>
      </c>
      <c r="E611" s="41" t="n">
        <v>0</v>
      </c>
      <c r="F611" s="41" t="n">
        <v>0</v>
      </c>
      <c r="G611" s="41" t="n">
        <v>100100.21</v>
      </c>
      <c r="H611" s="41" t="n">
        <v>20.37</v>
      </c>
      <c r="I611" s="41" t="n">
        <v>159</v>
      </c>
      <c r="J611" s="41" t="n">
        <v>5388.63</v>
      </c>
      <c r="K611" s="41" t="n">
        <v>0</v>
      </c>
      <c r="L611" s="41" t="n">
        <v>0</v>
      </c>
      <c r="M611" s="41" t="n">
        <v>20.05</v>
      </c>
      <c r="N611" s="41" t="n">
        <v>0</v>
      </c>
      <c r="O611" s="41" t="n">
        <v>0</v>
      </c>
      <c r="P611" s="41" t="n">
        <v>0</v>
      </c>
      <c r="Q611" s="41" t="n">
        <v>60</v>
      </c>
      <c r="R611" s="41" t="n">
        <v>0</v>
      </c>
      <c r="S611" s="41" t="n">
        <v>32085.31</v>
      </c>
      <c r="T611" s="41" t="n">
        <v>0</v>
      </c>
      <c r="U611" s="41" t="n">
        <v>20</v>
      </c>
      <c r="V611" s="41" t="n">
        <v>0</v>
      </c>
      <c r="W611" s="41" t="n">
        <v>0</v>
      </c>
      <c r="X611" s="41" t="n">
        <v>0</v>
      </c>
      <c r="Y611" s="41" t="n">
        <v>0</v>
      </c>
      <c r="Z611" s="41" t="n">
        <v>10.41</v>
      </c>
      <c r="AA611" s="41" t="n">
        <v>0</v>
      </c>
      <c r="AB611" s="41" t="n">
        <v>2778.5</v>
      </c>
      <c r="AC611" s="41" t="n">
        <v>85023.05</v>
      </c>
      <c r="AD611" s="41" t="n">
        <v>239</v>
      </c>
      <c r="AE611" s="41" t="n">
        <v>0</v>
      </c>
      <c r="AF611" s="41" t="n">
        <v>0</v>
      </c>
      <c r="AG611" s="41" t="n">
        <v>0</v>
      </c>
      <c r="AH611" s="41" t="n">
        <v>0</v>
      </c>
      <c r="AI611" s="41" t="n">
        <v>236</v>
      </c>
      <c r="AJ611" s="41" t="n">
        <v>10</v>
      </c>
      <c r="AK611" s="41" t="n">
        <v>0</v>
      </c>
      <c r="AL611" s="41" t="n">
        <v>0</v>
      </c>
      <c r="AM611" s="41" t="n">
        <v>0</v>
      </c>
      <c r="AN611" s="41" t="n">
        <v>246229</v>
      </c>
      <c r="AO611" s="41" t="n">
        <v>0</v>
      </c>
      <c r="AP611" s="41" t="n">
        <v>2551.36</v>
      </c>
      <c r="AQ611" s="41" t="n">
        <v>0</v>
      </c>
      <c r="AR611" s="41" t="n">
        <v>0</v>
      </c>
      <c r="AS611" s="41" t="n">
        <v>0</v>
      </c>
      <c r="AT611" s="41" t="n">
        <v>0</v>
      </c>
      <c r="AU611" s="41" t="n">
        <v>0</v>
      </c>
      <c r="AV611" s="41" t="n">
        <v>474930.89</v>
      </c>
    </row>
    <row r="612" customFormat="false" ht="12" hidden="false" customHeight="true" outlineLevel="0" collapsed="false">
      <c r="A612" s="35" t="s">
        <v>957</v>
      </c>
      <c r="B612" s="35" t="s">
        <v>958</v>
      </c>
      <c r="C612" s="44" t="s">
        <v>92</v>
      </c>
      <c r="D612" s="35" t="n">
        <v>6</v>
      </c>
      <c r="E612" s="41" t="n">
        <v>2216</v>
      </c>
      <c r="F612" s="41" t="n">
        <v>25.75</v>
      </c>
      <c r="G612" s="41" t="n">
        <v>834932.17</v>
      </c>
      <c r="H612" s="41" t="n">
        <v>0</v>
      </c>
      <c r="I612" s="41" t="n">
        <v>0</v>
      </c>
      <c r="J612" s="41" t="n">
        <v>27385</v>
      </c>
      <c r="K612" s="41" t="n">
        <v>0</v>
      </c>
      <c r="L612" s="41" t="n">
        <v>651337.4</v>
      </c>
      <c r="M612" s="41" t="n">
        <v>2130.24</v>
      </c>
      <c r="N612" s="41" t="n">
        <v>2016.44</v>
      </c>
      <c r="O612" s="41" t="n">
        <v>0</v>
      </c>
      <c r="P612" s="41" t="n">
        <v>51.98</v>
      </c>
      <c r="Q612" s="41" t="n">
        <v>1</v>
      </c>
      <c r="R612" s="41" t="n">
        <v>561.02</v>
      </c>
      <c r="S612" s="41" t="n">
        <v>0</v>
      </c>
      <c r="T612" s="41" t="n">
        <v>63725.96</v>
      </c>
      <c r="U612" s="41" t="n">
        <v>0</v>
      </c>
      <c r="V612" s="41" t="n">
        <v>610671.4</v>
      </c>
      <c r="W612" s="41" t="n">
        <v>0</v>
      </c>
      <c r="X612" s="41" t="n">
        <v>77866.52</v>
      </c>
      <c r="Y612" s="41" t="n">
        <v>534056.03</v>
      </c>
      <c r="Z612" s="41" t="n">
        <v>0</v>
      </c>
      <c r="AA612" s="41" t="n">
        <v>0</v>
      </c>
      <c r="AB612" s="41" t="n">
        <v>0</v>
      </c>
      <c r="AC612" s="41" t="n">
        <v>2733934.15</v>
      </c>
      <c r="AD612" s="41" t="n">
        <v>0</v>
      </c>
      <c r="AE612" s="41" t="n">
        <v>72050</v>
      </c>
      <c r="AF612" s="41" t="n">
        <v>0</v>
      </c>
      <c r="AG612" s="41" t="n">
        <v>0</v>
      </c>
      <c r="AH612" s="41" t="n">
        <v>0</v>
      </c>
      <c r="AI612" s="41" t="n">
        <v>19614.93</v>
      </c>
      <c r="AJ612" s="41" t="n">
        <v>0</v>
      </c>
      <c r="AK612" s="41" t="n">
        <v>0</v>
      </c>
      <c r="AL612" s="41" t="n">
        <v>1513065.81</v>
      </c>
      <c r="AM612" s="41" t="n">
        <v>1087063.73</v>
      </c>
      <c r="AN612" s="41" t="n">
        <v>1102550</v>
      </c>
      <c r="AO612" s="41" t="n">
        <v>6846</v>
      </c>
      <c r="AP612" s="41" t="n">
        <v>0</v>
      </c>
      <c r="AQ612" s="41" t="n">
        <v>0</v>
      </c>
      <c r="AR612" s="41" t="n">
        <v>179403.99</v>
      </c>
      <c r="AS612" s="41" t="n">
        <v>0</v>
      </c>
      <c r="AT612" s="41" t="n">
        <v>1243.93</v>
      </c>
      <c r="AU612" s="41" t="n">
        <v>0</v>
      </c>
      <c r="AV612" s="41" t="n">
        <v>9522749.45</v>
      </c>
    </row>
    <row r="613" customFormat="false" ht="12" hidden="false" customHeight="true" outlineLevel="0" collapsed="false">
      <c r="A613" s="35" t="s">
        <v>959</v>
      </c>
      <c r="B613" s="35" t="s">
        <v>960</v>
      </c>
      <c r="C613" s="44" t="s">
        <v>92</v>
      </c>
      <c r="D613" s="35" t="n">
        <v>4</v>
      </c>
      <c r="E613" s="41" t="n">
        <v>-95369.92</v>
      </c>
      <c r="F613" s="41" t="n">
        <v>-16578693.33</v>
      </c>
      <c r="G613" s="41" t="n">
        <v>-3101828.18</v>
      </c>
      <c r="H613" s="41" t="n">
        <v>-52781.49</v>
      </c>
      <c r="I613" s="41" t="n">
        <v>-2052.04</v>
      </c>
      <c r="J613" s="41" t="n">
        <v>-221188</v>
      </c>
      <c r="K613" s="41" t="n">
        <v>-64005.18</v>
      </c>
      <c r="L613" s="41" t="n">
        <v>-90641.93</v>
      </c>
      <c r="M613" s="41" t="n">
        <v>-1893518.88</v>
      </c>
      <c r="N613" s="41" t="n">
        <v>-30906.56</v>
      </c>
      <c r="O613" s="41" t="n">
        <v>-13564.24</v>
      </c>
      <c r="P613" s="41" t="n">
        <v>-747.6</v>
      </c>
      <c r="Q613" s="41" t="n">
        <v>-3166.23</v>
      </c>
      <c r="R613" s="41" t="n">
        <v>-8832417.64</v>
      </c>
      <c r="S613" s="41" t="n">
        <v>-7088.89</v>
      </c>
      <c r="T613" s="41" t="n">
        <v>-17244.55</v>
      </c>
      <c r="U613" s="41" t="n">
        <v>-48575.44</v>
      </c>
      <c r="V613" s="41" t="n">
        <v>-15139.9</v>
      </c>
      <c r="W613" s="41" t="n">
        <v>-5037.73</v>
      </c>
      <c r="X613" s="41" t="n">
        <v>-46650.45</v>
      </c>
      <c r="Y613" s="41" t="n">
        <v>-18991.92</v>
      </c>
      <c r="Z613" s="41" t="n">
        <v>-43675.28</v>
      </c>
      <c r="AA613" s="41" t="n">
        <v>-93352.37</v>
      </c>
      <c r="AB613" s="41" t="n">
        <v>-3847.08</v>
      </c>
      <c r="AC613" s="41" t="n">
        <v>-334795.64</v>
      </c>
      <c r="AD613" s="41" t="n">
        <v>-253341.12</v>
      </c>
      <c r="AE613" s="41" t="n">
        <v>-72050</v>
      </c>
      <c r="AF613" s="41" t="n">
        <v>-10689.39</v>
      </c>
      <c r="AG613" s="41" t="n">
        <v>-631.46</v>
      </c>
      <c r="AH613" s="41" t="n">
        <v>-105826.02</v>
      </c>
      <c r="AI613" s="41" t="n">
        <v>-8841.45</v>
      </c>
      <c r="AJ613" s="41" t="n">
        <v>-3929782.21</v>
      </c>
      <c r="AK613" s="41" t="n">
        <v>-2449.03</v>
      </c>
      <c r="AL613" s="41" t="n">
        <v>-50981.66</v>
      </c>
      <c r="AM613" s="41" t="n">
        <v>-362177.62</v>
      </c>
      <c r="AN613" s="41" t="n">
        <v>-10362601.55</v>
      </c>
      <c r="AO613" s="41" t="n">
        <v>-12083.22</v>
      </c>
      <c r="AP613" s="41" t="n">
        <v>-61130.73</v>
      </c>
      <c r="AQ613" s="41" t="n">
        <v>-4623.4</v>
      </c>
      <c r="AR613" s="41" t="n">
        <v>-5331.17</v>
      </c>
      <c r="AS613" s="41" t="n">
        <v>-122615.77</v>
      </c>
      <c r="AT613" s="41" t="n">
        <v>-76426.8</v>
      </c>
      <c r="AU613" s="41" t="n">
        <v>-8084.21</v>
      </c>
      <c r="AV613" s="41" t="n">
        <v>-47064947.28</v>
      </c>
    </row>
    <row r="614" customFormat="false" ht="12" hidden="false" customHeight="true" outlineLevel="0" collapsed="false">
      <c r="A614" s="35" t="s">
        <v>961</v>
      </c>
      <c r="B614" s="35" t="s">
        <v>962</v>
      </c>
      <c r="C614" s="44" t="s">
        <v>92</v>
      </c>
      <c r="D614" s="35" t="n">
        <v>6</v>
      </c>
      <c r="E614" s="41" t="n">
        <v>-1680.66</v>
      </c>
      <c r="F614" s="41" t="n">
        <v>-5476.17</v>
      </c>
      <c r="G614" s="41" t="n">
        <v>0</v>
      </c>
      <c r="H614" s="41" t="n">
        <v>0</v>
      </c>
      <c r="I614" s="41" t="n">
        <v>0</v>
      </c>
      <c r="J614" s="41" t="n">
        <v>-33697.81</v>
      </c>
      <c r="K614" s="41" t="n">
        <v>-21668.51</v>
      </c>
      <c r="L614" s="41" t="n">
        <v>-24847.14</v>
      </c>
      <c r="M614" s="41" t="n">
        <v>0</v>
      </c>
      <c r="N614" s="41" t="n">
        <v>0</v>
      </c>
      <c r="O614" s="41" t="n">
        <v>0</v>
      </c>
      <c r="P614" s="41" t="n">
        <v>0</v>
      </c>
      <c r="Q614" s="41" t="n">
        <v>0</v>
      </c>
      <c r="R614" s="41" t="n">
        <v>0</v>
      </c>
      <c r="S614" s="41" t="n">
        <v>0</v>
      </c>
      <c r="T614" s="41" t="n">
        <v>0</v>
      </c>
      <c r="U614" s="41" t="n">
        <v>0</v>
      </c>
      <c r="V614" s="41" t="n">
        <v>-7280</v>
      </c>
      <c r="W614" s="41" t="n">
        <v>0</v>
      </c>
      <c r="X614" s="41" t="n">
        <v>0</v>
      </c>
      <c r="Y614" s="41" t="n">
        <v>0</v>
      </c>
      <c r="Z614" s="41" t="n">
        <v>0</v>
      </c>
      <c r="AA614" s="41" t="n">
        <v>0</v>
      </c>
      <c r="AB614" s="41" t="n">
        <v>0</v>
      </c>
      <c r="AC614" s="41" t="n">
        <v>0</v>
      </c>
      <c r="AD614" s="41" t="n">
        <v>0</v>
      </c>
      <c r="AE614" s="41" t="n">
        <v>0</v>
      </c>
      <c r="AF614" s="41" t="n">
        <v>0</v>
      </c>
      <c r="AG614" s="41" t="n">
        <v>0</v>
      </c>
      <c r="AH614" s="41" t="n">
        <v>0</v>
      </c>
      <c r="AI614" s="41" t="n">
        <v>0</v>
      </c>
      <c r="AJ614" s="41" t="n">
        <v>-13711.76</v>
      </c>
      <c r="AK614" s="41" t="n">
        <v>-207.75</v>
      </c>
      <c r="AL614" s="41" t="n">
        <v>0</v>
      </c>
      <c r="AM614" s="41" t="n">
        <v>0</v>
      </c>
      <c r="AN614" s="41" t="n">
        <v>0</v>
      </c>
      <c r="AO614" s="41" t="n">
        <v>-11639.55</v>
      </c>
      <c r="AP614" s="41" t="n">
        <v>0</v>
      </c>
      <c r="AQ614" s="41" t="n">
        <v>0</v>
      </c>
      <c r="AR614" s="41" t="n">
        <v>0</v>
      </c>
      <c r="AS614" s="41" t="n">
        <v>-60880.59</v>
      </c>
      <c r="AT614" s="41" t="n">
        <v>0</v>
      </c>
      <c r="AU614" s="41" t="n">
        <v>0</v>
      </c>
      <c r="AV614" s="41" t="n">
        <v>-181089.94</v>
      </c>
    </row>
    <row r="615" customFormat="false" ht="12" hidden="false" customHeight="true" outlineLevel="0" collapsed="false">
      <c r="A615" s="35" t="s">
        <v>963</v>
      </c>
      <c r="B615" s="35" t="s">
        <v>964</v>
      </c>
      <c r="C615" s="44" t="s">
        <v>92</v>
      </c>
      <c r="D615" s="35" t="n">
        <v>6</v>
      </c>
      <c r="E615" s="41" t="n">
        <v>0</v>
      </c>
      <c r="F615" s="41" t="n">
        <v>-16571713.11</v>
      </c>
      <c r="G615" s="41" t="n">
        <v>-2714180.38</v>
      </c>
      <c r="H615" s="41" t="n">
        <v>0</v>
      </c>
      <c r="I615" s="41" t="n">
        <v>-475.64</v>
      </c>
      <c r="J615" s="41" t="n">
        <v>0</v>
      </c>
      <c r="K615" s="41" t="n">
        <v>-764.04</v>
      </c>
      <c r="L615" s="41" t="n">
        <v>0</v>
      </c>
      <c r="M615" s="41" t="n">
        <v>0</v>
      </c>
      <c r="N615" s="41" t="n">
        <v>0</v>
      </c>
      <c r="O615" s="41" t="n">
        <v>0</v>
      </c>
      <c r="P615" s="41" t="n">
        <v>-182.83</v>
      </c>
      <c r="Q615" s="41" t="n">
        <v>0</v>
      </c>
      <c r="R615" s="41" t="n">
        <v>-8735641.47</v>
      </c>
      <c r="S615" s="41" t="n">
        <v>-250</v>
      </c>
      <c r="T615" s="41" t="n">
        <v>-516.08</v>
      </c>
      <c r="U615" s="41" t="n">
        <v>-234.52</v>
      </c>
      <c r="V615" s="41" t="n">
        <v>0</v>
      </c>
      <c r="W615" s="41" t="n">
        <v>0</v>
      </c>
      <c r="X615" s="41" t="n">
        <v>-264.3</v>
      </c>
      <c r="Y615" s="41" t="n">
        <v>0</v>
      </c>
      <c r="Z615" s="41" t="n">
        <v>-1478.66</v>
      </c>
      <c r="AA615" s="41" t="n">
        <v>0</v>
      </c>
      <c r="AB615" s="41" t="n">
        <v>0</v>
      </c>
      <c r="AC615" s="41" t="n">
        <v>-652.37</v>
      </c>
      <c r="AD615" s="41" t="n">
        <v>0</v>
      </c>
      <c r="AE615" s="41" t="n">
        <v>0</v>
      </c>
      <c r="AF615" s="41" t="n">
        <v>0</v>
      </c>
      <c r="AG615" s="41" t="n">
        <v>0</v>
      </c>
      <c r="AH615" s="41" t="n">
        <v>0</v>
      </c>
      <c r="AI615" s="41" t="n">
        <v>0</v>
      </c>
      <c r="AJ615" s="41" t="n">
        <v>-3892414.03</v>
      </c>
      <c r="AK615" s="41" t="n">
        <v>-123.35</v>
      </c>
      <c r="AL615" s="41" t="n">
        <v>0</v>
      </c>
      <c r="AM615" s="41" t="n">
        <v>0</v>
      </c>
      <c r="AN615" s="41" t="n">
        <v>-2006360.96</v>
      </c>
      <c r="AO615" s="41" t="n">
        <v>-375.21</v>
      </c>
      <c r="AP615" s="41" t="n">
        <v>0</v>
      </c>
      <c r="AQ615" s="41" t="n">
        <v>0</v>
      </c>
      <c r="AR615" s="41" t="n">
        <v>0</v>
      </c>
      <c r="AS615" s="41" t="n">
        <v>-1299.14</v>
      </c>
      <c r="AT615" s="41" t="n">
        <v>-16000</v>
      </c>
      <c r="AU615" s="41" t="n">
        <v>0</v>
      </c>
      <c r="AV615" s="41" t="n">
        <v>-33942926.09</v>
      </c>
    </row>
    <row r="616" customFormat="false" ht="12" hidden="false" customHeight="true" outlineLevel="0" collapsed="false">
      <c r="A616" s="35" t="s">
        <v>965</v>
      </c>
      <c r="B616" s="35" t="s">
        <v>966</v>
      </c>
      <c r="C616" s="44" t="s">
        <v>92</v>
      </c>
      <c r="D616" s="35" t="n">
        <v>6</v>
      </c>
      <c r="E616" s="41" t="n">
        <v>-93689.26</v>
      </c>
      <c r="F616" s="41" t="n">
        <v>-1504.05</v>
      </c>
      <c r="G616" s="41" t="n">
        <v>-387647.8</v>
      </c>
      <c r="H616" s="41" t="n">
        <v>-52781.49</v>
      </c>
      <c r="I616" s="41" t="n">
        <v>-1576.4</v>
      </c>
      <c r="J616" s="41" t="n">
        <v>-187490.19</v>
      </c>
      <c r="K616" s="41" t="n">
        <v>-41572.63</v>
      </c>
      <c r="L616" s="41" t="n">
        <v>-65794.79</v>
      </c>
      <c r="M616" s="41" t="n">
        <v>-1893518.88</v>
      </c>
      <c r="N616" s="41" t="n">
        <v>-30906.56</v>
      </c>
      <c r="O616" s="41" t="n">
        <v>-13564.24</v>
      </c>
      <c r="P616" s="41" t="n">
        <v>-564.77</v>
      </c>
      <c r="Q616" s="41" t="n">
        <v>-3166.23</v>
      </c>
      <c r="R616" s="41" t="n">
        <v>-96776.17</v>
      </c>
      <c r="S616" s="41" t="n">
        <v>-6838.89</v>
      </c>
      <c r="T616" s="41" t="n">
        <v>-16728.47</v>
      </c>
      <c r="U616" s="41" t="n">
        <v>-48340.92</v>
      </c>
      <c r="V616" s="41" t="n">
        <v>-7859.9</v>
      </c>
      <c r="W616" s="41" t="n">
        <v>-5037.73</v>
      </c>
      <c r="X616" s="41" t="n">
        <v>-46386.15</v>
      </c>
      <c r="Y616" s="41" t="n">
        <v>-18991.92</v>
      </c>
      <c r="Z616" s="41" t="n">
        <v>-42196.62</v>
      </c>
      <c r="AA616" s="41" t="n">
        <v>-93352.37</v>
      </c>
      <c r="AB616" s="41" t="n">
        <v>-3847.08</v>
      </c>
      <c r="AC616" s="41" t="n">
        <v>-334143.27</v>
      </c>
      <c r="AD616" s="41" t="n">
        <v>-253341.12</v>
      </c>
      <c r="AE616" s="41" t="n">
        <v>-72050</v>
      </c>
      <c r="AF616" s="41" t="n">
        <v>-10689.39</v>
      </c>
      <c r="AG616" s="41" t="n">
        <v>-631.46</v>
      </c>
      <c r="AH616" s="41" t="n">
        <v>-105826.02</v>
      </c>
      <c r="AI616" s="41" t="n">
        <v>-8841.45</v>
      </c>
      <c r="AJ616" s="41" t="n">
        <v>-23656.42</v>
      </c>
      <c r="AK616" s="41" t="n">
        <v>-2117.93</v>
      </c>
      <c r="AL616" s="41" t="n">
        <v>-50981.66</v>
      </c>
      <c r="AM616" s="41" t="n">
        <v>-362177.62</v>
      </c>
      <c r="AN616" s="41" t="n">
        <v>-8356240.59</v>
      </c>
      <c r="AO616" s="41" t="n">
        <v>-68.46</v>
      </c>
      <c r="AP616" s="41" t="n">
        <v>-61130.73</v>
      </c>
      <c r="AQ616" s="41" t="n">
        <v>-4623.4</v>
      </c>
      <c r="AR616" s="41" t="n">
        <v>-5331.17</v>
      </c>
      <c r="AS616" s="41" t="n">
        <v>-60436.04</v>
      </c>
      <c r="AT616" s="41" t="n">
        <v>-60426.8</v>
      </c>
      <c r="AU616" s="41" t="n">
        <v>-8084.21</v>
      </c>
      <c r="AV616" s="41" t="n">
        <v>-12940931.25</v>
      </c>
    </row>
    <row r="617" customFormat="false" ht="12" hidden="false" customHeight="true" outlineLevel="0" collapsed="false">
      <c r="A617" s="35" t="s">
        <v>967</v>
      </c>
      <c r="B617" s="35" t="s">
        <v>968</v>
      </c>
      <c r="C617" s="35" t="s">
        <v>967</v>
      </c>
      <c r="D617" s="35" t="n">
        <v>1</v>
      </c>
      <c r="E617" s="41" t="n">
        <v>116685141.89</v>
      </c>
      <c r="F617" s="41" t="n">
        <v>397884056.6</v>
      </c>
      <c r="G617" s="41" t="n">
        <v>1032484003.73</v>
      </c>
      <c r="H617" s="41" t="n">
        <v>111951864.32</v>
      </c>
      <c r="I617" s="41" t="n">
        <v>160199728.44</v>
      </c>
      <c r="J617" s="41" t="n">
        <v>1418033113.75</v>
      </c>
      <c r="K617" s="41" t="n">
        <v>433182810.7</v>
      </c>
      <c r="L617" s="41" t="n">
        <v>676371824.83</v>
      </c>
      <c r="M617" s="41" t="n">
        <v>485487510.86</v>
      </c>
      <c r="N617" s="41" t="n">
        <v>98521467.14</v>
      </c>
      <c r="O617" s="41" t="n">
        <v>451446792.44</v>
      </c>
      <c r="P617" s="41" t="n">
        <v>138823656.79</v>
      </c>
      <c r="Q617" s="41" t="n">
        <v>166202292.04</v>
      </c>
      <c r="R617" s="41" t="n">
        <v>727156355.46</v>
      </c>
      <c r="S617" s="41" t="n">
        <v>482753032.68</v>
      </c>
      <c r="T617" s="41" t="n">
        <v>107821621.66</v>
      </c>
      <c r="U617" s="41" t="n">
        <v>505611378.56</v>
      </c>
      <c r="V617" s="41" t="n">
        <v>295036625.21</v>
      </c>
      <c r="W617" s="41" t="n">
        <v>140771344.83</v>
      </c>
      <c r="X617" s="41" t="n">
        <v>250527774.89</v>
      </c>
      <c r="Y617" s="41" t="n">
        <v>321601024.4</v>
      </c>
      <c r="Z617" s="41" t="n">
        <v>236483283.75</v>
      </c>
      <c r="AA617" s="41" t="n">
        <v>726268789.81</v>
      </c>
      <c r="AB617" s="41" t="n">
        <v>174623850.94</v>
      </c>
      <c r="AC617" s="41" t="n">
        <v>2101933797.47</v>
      </c>
      <c r="AD617" s="41" t="n">
        <v>3339961490.28</v>
      </c>
      <c r="AE617" s="41" t="n">
        <v>319375604.49</v>
      </c>
      <c r="AF617" s="41" t="n">
        <v>148649517.66</v>
      </c>
      <c r="AG617" s="41" t="n">
        <v>101734587.46</v>
      </c>
      <c r="AH617" s="41" t="n">
        <v>619446528.06</v>
      </c>
      <c r="AI617" s="41" t="n">
        <v>136696236.93</v>
      </c>
      <c r="AJ617" s="41" t="n">
        <v>579190472.57</v>
      </c>
      <c r="AK617" s="41" t="n">
        <v>326260375.72</v>
      </c>
      <c r="AL617" s="41" t="n">
        <v>156240538.37</v>
      </c>
      <c r="AM617" s="41" t="n">
        <v>324538715.46</v>
      </c>
      <c r="AN617" s="41" t="n">
        <v>1303024614.91</v>
      </c>
      <c r="AO617" s="41" t="n">
        <v>523946449.49</v>
      </c>
      <c r="AP617" s="41" t="n">
        <v>678961436.15</v>
      </c>
      <c r="AQ617" s="41" t="n">
        <v>269344886.48</v>
      </c>
      <c r="AR617" s="41" t="n">
        <v>148754774.92</v>
      </c>
      <c r="AS617" s="41" t="n">
        <v>369593808.29</v>
      </c>
      <c r="AT617" s="41" t="n">
        <v>401802091.04</v>
      </c>
      <c r="AU617" s="41" t="n">
        <v>127357049.61</v>
      </c>
      <c r="AV617" s="41" t="n">
        <v>21632742321.08</v>
      </c>
    </row>
    <row r="618" customFormat="false" ht="12" hidden="false" customHeight="true" outlineLevel="0" collapsed="false">
      <c r="A618" s="35" t="s">
        <v>969</v>
      </c>
      <c r="B618" s="35" t="s">
        <v>970</v>
      </c>
      <c r="C618" s="44" t="s">
        <v>967</v>
      </c>
      <c r="D618" s="35" t="n">
        <v>2</v>
      </c>
      <c r="E618" s="41" t="n">
        <v>112533063.18</v>
      </c>
      <c r="F618" s="41" t="n">
        <v>378872011.58</v>
      </c>
      <c r="G618" s="41" t="n">
        <v>1003647184.75</v>
      </c>
      <c r="H618" s="41" t="n">
        <v>103137022.46</v>
      </c>
      <c r="I618" s="41" t="n">
        <v>151497831.33</v>
      </c>
      <c r="J618" s="41" t="n">
        <v>1355989515.53</v>
      </c>
      <c r="K618" s="41" t="n">
        <v>411143059.77</v>
      </c>
      <c r="L618" s="41" t="n">
        <v>621751726.88</v>
      </c>
      <c r="M618" s="41" t="n">
        <v>438891045.92</v>
      </c>
      <c r="N618" s="41" t="n">
        <v>94860661.14</v>
      </c>
      <c r="O618" s="41" t="n">
        <v>437553662.19</v>
      </c>
      <c r="P618" s="41" t="n">
        <v>127606696.77</v>
      </c>
      <c r="Q618" s="41" t="n">
        <v>152936177.89</v>
      </c>
      <c r="R618" s="41" t="n">
        <v>690892763.32</v>
      </c>
      <c r="S618" s="41" t="n">
        <v>470481299.83</v>
      </c>
      <c r="T618" s="41" t="n">
        <v>104342343.01</v>
      </c>
      <c r="U618" s="41" t="n">
        <v>479814967.29</v>
      </c>
      <c r="V618" s="41" t="n">
        <v>282483909.19</v>
      </c>
      <c r="W618" s="41" t="n">
        <v>136697426.83</v>
      </c>
      <c r="X618" s="41" t="n">
        <v>233720076.94</v>
      </c>
      <c r="Y618" s="41" t="n">
        <v>312781962.57</v>
      </c>
      <c r="Z618" s="41" t="n">
        <v>206079600.84</v>
      </c>
      <c r="AA618" s="41" t="n">
        <v>680084099.4</v>
      </c>
      <c r="AB618" s="41" t="n">
        <v>169722320.11</v>
      </c>
      <c r="AC618" s="41" t="n">
        <v>1986060044.34</v>
      </c>
      <c r="AD618" s="41" t="n">
        <v>3247348658.75</v>
      </c>
      <c r="AE618" s="41" t="n">
        <v>309839804.22</v>
      </c>
      <c r="AF618" s="41" t="n">
        <v>142954526.67</v>
      </c>
      <c r="AG618" s="41" t="n">
        <v>96024554.81</v>
      </c>
      <c r="AH618" s="41" t="n">
        <v>595414906.64</v>
      </c>
      <c r="AI618" s="41" t="n">
        <v>133691058.44</v>
      </c>
      <c r="AJ618" s="41" t="n">
        <v>551363969.36</v>
      </c>
      <c r="AK618" s="41" t="n">
        <v>314703403.27</v>
      </c>
      <c r="AL618" s="41" t="n">
        <v>146321470.38</v>
      </c>
      <c r="AM618" s="41" t="n">
        <v>315662763.29</v>
      </c>
      <c r="AN618" s="41" t="n">
        <v>1268790730.18</v>
      </c>
      <c r="AO618" s="41" t="n">
        <v>503004143.96</v>
      </c>
      <c r="AP618" s="41" t="n">
        <v>650759703.36</v>
      </c>
      <c r="AQ618" s="41" t="n">
        <v>254085829.15</v>
      </c>
      <c r="AR618" s="41" t="n">
        <v>146859501.18</v>
      </c>
      <c r="AS618" s="41" t="n">
        <v>346104268.22</v>
      </c>
      <c r="AT618" s="41" t="n">
        <v>388584261.9</v>
      </c>
      <c r="AU618" s="41" t="n">
        <v>121931904.13</v>
      </c>
      <c r="AV618" s="41" t="n">
        <v>20677025930.97</v>
      </c>
    </row>
    <row r="619" customFormat="false" ht="12" hidden="false" customHeight="true" outlineLevel="0" collapsed="false">
      <c r="A619" s="35" t="s">
        <v>971</v>
      </c>
      <c r="B619" s="35" t="s">
        <v>972</v>
      </c>
      <c r="C619" s="44" t="s">
        <v>967</v>
      </c>
      <c r="D619" s="35" t="n">
        <v>4</v>
      </c>
      <c r="E619" s="41" t="n">
        <v>34772202.15</v>
      </c>
      <c r="F619" s="41" t="n">
        <v>90673261.12</v>
      </c>
      <c r="G619" s="41" t="n">
        <v>236401626.5</v>
      </c>
      <c r="H619" s="41" t="n">
        <v>22517215.66</v>
      </c>
      <c r="I619" s="41" t="n">
        <v>20768505.61</v>
      </c>
      <c r="J619" s="41" t="n">
        <v>215998379.13</v>
      </c>
      <c r="K619" s="41" t="n">
        <v>91129431.42</v>
      </c>
      <c r="L619" s="41" t="n">
        <v>137396962.34</v>
      </c>
      <c r="M619" s="41" t="n">
        <v>113606828.01</v>
      </c>
      <c r="N619" s="41" t="n">
        <v>25666350.38</v>
      </c>
      <c r="O619" s="41" t="n">
        <v>83179945.73</v>
      </c>
      <c r="P619" s="41" t="n">
        <v>40014564.94</v>
      </c>
      <c r="Q619" s="41" t="n">
        <v>38121619.72</v>
      </c>
      <c r="R619" s="41" t="n">
        <v>96372887.35</v>
      </c>
      <c r="S619" s="41" t="n">
        <v>155970737.14</v>
      </c>
      <c r="T619" s="41" t="n">
        <v>29099302.17</v>
      </c>
      <c r="U619" s="41" t="n">
        <v>141714241.67</v>
      </c>
      <c r="V619" s="41" t="n">
        <v>79289542.21</v>
      </c>
      <c r="W619" s="41" t="n">
        <v>31042182.87</v>
      </c>
      <c r="X619" s="41" t="n">
        <v>96652777.43</v>
      </c>
      <c r="Y619" s="41" t="n">
        <v>91786026.21</v>
      </c>
      <c r="Z619" s="41" t="n">
        <v>55112526.84</v>
      </c>
      <c r="AA619" s="41" t="n">
        <v>206691037.98</v>
      </c>
      <c r="AB619" s="41" t="n">
        <v>24809102.14</v>
      </c>
      <c r="AC619" s="41" t="n">
        <v>965667150.06</v>
      </c>
      <c r="AD619" s="41" t="n">
        <v>1002086764.73</v>
      </c>
      <c r="AE619" s="41" t="n">
        <v>59846126.71</v>
      </c>
      <c r="AF619" s="41" t="n">
        <v>20430826.96</v>
      </c>
      <c r="AG619" s="41" t="n">
        <v>36477327.55</v>
      </c>
      <c r="AH619" s="41" t="n">
        <v>127796894.89</v>
      </c>
      <c r="AI619" s="41" t="n">
        <v>36780890.02</v>
      </c>
      <c r="AJ619" s="41" t="n">
        <v>141493516.46</v>
      </c>
      <c r="AK619" s="41" t="n">
        <v>70582199.62</v>
      </c>
      <c r="AL619" s="41" t="n">
        <v>39732512.12</v>
      </c>
      <c r="AM619" s="41" t="n">
        <v>31093019.31</v>
      </c>
      <c r="AN619" s="41" t="n">
        <v>211367459.24</v>
      </c>
      <c r="AO619" s="41" t="n">
        <v>165125970.28</v>
      </c>
      <c r="AP619" s="41" t="n">
        <v>216948331.67</v>
      </c>
      <c r="AQ619" s="41" t="n">
        <v>66978720.63</v>
      </c>
      <c r="AR619" s="41" t="n">
        <v>36294447.8</v>
      </c>
      <c r="AS619" s="41" t="n">
        <v>105946441.39</v>
      </c>
      <c r="AT619" s="41" t="n">
        <v>128897983.34</v>
      </c>
      <c r="AU619" s="41" t="n">
        <v>34540356.52</v>
      </c>
      <c r="AV619" s="41" t="n">
        <v>5656874196.02</v>
      </c>
    </row>
    <row r="620" customFormat="false" ht="12" hidden="false" customHeight="true" outlineLevel="0" collapsed="false">
      <c r="A620" s="35" t="s">
        <v>973</v>
      </c>
      <c r="B620" s="35" t="s">
        <v>974</v>
      </c>
      <c r="C620" s="44" t="s">
        <v>967</v>
      </c>
      <c r="D620" s="35" t="n">
        <v>6</v>
      </c>
      <c r="E620" s="41" t="n">
        <v>0</v>
      </c>
      <c r="F620" s="41" t="n">
        <v>0</v>
      </c>
      <c r="G620" s="41" t="n">
        <v>0</v>
      </c>
      <c r="H620" s="41" t="n">
        <v>0</v>
      </c>
      <c r="I620" s="41" t="n">
        <v>0</v>
      </c>
      <c r="J620" s="41" t="n">
        <v>0</v>
      </c>
      <c r="K620" s="41" t="n">
        <v>0</v>
      </c>
      <c r="L620" s="41" t="n">
        <v>0</v>
      </c>
      <c r="M620" s="41" t="n">
        <v>0</v>
      </c>
      <c r="N620" s="41" t="n">
        <v>0</v>
      </c>
      <c r="O620" s="41" t="n">
        <v>0</v>
      </c>
      <c r="P620" s="41" t="n">
        <v>0</v>
      </c>
      <c r="Q620" s="41" t="n">
        <v>0</v>
      </c>
      <c r="R620" s="41" t="n">
        <v>0</v>
      </c>
      <c r="S620" s="41" t="n">
        <v>0</v>
      </c>
      <c r="T620" s="41" t="n">
        <v>0</v>
      </c>
      <c r="U620" s="41" t="n">
        <v>24644.15</v>
      </c>
      <c r="V620" s="41" t="n">
        <v>0</v>
      </c>
      <c r="W620" s="41" t="n">
        <v>0</v>
      </c>
      <c r="X620" s="41" t="n">
        <v>0</v>
      </c>
      <c r="Y620" s="41" t="n">
        <v>0</v>
      </c>
      <c r="Z620" s="41" t="n">
        <v>0</v>
      </c>
      <c r="AA620" s="41" t="n">
        <v>0</v>
      </c>
      <c r="AB620" s="41" t="n">
        <v>0</v>
      </c>
      <c r="AC620" s="41" t="n">
        <v>0</v>
      </c>
      <c r="AD620" s="41" t="n">
        <v>0</v>
      </c>
      <c r="AE620" s="41" t="n">
        <v>0</v>
      </c>
      <c r="AF620" s="41" t="n">
        <v>0</v>
      </c>
      <c r="AG620" s="41" t="n">
        <v>0</v>
      </c>
      <c r="AH620" s="41" t="n">
        <v>0</v>
      </c>
      <c r="AI620" s="41" t="n">
        <v>0</v>
      </c>
      <c r="AJ620" s="41" t="n">
        <v>0</v>
      </c>
      <c r="AK620" s="41" t="n">
        <v>0</v>
      </c>
      <c r="AL620" s="41" t="n">
        <v>0</v>
      </c>
      <c r="AM620" s="41" t="n">
        <v>0</v>
      </c>
      <c r="AN620" s="41" t="n">
        <v>0</v>
      </c>
      <c r="AO620" s="41" t="n">
        <v>0</v>
      </c>
      <c r="AP620" s="41" t="n">
        <v>0</v>
      </c>
      <c r="AQ620" s="41" t="n">
        <v>0</v>
      </c>
      <c r="AR620" s="41" t="n">
        <v>0</v>
      </c>
      <c r="AS620" s="41" t="n">
        <v>0</v>
      </c>
      <c r="AT620" s="41" t="n">
        <v>0</v>
      </c>
      <c r="AU620" s="41" t="n">
        <v>0</v>
      </c>
      <c r="AV620" s="41" t="n">
        <v>24644.15</v>
      </c>
    </row>
    <row r="621" customFormat="false" ht="12" hidden="false" customHeight="true" outlineLevel="0" collapsed="false">
      <c r="A621" s="35" t="s">
        <v>975</v>
      </c>
      <c r="B621" s="35" t="s">
        <v>976</v>
      </c>
      <c r="C621" s="44" t="s">
        <v>967</v>
      </c>
      <c r="D621" s="35" t="n">
        <v>6</v>
      </c>
      <c r="E621" s="41" t="n">
        <v>0</v>
      </c>
      <c r="F621" s="41" t="n">
        <v>0</v>
      </c>
      <c r="G621" s="41" t="n">
        <v>0</v>
      </c>
      <c r="H621" s="41" t="n">
        <v>0</v>
      </c>
      <c r="I621" s="41" t="n">
        <v>0</v>
      </c>
      <c r="J621" s="41" t="n">
        <v>0</v>
      </c>
      <c r="K621" s="41" t="n">
        <v>0</v>
      </c>
      <c r="L621" s="41" t="n">
        <v>0</v>
      </c>
      <c r="M621" s="41" t="n">
        <v>0</v>
      </c>
      <c r="N621" s="41" t="n">
        <v>0</v>
      </c>
      <c r="O621" s="41" t="n">
        <v>0</v>
      </c>
      <c r="P621" s="41" t="n">
        <v>0</v>
      </c>
      <c r="Q621" s="41" t="n">
        <v>0</v>
      </c>
      <c r="R621" s="41" t="n">
        <v>0</v>
      </c>
      <c r="S621" s="41" t="n">
        <v>0</v>
      </c>
      <c r="T621" s="41" t="n">
        <v>0</v>
      </c>
      <c r="U621" s="41" t="n">
        <v>0</v>
      </c>
      <c r="V621" s="41" t="n">
        <v>0</v>
      </c>
      <c r="W621" s="41" t="n">
        <v>0</v>
      </c>
      <c r="X621" s="41" t="n">
        <v>0</v>
      </c>
      <c r="Y621" s="41" t="n">
        <v>0</v>
      </c>
      <c r="Z621" s="41" t="n">
        <v>0</v>
      </c>
      <c r="AA621" s="41" t="n">
        <v>0</v>
      </c>
      <c r="AB621" s="41" t="n">
        <v>0</v>
      </c>
      <c r="AC621" s="41" t="n">
        <v>0</v>
      </c>
      <c r="AD621" s="41" t="n">
        <v>0</v>
      </c>
      <c r="AE621" s="41" t="n">
        <v>0</v>
      </c>
      <c r="AF621" s="41" t="n">
        <v>0</v>
      </c>
      <c r="AG621" s="41" t="n">
        <v>0</v>
      </c>
      <c r="AH621" s="41" t="n">
        <v>0</v>
      </c>
      <c r="AI621" s="41" t="n">
        <v>0</v>
      </c>
      <c r="AJ621" s="41" t="n">
        <v>0</v>
      </c>
      <c r="AK621" s="41" t="n">
        <v>0</v>
      </c>
      <c r="AL621" s="41" t="n">
        <v>0</v>
      </c>
      <c r="AM621" s="41" t="n">
        <v>0</v>
      </c>
      <c r="AN621" s="41" t="n">
        <v>0</v>
      </c>
      <c r="AO621" s="41" t="n">
        <v>0</v>
      </c>
      <c r="AP621" s="41" t="n">
        <v>0</v>
      </c>
      <c r="AQ621" s="41" t="n">
        <v>0</v>
      </c>
      <c r="AR621" s="41" t="n">
        <v>0</v>
      </c>
      <c r="AS621" s="41" t="n">
        <v>0</v>
      </c>
      <c r="AT621" s="41" t="n">
        <v>0</v>
      </c>
      <c r="AU621" s="41" t="n">
        <v>0</v>
      </c>
      <c r="AV621" s="41" t="n">
        <v>0</v>
      </c>
    </row>
    <row r="622" customFormat="false" ht="12" hidden="false" customHeight="true" outlineLevel="0" collapsed="false">
      <c r="A622" s="35" t="s">
        <v>977</v>
      </c>
      <c r="B622" s="35" t="s">
        <v>978</v>
      </c>
      <c r="C622" s="44" t="s">
        <v>967</v>
      </c>
      <c r="D622" s="35" t="n">
        <v>6</v>
      </c>
      <c r="E622" s="41" t="n">
        <v>0</v>
      </c>
      <c r="F622" s="41" t="n">
        <v>0</v>
      </c>
      <c r="G622" s="41" t="n">
        <v>0</v>
      </c>
      <c r="H622" s="41" t="n">
        <v>0</v>
      </c>
      <c r="I622" s="41" t="n">
        <v>0</v>
      </c>
      <c r="J622" s="41" t="n">
        <v>0</v>
      </c>
      <c r="K622" s="41" t="n">
        <v>0</v>
      </c>
      <c r="L622" s="41" t="n">
        <v>0</v>
      </c>
      <c r="M622" s="41" t="n">
        <v>0</v>
      </c>
      <c r="N622" s="41" t="n">
        <v>0</v>
      </c>
      <c r="O622" s="41" t="n">
        <v>0</v>
      </c>
      <c r="P622" s="41" t="n">
        <v>0</v>
      </c>
      <c r="Q622" s="41" t="n">
        <v>0</v>
      </c>
      <c r="R622" s="41" t="n">
        <v>0</v>
      </c>
      <c r="S622" s="41" t="n">
        <v>0</v>
      </c>
      <c r="T622" s="41" t="n">
        <v>0</v>
      </c>
      <c r="U622" s="41" t="n">
        <v>0</v>
      </c>
      <c r="V622" s="41" t="n">
        <v>0</v>
      </c>
      <c r="W622" s="41" t="n">
        <v>0</v>
      </c>
      <c r="X622" s="41" t="n">
        <v>0</v>
      </c>
      <c r="Y622" s="41" t="n">
        <v>0</v>
      </c>
      <c r="Z622" s="41" t="n">
        <v>0</v>
      </c>
      <c r="AA622" s="41" t="n">
        <v>0</v>
      </c>
      <c r="AB622" s="41" t="n">
        <v>0</v>
      </c>
      <c r="AC622" s="41" t="n">
        <v>0</v>
      </c>
      <c r="AD622" s="41" t="n">
        <v>0</v>
      </c>
      <c r="AE622" s="41" t="n">
        <v>0</v>
      </c>
      <c r="AF622" s="41" t="n">
        <v>0</v>
      </c>
      <c r="AG622" s="41" t="n">
        <v>0</v>
      </c>
      <c r="AH622" s="41" t="n">
        <v>0</v>
      </c>
      <c r="AI622" s="41" t="n">
        <v>0</v>
      </c>
      <c r="AJ622" s="41" t="n">
        <v>0</v>
      </c>
      <c r="AK622" s="41" t="n">
        <v>0</v>
      </c>
      <c r="AL622" s="41" t="n">
        <v>0</v>
      </c>
      <c r="AM622" s="41" t="n">
        <v>0</v>
      </c>
      <c r="AN622" s="41" t="n">
        <v>0</v>
      </c>
      <c r="AO622" s="41" t="n">
        <v>0</v>
      </c>
      <c r="AP622" s="41" t="n">
        <v>0</v>
      </c>
      <c r="AQ622" s="41" t="n">
        <v>0</v>
      </c>
      <c r="AR622" s="41" t="n">
        <v>0</v>
      </c>
      <c r="AS622" s="41" t="n">
        <v>0</v>
      </c>
      <c r="AT622" s="41" t="n">
        <v>0</v>
      </c>
      <c r="AU622" s="41" t="n">
        <v>0</v>
      </c>
      <c r="AV622" s="41" t="n">
        <v>0</v>
      </c>
    </row>
    <row r="623" customFormat="false" ht="12" hidden="false" customHeight="true" outlineLevel="0" collapsed="false">
      <c r="A623" s="35" t="s">
        <v>979</v>
      </c>
      <c r="B623" s="35" t="s">
        <v>980</v>
      </c>
      <c r="C623" s="44" t="s">
        <v>967</v>
      </c>
      <c r="D623" s="35" t="n">
        <v>6</v>
      </c>
      <c r="E623" s="41" t="n">
        <v>34697514.6</v>
      </c>
      <c r="F623" s="41" t="n">
        <v>90664739</v>
      </c>
      <c r="G623" s="41" t="n">
        <v>236284434.5</v>
      </c>
      <c r="H623" s="41" t="n">
        <v>22419844.53</v>
      </c>
      <c r="I623" s="41" t="n">
        <v>20755706.39</v>
      </c>
      <c r="J623" s="41" t="n">
        <v>215766342.48</v>
      </c>
      <c r="K623" s="41" t="n">
        <v>91110979.14</v>
      </c>
      <c r="L623" s="41" t="n">
        <v>136058513.56</v>
      </c>
      <c r="M623" s="41" t="n">
        <v>113510768.86</v>
      </c>
      <c r="N623" s="41" t="n">
        <v>25611545.7</v>
      </c>
      <c r="O623" s="41" t="n">
        <v>82662973.81</v>
      </c>
      <c r="P623" s="41" t="n">
        <v>40004291.96</v>
      </c>
      <c r="Q623" s="41" t="n">
        <v>38045665.24</v>
      </c>
      <c r="R623" s="41" t="n">
        <v>95951015.65</v>
      </c>
      <c r="S623" s="41" t="n">
        <v>155901337.2</v>
      </c>
      <c r="T623" s="41" t="n">
        <v>29092954.22</v>
      </c>
      <c r="U623" s="41" t="n">
        <v>141532257.97</v>
      </c>
      <c r="V623" s="41" t="n">
        <v>78279804.78</v>
      </c>
      <c r="W623" s="41" t="n">
        <v>29799072.26</v>
      </c>
      <c r="X623" s="41" t="n">
        <v>96648875.32</v>
      </c>
      <c r="Y623" s="41" t="n">
        <v>91491934.96</v>
      </c>
      <c r="Z623" s="41" t="n">
        <v>54742945.46</v>
      </c>
      <c r="AA623" s="41" t="n">
        <v>206342086.63</v>
      </c>
      <c r="AB623" s="41" t="n">
        <v>24440579.18</v>
      </c>
      <c r="AC623" s="41" t="n">
        <v>965171125.92</v>
      </c>
      <c r="AD623" s="41" t="n">
        <v>991366325.41</v>
      </c>
      <c r="AE623" s="41" t="n">
        <v>59200483.87</v>
      </c>
      <c r="AF623" s="41" t="n">
        <v>20421721.66</v>
      </c>
      <c r="AG623" s="41" t="n">
        <v>36419864.68</v>
      </c>
      <c r="AH623" s="41" t="n">
        <v>127392538.83</v>
      </c>
      <c r="AI623" s="41" t="n">
        <v>36563905.47</v>
      </c>
      <c r="AJ623" s="41" t="n">
        <v>140083456.22</v>
      </c>
      <c r="AK623" s="41" t="n">
        <v>70133639.81</v>
      </c>
      <c r="AL623" s="41" t="n">
        <v>39721239.92</v>
      </c>
      <c r="AM623" s="41" t="n">
        <v>31087670.63</v>
      </c>
      <c r="AN623" s="41" t="n">
        <v>210366349.24</v>
      </c>
      <c r="AO623" s="41" t="n">
        <v>165032567.23</v>
      </c>
      <c r="AP623" s="41" t="n">
        <v>216864601.66</v>
      </c>
      <c r="AQ623" s="41" t="n">
        <v>66717330.09</v>
      </c>
      <c r="AR623" s="41" t="n">
        <v>12376981.15</v>
      </c>
      <c r="AS623" s="41" t="n">
        <v>103620552.59</v>
      </c>
      <c r="AT623" s="41" t="n">
        <v>128735407.96</v>
      </c>
      <c r="AU623" s="41" t="n">
        <v>34210396.44</v>
      </c>
      <c r="AV623" s="41" t="n">
        <v>5607302342.18</v>
      </c>
    </row>
    <row r="624" customFormat="false" ht="12" hidden="false" customHeight="true" outlineLevel="0" collapsed="false">
      <c r="A624" s="35" t="s">
        <v>981</v>
      </c>
      <c r="B624" s="35" t="s">
        <v>982</v>
      </c>
      <c r="C624" s="44" t="s">
        <v>967</v>
      </c>
      <c r="D624" s="35" t="n">
        <v>6</v>
      </c>
      <c r="E624" s="41" t="n">
        <v>45850</v>
      </c>
      <c r="F624" s="41" t="n">
        <v>0</v>
      </c>
      <c r="G624" s="41" t="n">
        <v>26533.29</v>
      </c>
      <c r="H624" s="41" t="n">
        <v>0</v>
      </c>
      <c r="I624" s="41" t="n">
        <v>0</v>
      </c>
      <c r="J624" s="41" t="n">
        <v>130682.39</v>
      </c>
      <c r="K624" s="41" t="n">
        <v>0</v>
      </c>
      <c r="L624" s="41" t="n">
        <v>1289620.62</v>
      </c>
      <c r="M624" s="41" t="n">
        <v>0</v>
      </c>
      <c r="N624" s="41" t="n">
        <v>0</v>
      </c>
      <c r="O624" s="41" t="n">
        <v>0</v>
      </c>
      <c r="P624" s="41" t="n">
        <v>0</v>
      </c>
      <c r="Q624" s="41" t="n">
        <v>0</v>
      </c>
      <c r="R624" s="41" t="n">
        <v>271372.83</v>
      </c>
      <c r="S624" s="41" t="n">
        <v>0</v>
      </c>
      <c r="T624" s="41" t="n">
        <v>0</v>
      </c>
      <c r="U624" s="41" t="n">
        <v>0</v>
      </c>
      <c r="V624" s="41" t="n">
        <v>863495.31</v>
      </c>
      <c r="W624" s="41" t="n">
        <v>1239802.51</v>
      </c>
      <c r="X624" s="41" t="n">
        <v>0</v>
      </c>
      <c r="Y624" s="41" t="n">
        <v>0</v>
      </c>
      <c r="Z624" s="41" t="n">
        <v>0</v>
      </c>
      <c r="AA624" s="41" t="n">
        <v>0</v>
      </c>
      <c r="AB624" s="41" t="n">
        <v>0</v>
      </c>
      <c r="AC624" s="41" t="n">
        <v>0</v>
      </c>
      <c r="AD624" s="41" t="n">
        <v>7916103.25</v>
      </c>
      <c r="AE624" s="41" t="n">
        <v>0</v>
      </c>
      <c r="AF624" s="41" t="n">
        <v>0</v>
      </c>
      <c r="AG624" s="41" t="n">
        <v>0</v>
      </c>
      <c r="AH624" s="41" t="n">
        <v>0</v>
      </c>
      <c r="AI624" s="41" t="n">
        <v>190866</v>
      </c>
      <c r="AJ624" s="41" t="n">
        <v>1328093.58</v>
      </c>
      <c r="AK624" s="41" t="n">
        <v>164071.3</v>
      </c>
      <c r="AL624" s="41" t="n">
        <v>0</v>
      </c>
      <c r="AM624" s="41" t="n">
        <v>0</v>
      </c>
      <c r="AN624" s="41" t="n">
        <v>45000</v>
      </c>
      <c r="AO624" s="41" t="n">
        <v>0</v>
      </c>
      <c r="AP624" s="41" t="n">
        <v>0</v>
      </c>
      <c r="AQ624" s="41" t="n">
        <v>0</v>
      </c>
      <c r="AR624" s="41" t="n">
        <v>23444620.37</v>
      </c>
      <c r="AS624" s="41" t="n">
        <v>2226567.92</v>
      </c>
      <c r="AT624" s="41" t="n">
        <v>142650.9</v>
      </c>
      <c r="AU624" s="41" t="n">
        <v>0</v>
      </c>
      <c r="AV624" s="41" t="n">
        <v>39325330.27</v>
      </c>
    </row>
    <row r="625" customFormat="false" ht="12" hidden="false" customHeight="true" outlineLevel="0" collapsed="false">
      <c r="A625" s="35" t="s">
        <v>983</v>
      </c>
      <c r="B625" s="35" t="s">
        <v>984</v>
      </c>
      <c r="C625" s="44" t="s">
        <v>967</v>
      </c>
      <c r="D625" s="35" t="n">
        <v>6</v>
      </c>
      <c r="E625" s="41" t="n">
        <v>0</v>
      </c>
      <c r="F625" s="41" t="n">
        <v>0</v>
      </c>
      <c r="G625" s="41" t="n">
        <v>0</v>
      </c>
      <c r="H625" s="41" t="n">
        <v>0</v>
      </c>
      <c r="I625" s="41" t="n">
        <v>0</v>
      </c>
      <c r="J625" s="41" t="n">
        <v>0</v>
      </c>
      <c r="K625" s="41" t="n">
        <v>0</v>
      </c>
      <c r="L625" s="41" t="n">
        <v>9936.87</v>
      </c>
      <c r="M625" s="41" t="n">
        <v>0</v>
      </c>
      <c r="N625" s="41" t="n">
        <v>0</v>
      </c>
      <c r="O625" s="41" t="n">
        <v>3748.24</v>
      </c>
      <c r="P625" s="41" t="n">
        <v>0</v>
      </c>
      <c r="Q625" s="41" t="n">
        <v>0</v>
      </c>
      <c r="R625" s="41" t="n">
        <v>0</v>
      </c>
      <c r="S625" s="41" t="n">
        <v>0</v>
      </c>
      <c r="T625" s="41" t="n">
        <v>0</v>
      </c>
      <c r="U625" s="41" t="n">
        <v>0</v>
      </c>
      <c r="V625" s="41" t="n">
        <v>0</v>
      </c>
      <c r="W625" s="41" t="n">
        <v>0</v>
      </c>
      <c r="X625" s="41" t="n">
        <v>0</v>
      </c>
      <c r="Y625" s="41" t="n">
        <v>0</v>
      </c>
      <c r="Z625" s="41" t="n">
        <v>0</v>
      </c>
      <c r="AA625" s="41" t="n">
        <v>8654.76</v>
      </c>
      <c r="AB625" s="41" t="n">
        <v>0</v>
      </c>
      <c r="AC625" s="41" t="n">
        <v>0</v>
      </c>
      <c r="AD625" s="41" t="n">
        <v>788548.05</v>
      </c>
      <c r="AE625" s="41" t="n">
        <v>0</v>
      </c>
      <c r="AF625" s="41" t="n">
        <v>0</v>
      </c>
      <c r="AG625" s="41" t="n">
        <v>0</v>
      </c>
      <c r="AH625" s="41" t="n">
        <v>68.88</v>
      </c>
      <c r="AI625" s="41" t="n">
        <v>0</v>
      </c>
      <c r="AJ625" s="41" t="n">
        <v>17175.99</v>
      </c>
      <c r="AK625" s="41" t="n">
        <v>10</v>
      </c>
      <c r="AL625" s="41" t="n">
        <v>0</v>
      </c>
      <c r="AM625" s="41" t="n">
        <v>0</v>
      </c>
      <c r="AN625" s="41" t="n">
        <v>776316.2</v>
      </c>
      <c r="AO625" s="41" t="n">
        <v>0</v>
      </c>
      <c r="AP625" s="41" t="n">
        <v>0</v>
      </c>
      <c r="AQ625" s="41" t="n">
        <v>0</v>
      </c>
      <c r="AR625" s="41" t="n">
        <v>0</v>
      </c>
      <c r="AS625" s="41" t="n">
        <v>0</v>
      </c>
      <c r="AT625" s="41" t="n">
        <v>0</v>
      </c>
      <c r="AU625" s="41" t="n">
        <v>0</v>
      </c>
      <c r="AV625" s="41" t="n">
        <v>1604458.99</v>
      </c>
    </row>
    <row r="626" customFormat="false" ht="12" hidden="false" customHeight="true" outlineLevel="0" collapsed="false">
      <c r="A626" s="35" t="s">
        <v>985</v>
      </c>
      <c r="B626" s="35" t="s">
        <v>986</v>
      </c>
      <c r="C626" s="44" t="s">
        <v>967</v>
      </c>
      <c r="D626" s="35" t="n">
        <v>6</v>
      </c>
      <c r="E626" s="41" t="n">
        <v>7273.56</v>
      </c>
      <c r="F626" s="41" t="n">
        <v>8522.12</v>
      </c>
      <c r="G626" s="41" t="n">
        <v>90658.71</v>
      </c>
      <c r="H626" s="41" t="n">
        <v>7296.06</v>
      </c>
      <c r="I626" s="41" t="n">
        <v>12799.22</v>
      </c>
      <c r="J626" s="41" t="n">
        <v>101354.26</v>
      </c>
      <c r="K626" s="41" t="n">
        <v>18072.82</v>
      </c>
      <c r="L626" s="41" t="n">
        <v>38891.29</v>
      </c>
      <c r="M626" s="41" t="n">
        <v>96059.15</v>
      </c>
      <c r="N626" s="41" t="n">
        <v>10058.29</v>
      </c>
      <c r="O626" s="41" t="n">
        <v>49346.45</v>
      </c>
      <c r="P626" s="41" t="n">
        <v>4662.78</v>
      </c>
      <c r="Q626" s="41" t="n">
        <v>10624.52</v>
      </c>
      <c r="R626" s="41" t="n">
        <v>150498.87</v>
      </c>
      <c r="S626" s="41" t="n">
        <v>50160.84</v>
      </c>
      <c r="T626" s="41" t="n">
        <v>6347.95</v>
      </c>
      <c r="U626" s="41" t="n">
        <v>157339.55</v>
      </c>
      <c r="V626" s="41" t="n">
        <v>30709.39</v>
      </c>
      <c r="W626" s="41" t="n">
        <v>3308.1</v>
      </c>
      <c r="X626" s="41" t="n">
        <v>3902.11</v>
      </c>
      <c r="Y626" s="41" t="n">
        <v>51195.35</v>
      </c>
      <c r="Z626" s="41" t="n">
        <v>40236.21</v>
      </c>
      <c r="AA626" s="41" t="n">
        <v>67402.67</v>
      </c>
      <c r="AB626" s="41" t="n">
        <v>256.5</v>
      </c>
      <c r="AC626" s="41" t="n">
        <v>496024.14</v>
      </c>
      <c r="AD626" s="41" t="n">
        <v>2015788.02</v>
      </c>
      <c r="AE626" s="41" t="n">
        <v>12905.26</v>
      </c>
      <c r="AF626" s="41" t="n">
        <v>9105.3</v>
      </c>
      <c r="AG626" s="41" t="n">
        <v>42942.9</v>
      </c>
      <c r="AH626" s="41" t="n">
        <v>46960.96</v>
      </c>
      <c r="AI626" s="41" t="n">
        <v>26118.55</v>
      </c>
      <c r="AJ626" s="41" t="n">
        <v>64567.1</v>
      </c>
      <c r="AK626" s="41" t="n">
        <v>2371.19</v>
      </c>
      <c r="AL626" s="41" t="n">
        <v>2211.51</v>
      </c>
      <c r="AM626" s="41" t="n">
        <v>5346.78</v>
      </c>
      <c r="AN626" s="41" t="n">
        <v>179793.8</v>
      </c>
      <c r="AO626" s="41" t="n">
        <v>93403.05</v>
      </c>
      <c r="AP626" s="41" t="n">
        <v>83730.01</v>
      </c>
      <c r="AQ626" s="41" t="n">
        <v>69027.51</v>
      </c>
      <c r="AR626" s="41" t="n">
        <v>176761.89</v>
      </c>
      <c r="AS626" s="41" t="n">
        <v>0</v>
      </c>
      <c r="AT626" s="41" t="n">
        <v>19924.48</v>
      </c>
      <c r="AU626" s="41" t="n">
        <v>9911.25</v>
      </c>
      <c r="AV626" s="41" t="n">
        <v>4373870.47</v>
      </c>
    </row>
    <row r="627" customFormat="false" ht="12" hidden="false" customHeight="true" outlineLevel="0" collapsed="false">
      <c r="A627" s="35" t="s">
        <v>987</v>
      </c>
      <c r="B627" s="35" t="s">
        <v>988</v>
      </c>
      <c r="C627" s="44" t="s">
        <v>967</v>
      </c>
      <c r="D627" s="35" t="n">
        <v>6</v>
      </c>
      <c r="E627" s="41" t="n">
        <v>21563.99</v>
      </c>
      <c r="F627" s="41" t="n">
        <v>0</v>
      </c>
      <c r="G627" s="41" t="n">
        <v>0</v>
      </c>
      <c r="H627" s="41" t="n">
        <v>90075.07</v>
      </c>
      <c r="I627" s="41" t="n">
        <v>0</v>
      </c>
      <c r="J627" s="41" t="n">
        <v>0</v>
      </c>
      <c r="K627" s="41" t="n">
        <v>379.46</v>
      </c>
      <c r="L627" s="41" t="n">
        <v>0</v>
      </c>
      <c r="M627" s="41" t="n">
        <v>0</v>
      </c>
      <c r="N627" s="41" t="n">
        <v>44746.39</v>
      </c>
      <c r="O627" s="41" t="n">
        <v>463877.23</v>
      </c>
      <c r="P627" s="41" t="n">
        <v>5610.2</v>
      </c>
      <c r="Q627" s="41" t="n">
        <v>65329.96</v>
      </c>
      <c r="R627" s="41" t="n">
        <v>0</v>
      </c>
      <c r="S627" s="41" t="n">
        <v>19239.1</v>
      </c>
      <c r="T627" s="41" t="n">
        <v>0</v>
      </c>
      <c r="U627" s="41" t="n">
        <v>0</v>
      </c>
      <c r="V627" s="41" t="n">
        <v>115532.73</v>
      </c>
      <c r="W627" s="41" t="n">
        <v>0</v>
      </c>
      <c r="X627" s="41" t="n">
        <v>0</v>
      </c>
      <c r="Y627" s="41" t="n">
        <v>242895.9</v>
      </c>
      <c r="Z627" s="41" t="n">
        <v>329345.17</v>
      </c>
      <c r="AA627" s="41" t="n">
        <v>272893.92</v>
      </c>
      <c r="AB627" s="41" t="n">
        <v>368266.46</v>
      </c>
      <c r="AC627" s="41" t="n">
        <v>0</v>
      </c>
      <c r="AD627" s="41" t="n">
        <v>0</v>
      </c>
      <c r="AE627" s="41" t="n">
        <v>632737.58</v>
      </c>
      <c r="AF627" s="41" t="n">
        <v>0</v>
      </c>
      <c r="AG627" s="41" t="n">
        <v>14519.97</v>
      </c>
      <c r="AH627" s="41" t="n">
        <v>357326.22</v>
      </c>
      <c r="AI627" s="41" t="n">
        <v>0</v>
      </c>
      <c r="AJ627" s="41" t="n">
        <v>223.57</v>
      </c>
      <c r="AK627" s="41" t="n">
        <v>282107.32</v>
      </c>
      <c r="AL627" s="41" t="n">
        <v>9060.69</v>
      </c>
      <c r="AM627" s="41" t="n">
        <v>1.9</v>
      </c>
      <c r="AN627" s="41" t="n">
        <v>0</v>
      </c>
      <c r="AO627" s="41" t="n">
        <v>0</v>
      </c>
      <c r="AP627" s="41" t="n">
        <v>0</v>
      </c>
      <c r="AQ627" s="41" t="n">
        <v>192363.03</v>
      </c>
      <c r="AR627" s="41" t="n">
        <v>296084.39</v>
      </c>
      <c r="AS627" s="41" t="n">
        <v>99320.88</v>
      </c>
      <c r="AT627" s="41" t="n">
        <v>0</v>
      </c>
      <c r="AU627" s="41" t="n">
        <v>320048.83</v>
      </c>
      <c r="AV627" s="41" t="n">
        <v>4243549.96</v>
      </c>
    </row>
    <row r="628" customFormat="false" ht="12" hidden="false" customHeight="true" outlineLevel="0" collapsed="false">
      <c r="A628" s="35" t="s">
        <v>989</v>
      </c>
      <c r="B628" s="35" t="s">
        <v>990</v>
      </c>
      <c r="C628" s="44" t="s">
        <v>967</v>
      </c>
      <c r="D628" s="35" t="n">
        <v>4</v>
      </c>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row>
    <row r="629" customFormat="false" ht="12" hidden="false" customHeight="true" outlineLevel="0" collapsed="false">
      <c r="A629" s="35" t="s">
        <v>991</v>
      </c>
      <c r="B629" s="35" t="s">
        <v>992</v>
      </c>
      <c r="C629" s="44" t="s">
        <v>967</v>
      </c>
      <c r="D629" s="35" t="n">
        <v>6</v>
      </c>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row>
    <row r="630" customFormat="false" ht="12" hidden="false" customHeight="true" outlineLevel="0" collapsed="false">
      <c r="A630" s="35" t="s">
        <v>993</v>
      </c>
      <c r="B630" s="35" t="s">
        <v>994</v>
      </c>
      <c r="C630" s="44" t="s">
        <v>967</v>
      </c>
      <c r="D630" s="35" t="n">
        <v>6</v>
      </c>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row>
    <row r="631" customFormat="false" ht="12" hidden="false" customHeight="true" outlineLevel="0" collapsed="false">
      <c r="A631" s="35" t="s">
        <v>995</v>
      </c>
      <c r="B631" s="35" t="s">
        <v>996</v>
      </c>
      <c r="C631" s="44" t="s">
        <v>967</v>
      </c>
      <c r="D631" s="35" t="n">
        <v>6</v>
      </c>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row>
    <row r="632" customFormat="false" ht="12" hidden="false" customHeight="true" outlineLevel="0" collapsed="false">
      <c r="A632" s="35" t="s">
        <v>997</v>
      </c>
      <c r="B632" s="35" t="s">
        <v>998</v>
      </c>
      <c r="C632" s="44" t="s">
        <v>967</v>
      </c>
      <c r="D632" s="35" t="n">
        <v>4</v>
      </c>
      <c r="E632" s="41" t="n">
        <v>77601085.83</v>
      </c>
      <c r="F632" s="41" t="n">
        <v>275878550.9</v>
      </c>
      <c r="G632" s="41" t="n">
        <v>767063375.6</v>
      </c>
      <c r="H632" s="41" t="n">
        <v>80615976.12</v>
      </c>
      <c r="I632" s="41" t="n">
        <v>129623980.36</v>
      </c>
      <c r="J632" s="41" t="n">
        <v>1135335735.86</v>
      </c>
      <c r="K632" s="41" t="n">
        <v>318132115.8</v>
      </c>
      <c r="L632" s="41" t="n">
        <v>468854657.19</v>
      </c>
      <c r="M632" s="41" t="n">
        <v>315995862.32</v>
      </c>
      <c r="N632" s="41" t="n">
        <v>68336249.28</v>
      </c>
      <c r="O632" s="41" t="n">
        <v>354373716.46</v>
      </c>
      <c r="P632" s="41" t="n">
        <v>87473589.4</v>
      </c>
      <c r="Q632" s="41" t="n">
        <v>114083459.38</v>
      </c>
      <c r="R632" s="41" t="n">
        <v>594504575.97</v>
      </c>
      <c r="S632" s="41" t="n">
        <v>314499677.37</v>
      </c>
      <c r="T632" s="41" t="n">
        <v>75243040.84</v>
      </c>
      <c r="U632" s="41" t="n">
        <v>326022740.69</v>
      </c>
      <c r="V632" s="41" t="n">
        <v>198732744.55</v>
      </c>
      <c r="W632" s="41" t="n">
        <v>105415308.81</v>
      </c>
      <c r="X632" s="41" t="n">
        <v>87665472.51</v>
      </c>
      <c r="Y632" s="41" t="n">
        <v>220921241.9</v>
      </c>
      <c r="Z632" s="41" t="n">
        <v>150428978.6</v>
      </c>
      <c r="AA632" s="41" t="n">
        <v>473393061.42</v>
      </c>
      <c r="AB632" s="41" t="n">
        <v>143721475.29</v>
      </c>
      <c r="AC632" s="41" t="n">
        <v>1002935518.54</v>
      </c>
      <c r="AD632" s="41" t="n">
        <v>2242647209.51</v>
      </c>
      <c r="AE632" s="41" t="n">
        <v>249433843.81</v>
      </c>
      <c r="AF632" s="41" t="n">
        <v>120535155.4</v>
      </c>
      <c r="AG632" s="41" t="n">
        <v>59547222.15</v>
      </c>
      <c r="AH632" s="41" t="n">
        <v>461795560.97</v>
      </c>
      <c r="AI632" s="41" t="n">
        <v>96879940.89</v>
      </c>
      <c r="AJ632" s="41" t="n">
        <v>409644238.69</v>
      </c>
      <c r="AK632" s="41" t="n">
        <v>239324981.8</v>
      </c>
      <c r="AL632" s="41" t="n">
        <v>106488640.23</v>
      </c>
      <c r="AM632" s="41" t="n">
        <v>284379740.08</v>
      </c>
      <c r="AN632" s="41" t="n">
        <v>1045408900.19</v>
      </c>
      <c r="AO632" s="41" t="n">
        <v>337878173.68</v>
      </c>
      <c r="AP632" s="41" t="n">
        <v>433524160.7</v>
      </c>
      <c r="AQ632" s="41" t="n">
        <v>187107108.52</v>
      </c>
      <c r="AR632" s="41" t="n">
        <v>110565053.38</v>
      </c>
      <c r="AS632" s="41" t="n">
        <v>235489986.38</v>
      </c>
      <c r="AT632" s="41" t="n">
        <v>249827690.32</v>
      </c>
      <c r="AU632" s="41" t="n">
        <v>87382247.4</v>
      </c>
      <c r="AV632" s="41" t="n">
        <v>14844712045.09</v>
      </c>
    </row>
    <row r="633" customFormat="false" ht="12" hidden="false" customHeight="true" outlineLevel="0" collapsed="false">
      <c r="A633" s="35" t="s">
        <v>999</v>
      </c>
      <c r="B633" s="35" t="s">
        <v>166</v>
      </c>
      <c r="C633" s="44" t="s">
        <v>967</v>
      </c>
      <c r="D633" s="35" t="n">
        <v>6</v>
      </c>
      <c r="E633" s="41" t="n">
        <v>9398370.78</v>
      </c>
      <c r="F633" s="41" t="n">
        <v>38311311.84</v>
      </c>
      <c r="G633" s="41" t="n">
        <v>95960410.84</v>
      </c>
      <c r="H633" s="41" t="n">
        <v>12324410.4</v>
      </c>
      <c r="I633" s="41" t="n">
        <v>16846967.93</v>
      </c>
      <c r="J633" s="41" t="n">
        <v>142313627.27</v>
      </c>
      <c r="K633" s="41" t="n">
        <v>35844740.25</v>
      </c>
      <c r="L633" s="41" t="n">
        <v>52916380.46</v>
      </c>
      <c r="M633" s="41" t="n">
        <v>43276236.65</v>
      </c>
      <c r="N633" s="41" t="n">
        <v>4394029.95</v>
      </c>
      <c r="O633" s="41" t="n">
        <v>37555573.55</v>
      </c>
      <c r="P633" s="41" t="n">
        <v>6728299.13</v>
      </c>
      <c r="Q633" s="41" t="n">
        <v>9432206.24</v>
      </c>
      <c r="R633" s="41" t="n">
        <v>63167440.96</v>
      </c>
      <c r="S633" s="41" t="n">
        <v>51071449.25</v>
      </c>
      <c r="T633" s="41" t="n">
        <v>11117315.42</v>
      </c>
      <c r="U633" s="41" t="n">
        <v>58623841.94</v>
      </c>
      <c r="V633" s="41" t="n">
        <v>26444741.53</v>
      </c>
      <c r="W633" s="41" t="n">
        <v>12386071.14</v>
      </c>
      <c r="X633" s="41" t="n">
        <v>8396567.87</v>
      </c>
      <c r="Y633" s="41" t="n">
        <v>37999076.05</v>
      </c>
      <c r="Z633" s="41" t="n">
        <v>22280998.26</v>
      </c>
      <c r="AA633" s="41" t="n">
        <v>56253862.8</v>
      </c>
      <c r="AB633" s="41" t="n">
        <v>17421316.6</v>
      </c>
      <c r="AC633" s="41" t="n">
        <v>169961824.15</v>
      </c>
      <c r="AD633" s="41" t="n">
        <v>369521075.16</v>
      </c>
      <c r="AE633" s="41" t="n">
        <v>28450748.43</v>
      </c>
      <c r="AF633" s="41" t="n">
        <v>12699738.84</v>
      </c>
      <c r="AG633" s="41" t="n">
        <v>8160434.27</v>
      </c>
      <c r="AH633" s="41" t="n">
        <v>67256464.23</v>
      </c>
      <c r="AI633" s="41" t="n">
        <v>9825106.56</v>
      </c>
      <c r="AJ633" s="41" t="n">
        <v>57290284.82</v>
      </c>
      <c r="AK633" s="41" t="n">
        <v>26904122.43</v>
      </c>
      <c r="AL633" s="41" t="n">
        <v>16298311</v>
      </c>
      <c r="AM633" s="41" t="n">
        <v>40965363.9</v>
      </c>
      <c r="AN633" s="41" t="n">
        <v>122914659.6</v>
      </c>
      <c r="AO633" s="41" t="n">
        <v>34813808.38</v>
      </c>
      <c r="AP633" s="41" t="n">
        <v>58009700.81</v>
      </c>
      <c r="AQ633" s="41" t="n">
        <v>23343093.54</v>
      </c>
      <c r="AR633" s="41" t="n">
        <v>13015267.12</v>
      </c>
      <c r="AS633" s="41" t="n">
        <v>29652911.88</v>
      </c>
      <c r="AT633" s="41" t="n">
        <v>37778074.46</v>
      </c>
      <c r="AU633" s="41" t="n">
        <v>8614585.94</v>
      </c>
      <c r="AV633" s="41" t="n">
        <v>2005940822.63</v>
      </c>
    </row>
    <row r="634" customFormat="false" ht="12" hidden="false" customHeight="true" outlineLevel="0" collapsed="false">
      <c r="A634" s="35" t="s">
        <v>1000</v>
      </c>
      <c r="B634" s="35" t="s">
        <v>168</v>
      </c>
      <c r="C634" s="44" t="s">
        <v>967</v>
      </c>
      <c r="D634" s="35" t="n">
        <v>6</v>
      </c>
      <c r="E634" s="41" t="n">
        <v>14462270.16</v>
      </c>
      <c r="F634" s="41" t="n">
        <v>67192100.97</v>
      </c>
      <c r="G634" s="41" t="n">
        <v>176921223.18</v>
      </c>
      <c r="H634" s="41" t="n">
        <v>24604486.72</v>
      </c>
      <c r="I634" s="41" t="n">
        <v>39361017.97</v>
      </c>
      <c r="J634" s="41" t="n">
        <v>261546104.29</v>
      </c>
      <c r="K634" s="41" t="n">
        <v>75189418.33</v>
      </c>
      <c r="L634" s="41" t="n">
        <v>97180735.18</v>
      </c>
      <c r="M634" s="41" t="n">
        <v>85330217.52</v>
      </c>
      <c r="N634" s="41" t="n">
        <v>8181718.09</v>
      </c>
      <c r="O634" s="41" t="n">
        <v>76440588.71</v>
      </c>
      <c r="P634" s="41" t="n">
        <v>13989528.97</v>
      </c>
      <c r="Q634" s="41" t="n">
        <v>18601102.57</v>
      </c>
      <c r="R634" s="41" t="n">
        <v>128340700.11</v>
      </c>
      <c r="S634" s="41" t="n">
        <v>70331027.72</v>
      </c>
      <c r="T634" s="41" t="n">
        <v>20821825.78</v>
      </c>
      <c r="U634" s="41" t="n">
        <v>93290893.29</v>
      </c>
      <c r="V634" s="41" t="n">
        <v>46361335.6</v>
      </c>
      <c r="W634" s="41" t="n">
        <v>23637924.89</v>
      </c>
      <c r="X634" s="41" t="n">
        <v>18596471.8</v>
      </c>
      <c r="Y634" s="41" t="n">
        <v>71189095.32</v>
      </c>
      <c r="Z634" s="41" t="n">
        <v>28575647.61</v>
      </c>
      <c r="AA634" s="41" t="n">
        <v>101986083.55</v>
      </c>
      <c r="AB634" s="41" t="n">
        <v>26216099.27</v>
      </c>
      <c r="AC634" s="41" t="n">
        <v>238016477.94</v>
      </c>
      <c r="AD634" s="41" t="n">
        <v>551946585.01</v>
      </c>
      <c r="AE634" s="41" t="n">
        <v>59017478.84</v>
      </c>
      <c r="AF634" s="41" t="n">
        <v>29814328.8</v>
      </c>
      <c r="AG634" s="41" t="n">
        <v>12290454.54</v>
      </c>
      <c r="AH634" s="41" t="n">
        <v>111672187.78</v>
      </c>
      <c r="AI634" s="41" t="n">
        <v>16001395.11</v>
      </c>
      <c r="AJ634" s="41" t="n">
        <v>101234703.76</v>
      </c>
      <c r="AK634" s="41" t="n">
        <v>45423254.66</v>
      </c>
      <c r="AL634" s="41" t="n">
        <v>22566451.87</v>
      </c>
      <c r="AM634" s="41" t="n">
        <v>63880795.18</v>
      </c>
      <c r="AN634" s="41" t="n">
        <v>222566624.74</v>
      </c>
      <c r="AO634" s="41" t="n">
        <v>76961238.19</v>
      </c>
      <c r="AP634" s="41" t="n">
        <v>93197777.49</v>
      </c>
      <c r="AQ634" s="41" t="n">
        <v>54428138.55</v>
      </c>
      <c r="AR634" s="41" t="n">
        <v>20079042.69</v>
      </c>
      <c r="AS634" s="41" t="n">
        <v>50364102.39</v>
      </c>
      <c r="AT634" s="41" t="n">
        <v>56579547.69</v>
      </c>
      <c r="AU634" s="41" t="n">
        <v>16543792.22</v>
      </c>
      <c r="AV634" s="41" t="n">
        <v>3430931995.05</v>
      </c>
    </row>
    <row r="635" customFormat="false" ht="12" hidden="false" customHeight="true" outlineLevel="0" collapsed="false">
      <c r="A635" s="35" t="s">
        <v>1001</v>
      </c>
      <c r="B635" s="35" t="s">
        <v>170</v>
      </c>
      <c r="C635" s="44" t="s">
        <v>967</v>
      </c>
      <c r="D635" s="35" t="n">
        <v>6</v>
      </c>
      <c r="E635" s="41" t="n">
        <v>18978670.49</v>
      </c>
      <c r="F635" s="41" t="n">
        <v>70544229.2</v>
      </c>
      <c r="G635" s="41" t="n">
        <v>211396524.82</v>
      </c>
      <c r="H635" s="41" t="n">
        <v>22261758.76</v>
      </c>
      <c r="I635" s="41" t="n">
        <v>37319962.26</v>
      </c>
      <c r="J635" s="41" t="n">
        <v>302123544.35</v>
      </c>
      <c r="K635" s="41" t="n">
        <v>94887382.63</v>
      </c>
      <c r="L635" s="41" t="n">
        <v>137921504.77</v>
      </c>
      <c r="M635" s="41" t="n">
        <v>79310098.88</v>
      </c>
      <c r="N635" s="41" t="n">
        <v>16713933.98</v>
      </c>
      <c r="O635" s="41" t="n">
        <v>92341917.31</v>
      </c>
      <c r="P635" s="41" t="n">
        <v>15088586.59</v>
      </c>
      <c r="Q635" s="41" t="n">
        <v>26789575.21</v>
      </c>
      <c r="R635" s="41" t="n">
        <v>163349808.77</v>
      </c>
      <c r="S635" s="41" t="n">
        <v>66419362.94</v>
      </c>
      <c r="T635" s="41" t="n">
        <v>21756420.63</v>
      </c>
      <c r="U635" s="41" t="n">
        <v>97285027.87</v>
      </c>
      <c r="V635" s="41" t="n">
        <v>62849420.43</v>
      </c>
      <c r="W635" s="41" t="n">
        <v>27182190.96</v>
      </c>
      <c r="X635" s="41" t="n">
        <v>29205150.05</v>
      </c>
      <c r="Y635" s="41" t="n">
        <v>63084220.41</v>
      </c>
      <c r="Z635" s="41" t="n">
        <v>39326263.85</v>
      </c>
      <c r="AA635" s="41" t="n">
        <v>132320607.49</v>
      </c>
      <c r="AB635" s="41" t="n">
        <v>34517335.7</v>
      </c>
      <c r="AC635" s="41" t="n">
        <v>258154536.94</v>
      </c>
      <c r="AD635" s="41" t="n">
        <v>543079473.84</v>
      </c>
      <c r="AE635" s="41" t="n">
        <v>67920386.6</v>
      </c>
      <c r="AF635" s="41" t="n">
        <v>32792519.81</v>
      </c>
      <c r="AG635" s="41" t="n">
        <v>15410769.81</v>
      </c>
      <c r="AH635" s="41" t="n">
        <v>114304054.55</v>
      </c>
      <c r="AI635" s="41" t="n">
        <v>26182276.04</v>
      </c>
      <c r="AJ635" s="41" t="n">
        <v>110227945.66</v>
      </c>
      <c r="AK635" s="41" t="n">
        <v>68453284.21</v>
      </c>
      <c r="AL635" s="41" t="n">
        <v>30451621.45</v>
      </c>
      <c r="AM635" s="41" t="n">
        <v>77703004.26</v>
      </c>
      <c r="AN635" s="41" t="n">
        <v>249930141.35</v>
      </c>
      <c r="AO635" s="41" t="n">
        <v>90974618.61</v>
      </c>
      <c r="AP635" s="41" t="n">
        <v>123098153.67</v>
      </c>
      <c r="AQ635" s="41" t="n">
        <v>52377823.67</v>
      </c>
      <c r="AR635" s="41" t="n">
        <v>23614174.51</v>
      </c>
      <c r="AS635" s="41" t="n">
        <v>67251186.43</v>
      </c>
      <c r="AT635" s="41" t="n">
        <v>74020140.23</v>
      </c>
      <c r="AU635" s="41" t="n">
        <v>20314857.01</v>
      </c>
      <c r="AV635" s="41" t="n">
        <v>3909234467</v>
      </c>
    </row>
    <row r="636" customFormat="false" ht="12" hidden="false" customHeight="true" outlineLevel="0" collapsed="false">
      <c r="A636" s="35" t="s">
        <v>1002</v>
      </c>
      <c r="B636" s="35" t="s">
        <v>172</v>
      </c>
      <c r="C636" s="44" t="s">
        <v>967</v>
      </c>
      <c r="D636" s="35" t="n">
        <v>6</v>
      </c>
      <c r="E636" s="41" t="n">
        <v>29217437.68</v>
      </c>
      <c r="F636" s="41" t="n">
        <v>89814681.8</v>
      </c>
      <c r="G636" s="41" t="n">
        <v>260191328.1</v>
      </c>
      <c r="H636" s="41" t="n">
        <v>18046262.22</v>
      </c>
      <c r="I636" s="41" t="n">
        <v>34977526.62</v>
      </c>
      <c r="J636" s="41" t="n">
        <v>372696815.1</v>
      </c>
      <c r="K636" s="41" t="n">
        <v>91390838.15</v>
      </c>
      <c r="L636" s="41" t="n">
        <v>119323313.67</v>
      </c>
      <c r="M636" s="41" t="n">
        <v>92918307.28</v>
      </c>
      <c r="N636" s="41" t="n">
        <v>25190352.6</v>
      </c>
      <c r="O636" s="41" t="n">
        <v>109635115.09</v>
      </c>
      <c r="P636" s="41" t="n">
        <v>29891663.74</v>
      </c>
      <c r="Q636" s="41" t="n">
        <v>33443904.62</v>
      </c>
      <c r="R636" s="41" t="n">
        <v>219677299.93</v>
      </c>
      <c r="S636" s="41" t="n">
        <v>115458497.84</v>
      </c>
      <c r="T636" s="41" t="n">
        <v>20062349.82</v>
      </c>
      <c r="U636" s="41" t="n">
        <v>73324529.04</v>
      </c>
      <c r="V636" s="41" t="n">
        <v>50009458.14</v>
      </c>
      <c r="W636" s="41" t="n">
        <v>36050139.03</v>
      </c>
      <c r="X636" s="41" t="n">
        <v>29771247.47</v>
      </c>
      <c r="Y636" s="41" t="n">
        <v>45711599.85</v>
      </c>
      <c r="Z636" s="41" t="n">
        <v>46575092.22</v>
      </c>
      <c r="AA636" s="41" t="n">
        <v>157870841.68</v>
      </c>
      <c r="AB636" s="41" t="n">
        <v>57159735.3</v>
      </c>
      <c r="AC636" s="41" t="n">
        <v>315763984.8</v>
      </c>
      <c r="AD636" s="41" t="n">
        <v>729170203.17</v>
      </c>
      <c r="AE636" s="41" t="n">
        <v>78115156.72</v>
      </c>
      <c r="AF636" s="41" t="n">
        <v>38765944.5</v>
      </c>
      <c r="AG636" s="41" t="n">
        <v>18240237.82</v>
      </c>
      <c r="AH636" s="41" t="n">
        <v>152455786.2</v>
      </c>
      <c r="AI636" s="41" t="n">
        <v>40528074.15</v>
      </c>
      <c r="AJ636" s="41" t="n">
        <v>124134734.08</v>
      </c>
      <c r="AK636" s="41" t="n">
        <v>90744236.27</v>
      </c>
      <c r="AL636" s="41" t="n">
        <v>34666428.11</v>
      </c>
      <c r="AM636" s="41" t="n">
        <v>81861793.62</v>
      </c>
      <c r="AN636" s="41" t="n">
        <v>316645445.64</v>
      </c>
      <c r="AO636" s="41" t="n">
        <v>124117417.6</v>
      </c>
      <c r="AP636" s="41" t="n">
        <v>127053590.08</v>
      </c>
      <c r="AQ636" s="41" t="n">
        <v>52024794.53</v>
      </c>
      <c r="AR636" s="41" t="n">
        <v>45556575.25</v>
      </c>
      <c r="AS636" s="41" t="n">
        <v>80947973.95</v>
      </c>
      <c r="AT636" s="41" t="n">
        <v>75538155.86</v>
      </c>
      <c r="AU636" s="41" t="n">
        <v>25929291.84</v>
      </c>
      <c r="AV636" s="41" t="n">
        <v>4710668161.18</v>
      </c>
    </row>
    <row r="637" customFormat="false" ht="12" hidden="false" customHeight="true" outlineLevel="0" collapsed="false">
      <c r="A637" s="35" t="s">
        <v>1003</v>
      </c>
      <c r="B637" s="35" t="s">
        <v>1004</v>
      </c>
      <c r="C637" s="44" t="s">
        <v>967</v>
      </c>
      <c r="D637" s="35" t="n">
        <v>6</v>
      </c>
      <c r="E637" s="41" t="n">
        <v>5544336.72</v>
      </c>
      <c r="F637" s="41" t="n">
        <v>10016227.09</v>
      </c>
      <c r="G637" s="41" t="n">
        <v>22593888.66</v>
      </c>
      <c r="H637" s="41" t="n">
        <v>3379058.02</v>
      </c>
      <c r="I637" s="41" t="n">
        <v>1118505.58</v>
      </c>
      <c r="J637" s="41" t="n">
        <v>56655644.85</v>
      </c>
      <c r="K637" s="41" t="n">
        <v>20819736.44</v>
      </c>
      <c r="L637" s="41" t="n">
        <v>61458722.11</v>
      </c>
      <c r="M637" s="41" t="n">
        <v>15161001.99</v>
      </c>
      <c r="N637" s="41" t="n">
        <v>13856214.66</v>
      </c>
      <c r="O637" s="41" t="n">
        <v>38400521.8</v>
      </c>
      <c r="P637" s="41" t="n">
        <v>21775510.97</v>
      </c>
      <c r="Q637" s="41" t="n">
        <v>25816670.74</v>
      </c>
      <c r="R637" s="41" t="n">
        <v>19969326.2</v>
      </c>
      <c r="S637" s="41" t="n">
        <v>11219339.62</v>
      </c>
      <c r="T637" s="41" t="n">
        <v>1485129.19</v>
      </c>
      <c r="U637" s="41" t="n">
        <v>3498448.55</v>
      </c>
      <c r="V637" s="41" t="n">
        <v>13067788.85</v>
      </c>
      <c r="W637" s="41" t="n">
        <v>6158982.79</v>
      </c>
      <c r="X637" s="41" t="n">
        <v>1696035.32</v>
      </c>
      <c r="Y637" s="41" t="n">
        <v>2937250.27</v>
      </c>
      <c r="Z637" s="41" t="n">
        <v>13670976.66</v>
      </c>
      <c r="AA637" s="41" t="n">
        <v>24946665.9</v>
      </c>
      <c r="AB637" s="41" t="n">
        <v>8406988.42</v>
      </c>
      <c r="AC637" s="41" t="n">
        <v>21038694.71</v>
      </c>
      <c r="AD637" s="41" t="n">
        <v>48929872.33</v>
      </c>
      <c r="AE637" s="41" t="n">
        <v>15930073.22</v>
      </c>
      <c r="AF637" s="41" t="n">
        <v>6462623.45</v>
      </c>
      <c r="AG637" s="41" t="n">
        <v>5445325.71</v>
      </c>
      <c r="AH637" s="41" t="n">
        <v>16107068.21</v>
      </c>
      <c r="AI637" s="41" t="n">
        <v>4343089.03</v>
      </c>
      <c r="AJ637" s="41" t="n">
        <v>16756570.37</v>
      </c>
      <c r="AK637" s="41" t="n">
        <v>7800084.23</v>
      </c>
      <c r="AL637" s="41" t="n">
        <v>2505827.8</v>
      </c>
      <c r="AM637" s="41" t="n">
        <v>19968783.12</v>
      </c>
      <c r="AN637" s="41" t="n">
        <v>133262450.96</v>
      </c>
      <c r="AO637" s="41" t="n">
        <v>11011090.9</v>
      </c>
      <c r="AP637" s="41" t="n">
        <v>32164938.65</v>
      </c>
      <c r="AQ637" s="41" t="n">
        <v>4933258.23</v>
      </c>
      <c r="AR637" s="41" t="n">
        <v>8299993.81</v>
      </c>
      <c r="AS637" s="41" t="n">
        <v>7273811.73</v>
      </c>
      <c r="AT637" s="41" t="n">
        <v>5911772.08</v>
      </c>
      <c r="AU637" s="41" t="n">
        <v>15979720.39</v>
      </c>
      <c r="AV637" s="41" t="n">
        <v>787778020.33</v>
      </c>
    </row>
    <row r="638" customFormat="false" ht="12" hidden="false" customHeight="true" outlineLevel="0" collapsed="false">
      <c r="A638" s="35" t="s">
        <v>1005</v>
      </c>
      <c r="B638" s="35" t="s">
        <v>986</v>
      </c>
      <c r="C638" s="44" t="s">
        <v>967</v>
      </c>
      <c r="D638" s="35" t="n">
        <v>6</v>
      </c>
      <c r="E638" s="41" t="n">
        <v>0</v>
      </c>
      <c r="F638" s="41" t="n">
        <v>0</v>
      </c>
      <c r="G638" s="41" t="n">
        <v>0</v>
      </c>
      <c r="H638" s="41" t="n">
        <v>0</v>
      </c>
      <c r="I638" s="41" t="n">
        <v>0</v>
      </c>
      <c r="J638" s="41" t="n">
        <v>0</v>
      </c>
      <c r="K638" s="41" t="n">
        <v>0</v>
      </c>
      <c r="L638" s="41" t="n">
        <v>54001</v>
      </c>
      <c r="M638" s="41" t="n">
        <v>0</v>
      </c>
      <c r="N638" s="41" t="n">
        <v>0</v>
      </c>
      <c r="O638" s="41" t="n">
        <v>0</v>
      </c>
      <c r="P638" s="41" t="n">
        <v>0</v>
      </c>
      <c r="Q638" s="41" t="n">
        <v>0</v>
      </c>
      <c r="R638" s="41" t="n">
        <v>0</v>
      </c>
      <c r="S638" s="41" t="n">
        <v>0</v>
      </c>
      <c r="T638" s="41" t="n">
        <v>0</v>
      </c>
      <c r="U638" s="41" t="n">
        <v>0</v>
      </c>
      <c r="V638" s="41" t="n">
        <v>0</v>
      </c>
      <c r="W638" s="41" t="n">
        <v>0</v>
      </c>
      <c r="X638" s="41" t="n">
        <v>0</v>
      </c>
      <c r="Y638" s="41" t="n">
        <v>0</v>
      </c>
      <c r="Z638" s="41" t="n">
        <v>0</v>
      </c>
      <c r="AA638" s="41" t="n">
        <v>15000</v>
      </c>
      <c r="AB638" s="41" t="n">
        <v>0</v>
      </c>
      <c r="AC638" s="41" t="n">
        <v>0</v>
      </c>
      <c r="AD638" s="41" t="n">
        <v>0</v>
      </c>
      <c r="AE638" s="41" t="n">
        <v>0</v>
      </c>
      <c r="AF638" s="41" t="n">
        <v>0</v>
      </c>
      <c r="AG638" s="41" t="n">
        <v>0</v>
      </c>
      <c r="AH638" s="41" t="n">
        <v>0</v>
      </c>
      <c r="AI638" s="41" t="n">
        <v>0</v>
      </c>
      <c r="AJ638" s="41" t="n">
        <v>0</v>
      </c>
      <c r="AK638" s="41" t="n">
        <v>0</v>
      </c>
      <c r="AL638" s="41" t="n">
        <v>0</v>
      </c>
      <c r="AM638" s="41" t="n">
        <v>0</v>
      </c>
      <c r="AN638" s="41" t="n">
        <v>89577.9</v>
      </c>
      <c r="AO638" s="41" t="n">
        <v>0</v>
      </c>
      <c r="AP638" s="41" t="n">
        <v>0</v>
      </c>
      <c r="AQ638" s="41" t="n">
        <v>0</v>
      </c>
      <c r="AR638" s="41" t="n">
        <v>0</v>
      </c>
      <c r="AS638" s="41" t="n">
        <v>0</v>
      </c>
      <c r="AT638" s="41" t="n">
        <v>0</v>
      </c>
      <c r="AU638" s="41" t="n">
        <v>0</v>
      </c>
      <c r="AV638" s="41" t="n">
        <v>158578.9</v>
      </c>
    </row>
    <row r="639" customFormat="false" ht="12" hidden="false" customHeight="true" outlineLevel="0" collapsed="false">
      <c r="A639" s="35" t="s">
        <v>1006</v>
      </c>
      <c r="B639" s="35" t="s">
        <v>1007</v>
      </c>
      <c r="C639" s="44" t="s">
        <v>967</v>
      </c>
      <c r="D639" s="35" t="n">
        <v>4</v>
      </c>
      <c r="E639" s="41" t="n">
        <v>0</v>
      </c>
      <c r="F639" s="41" t="n">
        <v>0</v>
      </c>
      <c r="G639" s="41" t="n">
        <v>0</v>
      </c>
      <c r="H639" s="41" t="n">
        <v>0</v>
      </c>
      <c r="I639" s="41" t="n">
        <v>0</v>
      </c>
      <c r="J639" s="41" t="n">
        <v>0</v>
      </c>
      <c r="K639" s="41" t="n">
        <v>0</v>
      </c>
      <c r="L639" s="41" t="n">
        <v>0</v>
      </c>
      <c r="M639" s="41" t="n">
        <v>0</v>
      </c>
      <c r="N639" s="41" t="n">
        <v>0</v>
      </c>
      <c r="O639" s="41" t="n">
        <v>0</v>
      </c>
      <c r="P639" s="41" t="n">
        <v>0</v>
      </c>
      <c r="Q639" s="41" t="n">
        <v>0</v>
      </c>
      <c r="R639" s="41" t="n">
        <v>0</v>
      </c>
      <c r="S639" s="41" t="n">
        <v>0</v>
      </c>
      <c r="T639" s="41" t="n">
        <v>0</v>
      </c>
      <c r="U639" s="41" t="n">
        <v>0</v>
      </c>
      <c r="V639" s="41" t="n">
        <v>0</v>
      </c>
      <c r="W639" s="41" t="n">
        <v>0</v>
      </c>
      <c r="X639" s="41" t="n">
        <v>0</v>
      </c>
      <c r="Y639" s="41" t="n">
        <v>0</v>
      </c>
      <c r="Z639" s="41" t="n">
        <v>0</v>
      </c>
      <c r="AA639" s="41" t="n">
        <v>0</v>
      </c>
      <c r="AB639" s="41" t="n">
        <v>0</v>
      </c>
      <c r="AC639" s="41" t="n">
        <v>0</v>
      </c>
      <c r="AD639" s="41" t="n">
        <v>0</v>
      </c>
      <c r="AE639" s="41" t="n">
        <v>0</v>
      </c>
      <c r="AF639" s="41" t="n">
        <v>0</v>
      </c>
      <c r="AG639" s="41" t="n">
        <v>0</v>
      </c>
      <c r="AH639" s="41" t="n">
        <v>0</v>
      </c>
      <c r="AI639" s="41" t="n">
        <v>0</v>
      </c>
      <c r="AJ639" s="41" t="n">
        <v>0</v>
      </c>
      <c r="AK639" s="41" t="n">
        <v>0</v>
      </c>
      <c r="AL639" s="41" t="n">
        <v>0</v>
      </c>
      <c r="AM639" s="41" t="n">
        <v>0</v>
      </c>
      <c r="AN639" s="41" t="n">
        <v>0</v>
      </c>
      <c r="AO639" s="41" t="n">
        <v>0</v>
      </c>
      <c r="AP639" s="41" t="n">
        <v>0</v>
      </c>
      <c r="AQ639" s="41" t="n">
        <v>0</v>
      </c>
      <c r="AR639" s="41" t="n">
        <v>0</v>
      </c>
      <c r="AS639" s="41" t="n">
        <v>0</v>
      </c>
      <c r="AT639" s="41" t="n">
        <v>0</v>
      </c>
      <c r="AU639" s="41" t="n">
        <v>9275.35</v>
      </c>
      <c r="AV639" s="41" t="n">
        <v>9275.35</v>
      </c>
    </row>
    <row r="640" customFormat="false" ht="12" hidden="false" customHeight="true" outlineLevel="0" collapsed="false">
      <c r="A640" s="35" t="s">
        <v>1008</v>
      </c>
      <c r="B640" s="35" t="s">
        <v>1009</v>
      </c>
      <c r="C640" s="44" t="s">
        <v>967</v>
      </c>
      <c r="D640" s="35" t="n">
        <v>4</v>
      </c>
      <c r="E640" s="41" t="n">
        <v>159775.2</v>
      </c>
      <c r="F640" s="41" t="n">
        <v>12320199.56</v>
      </c>
      <c r="G640" s="41" t="n">
        <v>182182.65</v>
      </c>
      <c r="H640" s="41" t="n">
        <v>3830.68</v>
      </c>
      <c r="I640" s="41" t="n">
        <v>1105345.36</v>
      </c>
      <c r="J640" s="41" t="n">
        <v>4655400.54</v>
      </c>
      <c r="K640" s="41" t="n">
        <v>1881512.55</v>
      </c>
      <c r="L640" s="41" t="n">
        <v>15500107.35</v>
      </c>
      <c r="M640" s="41" t="n">
        <v>9288355.59</v>
      </c>
      <c r="N640" s="41" t="n">
        <v>858061.48</v>
      </c>
      <c r="O640" s="41" t="n">
        <v>0</v>
      </c>
      <c r="P640" s="41" t="n">
        <v>118542.43</v>
      </c>
      <c r="Q640" s="41" t="n">
        <v>731098.79</v>
      </c>
      <c r="R640" s="41" t="n">
        <v>15300</v>
      </c>
      <c r="S640" s="41" t="n">
        <v>10885.32</v>
      </c>
      <c r="T640" s="41" t="n">
        <v>0</v>
      </c>
      <c r="U640" s="41" t="n">
        <v>12077984.93</v>
      </c>
      <c r="V640" s="41" t="n">
        <v>4461622.43</v>
      </c>
      <c r="W640" s="41" t="n">
        <v>239935.15</v>
      </c>
      <c r="X640" s="41" t="n">
        <v>49401827</v>
      </c>
      <c r="Y640" s="41" t="n">
        <v>74694.46</v>
      </c>
      <c r="Z640" s="41" t="n">
        <v>538095.4</v>
      </c>
      <c r="AA640" s="41" t="n">
        <v>0</v>
      </c>
      <c r="AB640" s="41" t="n">
        <v>1191742.68</v>
      </c>
      <c r="AC640" s="41" t="n">
        <v>17457375.74</v>
      </c>
      <c r="AD640" s="41" t="n">
        <v>2614684.51</v>
      </c>
      <c r="AE640" s="41" t="n">
        <v>559833.7</v>
      </c>
      <c r="AF640" s="41" t="n">
        <v>1988544.31</v>
      </c>
      <c r="AG640" s="41" t="n">
        <v>5.11</v>
      </c>
      <c r="AH640" s="41" t="n">
        <v>5822450.78</v>
      </c>
      <c r="AI640" s="41" t="n">
        <v>30227.53</v>
      </c>
      <c r="AJ640" s="41" t="n">
        <v>226214.21</v>
      </c>
      <c r="AK640" s="41" t="n">
        <v>4796221.85</v>
      </c>
      <c r="AL640" s="41" t="n">
        <v>100318.03</v>
      </c>
      <c r="AM640" s="41" t="n">
        <v>190003.9</v>
      </c>
      <c r="AN640" s="41" t="n">
        <v>12014370.75</v>
      </c>
      <c r="AO640" s="41" t="n">
        <v>0</v>
      </c>
      <c r="AP640" s="41" t="n">
        <v>287210.99</v>
      </c>
      <c r="AQ640" s="41" t="n">
        <v>0</v>
      </c>
      <c r="AR640" s="41" t="n">
        <v>0</v>
      </c>
      <c r="AS640" s="41" t="n">
        <v>4667840.45</v>
      </c>
      <c r="AT640" s="41" t="n">
        <v>9858588.24</v>
      </c>
      <c r="AU640" s="41" t="n">
        <v>24.86</v>
      </c>
      <c r="AV640" s="41" t="n">
        <v>175430414.51</v>
      </c>
    </row>
    <row r="641" customFormat="false" ht="12" hidden="false" customHeight="true" outlineLevel="0" collapsed="false">
      <c r="A641" s="35" t="s">
        <v>1010</v>
      </c>
      <c r="B641" s="35" t="s">
        <v>127</v>
      </c>
      <c r="C641" s="44" t="s">
        <v>967</v>
      </c>
      <c r="D641" s="35" t="n">
        <v>2</v>
      </c>
      <c r="E641" s="41" t="n">
        <v>0</v>
      </c>
      <c r="F641" s="41" t="n">
        <v>0</v>
      </c>
      <c r="G641" s="41" t="n">
        <v>0</v>
      </c>
      <c r="H641" s="41" t="n">
        <v>0</v>
      </c>
      <c r="I641" s="41" t="n">
        <v>0</v>
      </c>
      <c r="J641" s="41" t="n">
        <v>0</v>
      </c>
      <c r="K641" s="41" t="n">
        <v>0</v>
      </c>
      <c r="L641" s="41" t="n">
        <v>0</v>
      </c>
      <c r="M641" s="41" t="n">
        <v>0</v>
      </c>
      <c r="N641" s="41" t="n">
        <v>0</v>
      </c>
      <c r="O641" s="41" t="n">
        <v>0</v>
      </c>
      <c r="P641" s="41" t="n">
        <v>0</v>
      </c>
      <c r="Q641" s="41" t="n">
        <v>0</v>
      </c>
      <c r="R641" s="41" t="n">
        <v>0</v>
      </c>
      <c r="S641" s="41" t="n">
        <v>0</v>
      </c>
      <c r="T641" s="41" t="n">
        <v>0</v>
      </c>
      <c r="U641" s="41" t="n">
        <v>0</v>
      </c>
      <c r="V641" s="41" t="n">
        <v>0</v>
      </c>
      <c r="W641" s="41" t="n">
        <v>0</v>
      </c>
      <c r="X641" s="41" t="n">
        <v>0</v>
      </c>
      <c r="Y641" s="41" t="n">
        <v>0</v>
      </c>
      <c r="Z641" s="41" t="n">
        <v>0</v>
      </c>
      <c r="AA641" s="41" t="n">
        <v>0</v>
      </c>
      <c r="AB641" s="41" t="n">
        <v>0</v>
      </c>
      <c r="AC641" s="41" t="n">
        <v>0</v>
      </c>
      <c r="AD641" s="41" t="n">
        <v>0</v>
      </c>
      <c r="AE641" s="41" t="n">
        <v>0</v>
      </c>
      <c r="AF641" s="41" t="n">
        <v>0</v>
      </c>
      <c r="AG641" s="41" t="n">
        <v>0</v>
      </c>
      <c r="AH641" s="41" t="n">
        <v>0</v>
      </c>
      <c r="AI641" s="41" t="n">
        <v>0</v>
      </c>
      <c r="AJ641" s="41" t="n">
        <v>0</v>
      </c>
      <c r="AK641" s="41" t="n">
        <v>0</v>
      </c>
      <c r="AL641" s="41" t="n">
        <v>0</v>
      </c>
      <c r="AM641" s="41" t="n">
        <v>0</v>
      </c>
      <c r="AN641" s="41" t="n">
        <v>0</v>
      </c>
      <c r="AO641" s="41" t="n">
        <v>0</v>
      </c>
      <c r="AP641" s="41" t="n">
        <v>6862.96</v>
      </c>
      <c r="AQ641" s="41" t="n">
        <v>0</v>
      </c>
      <c r="AR641" s="41" t="n">
        <v>0</v>
      </c>
      <c r="AS641" s="41" t="n">
        <v>0</v>
      </c>
      <c r="AT641" s="41" t="n">
        <v>0</v>
      </c>
      <c r="AU641" s="41" t="n">
        <v>0</v>
      </c>
      <c r="AV641" s="41" t="n">
        <v>6862.96</v>
      </c>
    </row>
    <row r="642" customFormat="false" ht="12" hidden="false" customHeight="true" outlineLevel="0" collapsed="false">
      <c r="A642" s="35" t="s">
        <v>1011</v>
      </c>
      <c r="B642" s="35" t="s">
        <v>1012</v>
      </c>
      <c r="C642" s="44" t="s">
        <v>967</v>
      </c>
      <c r="D642" s="35" t="n">
        <v>4</v>
      </c>
      <c r="E642" s="41" t="n">
        <v>0</v>
      </c>
      <c r="F642" s="41" t="n">
        <v>0</v>
      </c>
      <c r="G642" s="41" t="n">
        <v>0</v>
      </c>
      <c r="H642" s="41" t="n">
        <v>0</v>
      </c>
      <c r="I642" s="41" t="n">
        <v>0</v>
      </c>
      <c r="J642" s="41" t="n">
        <v>0</v>
      </c>
      <c r="K642" s="41" t="n">
        <v>0</v>
      </c>
      <c r="L642" s="41" t="n">
        <v>0</v>
      </c>
      <c r="M642" s="41" t="n">
        <v>0</v>
      </c>
      <c r="N642" s="41" t="n">
        <v>0</v>
      </c>
      <c r="O642" s="41" t="n">
        <v>0</v>
      </c>
      <c r="P642" s="41" t="n">
        <v>0</v>
      </c>
      <c r="Q642" s="41" t="n">
        <v>0</v>
      </c>
      <c r="R642" s="41" t="n">
        <v>0</v>
      </c>
      <c r="S642" s="41" t="n">
        <v>0</v>
      </c>
      <c r="T642" s="41" t="n">
        <v>0</v>
      </c>
      <c r="U642" s="41" t="n">
        <v>0</v>
      </c>
      <c r="V642" s="41" t="n">
        <v>0</v>
      </c>
      <c r="W642" s="41" t="n">
        <v>0</v>
      </c>
      <c r="X642" s="41" t="n">
        <v>0</v>
      </c>
      <c r="Y642" s="41" t="n">
        <v>0</v>
      </c>
      <c r="Z642" s="41" t="n">
        <v>0</v>
      </c>
      <c r="AA642" s="41" t="n">
        <v>0</v>
      </c>
      <c r="AB642" s="41" t="n">
        <v>0</v>
      </c>
      <c r="AC642" s="41" t="n">
        <v>0</v>
      </c>
      <c r="AD642" s="41" t="n">
        <v>0</v>
      </c>
      <c r="AE642" s="41" t="n">
        <v>0</v>
      </c>
      <c r="AF642" s="41" t="n">
        <v>0</v>
      </c>
      <c r="AG642" s="41" t="n">
        <v>0</v>
      </c>
      <c r="AH642" s="41" t="n">
        <v>0</v>
      </c>
      <c r="AI642" s="41" t="n">
        <v>0</v>
      </c>
      <c r="AJ642" s="41" t="n">
        <v>0</v>
      </c>
      <c r="AK642" s="41" t="n">
        <v>0</v>
      </c>
      <c r="AL642" s="41" t="n">
        <v>0</v>
      </c>
      <c r="AM642" s="41" t="n">
        <v>0</v>
      </c>
      <c r="AN642" s="41" t="n">
        <v>0</v>
      </c>
      <c r="AO642" s="41" t="n">
        <v>0</v>
      </c>
      <c r="AP642" s="41" t="n">
        <v>6862.96</v>
      </c>
      <c r="AQ642" s="41" t="n">
        <v>0</v>
      </c>
      <c r="AR642" s="41" t="n">
        <v>0</v>
      </c>
      <c r="AS642" s="41" t="n">
        <v>0</v>
      </c>
      <c r="AT642" s="41" t="n">
        <v>0</v>
      </c>
      <c r="AU642" s="41" t="n">
        <v>0</v>
      </c>
      <c r="AV642" s="41" t="n">
        <v>6862.96</v>
      </c>
    </row>
    <row r="643" customFormat="false" ht="12" hidden="false" customHeight="true" outlineLevel="0" collapsed="false">
      <c r="A643" s="35" t="s">
        <v>1013</v>
      </c>
      <c r="B643" s="35" t="s">
        <v>131</v>
      </c>
      <c r="C643" s="44" t="s">
        <v>967</v>
      </c>
      <c r="D643" s="35" t="n">
        <v>6</v>
      </c>
      <c r="E643" s="41" t="n">
        <v>0</v>
      </c>
      <c r="F643" s="41" t="n">
        <v>0</v>
      </c>
      <c r="G643" s="41" t="n">
        <v>0</v>
      </c>
      <c r="H643" s="41" t="n">
        <v>0</v>
      </c>
      <c r="I643" s="41" t="n">
        <v>0</v>
      </c>
      <c r="J643" s="41" t="n">
        <v>0</v>
      </c>
      <c r="K643" s="41" t="n">
        <v>0</v>
      </c>
      <c r="L643" s="41" t="n">
        <v>0</v>
      </c>
      <c r="M643" s="41" t="n">
        <v>0</v>
      </c>
      <c r="N643" s="41" t="n">
        <v>0</v>
      </c>
      <c r="O643" s="41" t="n">
        <v>0</v>
      </c>
      <c r="P643" s="41" t="n">
        <v>0</v>
      </c>
      <c r="Q643" s="41" t="n">
        <v>0</v>
      </c>
      <c r="R643" s="41" t="n">
        <v>0</v>
      </c>
      <c r="S643" s="41" t="n">
        <v>0</v>
      </c>
      <c r="T643" s="41" t="n">
        <v>0</v>
      </c>
      <c r="U643" s="41" t="n">
        <v>0</v>
      </c>
      <c r="V643" s="41" t="n">
        <v>0</v>
      </c>
      <c r="W643" s="41" t="n">
        <v>0</v>
      </c>
      <c r="X643" s="41" t="n">
        <v>0</v>
      </c>
      <c r="Y643" s="41" t="n">
        <v>0</v>
      </c>
      <c r="Z643" s="41" t="n">
        <v>0</v>
      </c>
      <c r="AA643" s="41" t="n">
        <v>0</v>
      </c>
      <c r="AB643" s="41" t="n">
        <v>0</v>
      </c>
      <c r="AC643" s="41" t="n">
        <v>0</v>
      </c>
      <c r="AD643" s="41" t="n">
        <v>0</v>
      </c>
      <c r="AE643" s="41" t="n">
        <v>0</v>
      </c>
      <c r="AF643" s="41" t="n">
        <v>0</v>
      </c>
      <c r="AG643" s="41" t="n">
        <v>0</v>
      </c>
      <c r="AH643" s="41" t="n">
        <v>0</v>
      </c>
      <c r="AI643" s="41" t="n">
        <v>0</v>
      </c>
      <c r="AJ643" s="41" t="n">
        <v>0</v>
      </c>
      <c r="AK643" s="41" t="n">
        <v>0</v>
      </c>
      <c r="AL643" s="41" t="n">
        <v>0</v>
      </c>
      <c r="AM643" s="41" t="n">
        <v>0</v>
      </c>
      <c r="AN643" s="41" t="n">
        <v>0</v>
      </c>
      <c r="AO643" s="41" t="n">
        <v>0</v>
      </c>
      <c r="AP643" s="41" t="n">
        <v>6862.96</v>
      </c>
      <c r="AQ643" s="41" t="n">
        <v>0</v>
      </c>
      <c r="AR643" s="41" t="n">
        <v>0</v>
      </c>
      <c r="AS643" s="41" t="n">
        <v>0</v>
      </c>
      <c r="AT643" s="41" t="n">
        <v>0</v>
      </c>
      <c r="AU643" s="41" t="n">
        <v>0</v>
      </c>
      <c r="AV643" s="41" t="n">
        <v>6862.96</v>
      </c>
    </row>
    <row r="644" customFormat="false" ht="12" hidden="false" customHeight="true" outlineLevel="0" collapsed="false">
      <c r="A644" s="35" t="s">
        <v>1014</v>
      </c>
      <c r="B644" s="35" t="s">
        <v>133</v>
      </c>
      <c r="C644" s="44" t="s">
        <v>967</v>
      </c>
      <c r="D644" s="35" t="n">
        <v>6</v>
      </c>
      <c r="E644" s="41" t="n">
        <v>0</v>
      </c>
      <c r="F644" s="41" t="n">
        <v>0</v>
      </c>
      <c r="G644" s="41" t="n">
        <v>0</v>
      </c>
      <c r="H644" s="41" t="n">
        <v>0</v>
      </c>
      <c r="I644" s="41" t="n">
        <v>0</v>
      </c>
      <c r="J644" s="41" t="n">
        <v>0</v>
      </c>
      <c r="K644" s="41" t="n">
        <v>0</v>
      </c>
      <c r="L644" s="41" t="n">
        <v>0</v>
      </c>
      <c r="M644" s="41" t="n">
        <v>0</v>
      </c>
      <c r="N644" s="41" t="n">
        <v>0</v>
      </c>
      <c r="O644" s="41" t="n">
        <v>0</v>
      </c>
      <c r="P644" s="41" t="n">
        <v>0</v>
      </c>
      <c r="Q644" s="41" t="n">
        <v>0</v>
      </c>
      <c r="R644" s="41" t="n">
        <v>0</v>
      </c>
      <c r="S644" s="41" t="n">
        <v>0</v>
      </c>
      <c r="T644" s="41" t="n">
        <v>0</v>
      </c>
      <c r="U644" s="41" t="n">
        <v>0</v>
      </c>
      <c r="V644" s="41" t="n">
        <v>0</v>
      </c>
      <c r="W644" s="41" t="n">
        <v>0</v>
      </c>
      <c r="X644" s="41" t="n">
        <v>0</v>
      </c>
      <c r="Y644" s="41" t="n">
        <v>0</v>
      </c>
      <c r="Z644" s="41" t="n">
        <v>0</v>
      </c>
      <c r="AA644" s="41" t="n">
        <v>0</v>
      </c>
      <c r="AB644" s="41" t="n">
        <v>0</v>
      </c>
      <c r="AC644" s="41" t="n">
        <v>0</v>
      </c>
      <c r="AD644" s="41" t="n">
        <v>0</v>
      </c>
      <c r="AE644" s="41" t="n">
        <v>0</v>
      </c>
      <c r="AF644" s="41" t="n">
        <v>0</v>
      </c>
      <c r="AG644" s="41" t="n">
        <v>0</v>
      </c>
      <c r="AH644" s="41" t="n">
        <v>0</v>
      </c>
      <c r="AI644" s="41" t="n">
        <v>0</v>
      </c>
      <c r="AJ644" s="41" t="n">
        <v>0</v>
      </c>
      <c r="AK644" s="41" t="n">
        <v>0</v>
      </c>
      <c r="AL644" s="41" t="n">
        <v>0</v>
      </c>
      <c r="AM644" s="41" t="n">
        <v>0</v>
      </c>
      <c r="AN644" s="41" t="n">
        <v>0</v>
      </c>
      <c r="AO644" s="41" t="n">
        <v>0</v>
      </c>
      <c r="AP644" s="41" t="n">
        <v>0</v>
      </c>
      <c r="AQ644" s="41" t="n">
        <v>0</v>
      </c>
      <c r="AR644" s="41" t="n">
        <v>0</v>
      </c>
      <c r="AS644" s="41" t="n">
        <v>0</v>
      </c>
      <c r="AT644" s="41" t="n">
        <v>0</v>
      </c>
      <c r="AU644" s="41" t="n">
        <v>0</v>
      </c>
      <c r="AV644" s="41" t="n">
        <v>0</v>
      </c>
    </row>
    <row r="645" customFormat="false" ht="12" hidden="false" customHeight="true" outlineLevel="0" collapsed="false">
      <c r="A645" s="35" t="s">
        <v>1015</v>
      </c>
      <c r="B645" s="35" t="s">
        <v>114</v>
      </c>
      <c r="C645" s="44" t="s">
        <v>967</v>
      </c>
      <c r="D645" s="35" t="n">
        <v>6</v>
      </c>
      <c r="E645" s="41" t="n">
        <v>0</v>
      </c>
      <c r="F645" s="41" t="n">
        <v>0</v>
      </c>
      <c r="G645" s="41" t="n">
        <v>0</v>
      </c>
      <c r="H645" s="41" t="n">
        <v>0</v>
      </c>
      <c r="I645" s="41" t="n">
        <v>0</v>
      </c>
      <c r="J645" s="41" t="n">
        <v>0</v>
      </c>
      <c r="K645" s="41" t="n">
        <v>0</v>
      </c>
      <c r="L645" s="41" t="n">
        <v>0</v>
      </c>
      <c r="M645" s="41" t="n">
        <v>0</v>
      </c>
      <c r="N645" s="41" t="n">
        <v>0</v>
      </c>
      <c r="O645" s="41" t="n">
        <v>0</v>
      </c>
      <c r="P645" s="41" t="n">
        <v>0</v>
      </c>
      <c r="Q645" s="41" t="n">
        <v>0</v>
      </c>
      <c r="R645" s="41" t="n">
        <v>0</v>
      </c>
      <c r="S645" s="41" t="n">
        <v>0</v>
      </c>
      <c r="T645" s="41" t="n">
        <v>0</v>
      </c>
      <c r="U645" s="41" t="n">
        <v>0</v>
      </c>
      <c r="V645" s="41" t="n">
        <v>0</v>
      </c>
      <c r="W645" s="41" t="n">
        <v>0</v>
      </c>
      <c r="X645" s="41" t="n">
        <v>0</v>
      </c>
      <c r="Y645" s="41" t="n">
        <v>0</v>
      </c>
      <c r="Z645" s="41" t="n">
        <v>0</v>
      </c>
      <c r="AA645" s="41" t="n">
        <v>0</v>
      </c>
      <c r="AB645" s="41" t="n">
        <v>0</v>
      </c>
      <c r="AC645" s="41" t="n">
        <v>0</v>
      </c>
      <c r="AD645" s="41" t="n">
        <v>0</v>
      </c>
      <c r="AE645" s="41" t="n">
        <v>0</v>
      </c>
      <c r="AF645" s="41" t="n">
        <v>0</v>
      </c>
      <c r="AG645" s="41" t="n">
        <v>0</v>
      </c>
      <c r="AH645" s="41" t="n">
        <v>0</v>
      </c>
      <c r="AI645" s="41" t="n">
        <v>0</v>
      </c>
      <c r="AJ645" s="41" t="n">
        <v>0</v>
      </c>
      <c r="AK645" s="41" t="n">
        <v>0</v>
      </c>
      <c r="AL645" s="41" t="n">
        <v>0</v>
      </c>
      <c r="AM645" s="41" t="n">
        <v>0</v>
      </c>
      <c r="AN645" s="41" t="n">
        <v>0</v>
      </c>
      <c r="AO645" s="41" t="n">
        <v>0</v>
      </c>
      <c r="AP645" s="41" t="n">
        <v>0</v>
      </c>
      <c r="AQ645" s="41" t="n">
        <v>0</v>
      </c>
      <c r="AR645" s="41" t="n">
        <v>0</v>
      </c>
      <c r="AS645" s="41" t="n">
        <v>0</v>
      </c>
      <c r="AT645" s="41" t="n">
        <v>0</v>
      </c>
      <c r="AU645" s="41" t="n">
        <v>0</v>
      </c>
      <c r="AV645" s="41" t="n">
        <v>0</v>
      </c>
    </row>
    <row r="646" customFormat="false" ht="12" hidden="false" customHeight="true" outlineLevel="0" collapsed="false">
      <c r="A646" s="35" t="s">
        <v>1016</v>
      </c>
      <c r="B646" s="35" t="s">
        <v>1017</v>
      </c>
      <c r="C646" s="44" t="s">
        <v>967</v>
      </c>
      <c r="D646" s="35" t="n">
        <v>4</v>
      </c>
      <c r="E646" s="41" t="n">
        <v>0</v>
      </c>
      <c r="F646" s="41" t="n">
        <v>0</v>
      </c>
      <c r="G646" s="41" t="n">
        <v>0</v>
      </c>
      <c r="H646" s="41" t="n">
        <v>0</v>
      </c>
      <c r="I646" s="41" t="n">
        <v>0</v>
      </c>
      <c r="J646" s="41" t="n">
        <v>0</v>
      </c>
      <c r="K646" s="41" t="n">
        <v>0</v>
      </c>
      <c r="L646" s="41" t="n">
        <v>0</v>
      </c>
      <c r="M646" s="41" t="n">
        <v>0</v>
      </c>
      <c r="N646" s="41" t="n">
        <v>0</v>
      </c>
      <c r="O646" s="41" t="n">
        <v>0</v>
      </c>
      <c r="P646" s="41" t="n">
        <v>0</v>
      </c>
      <c r="Q646" s="41" t="n">
        <v>0</v>
      </c>
      <c r="R646" s="41" t="n">
        <v>0</v>
      </c>
      <c r="S646" s="41" t="n">
        <v>0</v>
      </c>
      <c r="T646" s="41" t="n">
        <v>0</v>
      </c>
      <c r="U646" s="41" t="n">
        <v>0</v>
      </c>
      <c r="V646" s="41" t="n">
        <v>0</v>
      </c>
      <c r="W646" s="41" t="n">
        <v>0</v>
      </c>
      <c r="X646" s="41" t="n">
        <v>0</v>
      </c>
      <c r="Y646" s="41" t="n">
        <v>0</v>
      </c>
      <c r="Z646" s="41" t="n">
        <v>0</v>
      </c>
      <c r="AA646" s="41" t="n">
        <v>0</v>
      </c>
      <c r="AB646" s="41" t="n">
        <v>0</v>
      </c>
      <c r="AC646" s="41" t="n">
        <v>0</v>
      </c>
      <c r="AD646" s="41" t="n">
        <v>0</v>
      </c>
      <c r="AE646" s="41" t="n">
        <v>0</v>
      </c>
      <c r="AF646" s="41" t="n">
        <v>0</v>
      </c>
      <c r="AG646" s="41" t="n">
        <v>0</v>
      </c>
      <c r="AH646" s="41" t="n">
        <v>0</v>
      </c>
      <c r="AI646" s="41" t="n">
        <v>0</v>
      </c>
      <c r="AJ646" s="41" t="n">
        <v>0</v>
      </c>
      <c r="AK646" s="41" t="n">
        <v>0</v>
      </c>
      <c r="AL646" s="41" t="n">
        <v>0</v>
      </c>
      <c r="AM646" s="41" t="n">
        <v>0</v>
      </c>
      <c r="AN646" s="41" t="n">
        <v>0</v>
      </c>
      <c r="AO646" s="41" t="n">
        <v>0</v>
      </c>
      <c r="AP646" s="41" t="n">
        <v>0</v>
      </c>
      <c r="AQ646" s="41" t="n">
        <v>0</v>
      </c>
      <c r="AR646" s="41" t="n">
        <v>0</v>
      </c>
      <c r="AS646" s="41" t="n">
        <v>0</v>
      </c>
      <c r="AT646" s="41" t="n">
        <v>0</v>
      </c>
      <c r="AU646" s="41" t="n">
        <v>0</v>
      </c>
      <c r="AV646" s="41" t="n">
        <v>0</v>
      </c>
    </row>
    <row r="647" customFormat="false" ht="12" hidden="false" customHeight="true" outlineLevel="0" collapsed="false">
      <c r="A647" s="35" t="s">
        <v>1018</v>
      </c>
      <c r="B647" s="35" t="s">
        <v>133</v>
      </c>
      <c r="C647" s="44" t="s">
        <v>967</v>
      </c>
      <c r="D647" s="35" t="n">
        <v>6</v>
      </c>
      <c r="E647" s="41" t="n">
        <v>0</v>
      </c>
      <c r="F647" s="41" t="n">
        <v>0</v>
      </c>
      <c r="G647" s="41" t="n">
        <v>0</v>
      </c>
      <c r="H647" s="41" t="n">
        <v>0</v>
      </c>
      <c r="I647" s="41" t="n">
        <v>0</v>
      </c>
      <c r="J647" s="41" t="n">
        <v>0</v>
      </c>
      <c r="K647" s="41" t="n">
        <v>0</v>
      </c>
      <c r="L647" s="41" t="n">
        <v>0</v>
      </c>
      <c r="M647" s="41" t="n">
        <v>0</v>
      </c>
      <c r="N647" s="41" t="n">
        <v>0</v>
      </c>
      <c r="O647" s="41" t="n">
        <v>0</v>
      </c>
      <c r="P647" s="41" t="n">
        <v>0</v>
      </c>
      <c r="Q647" s="41" t="n">
        <v>0</v>
      </c>
      <c r="R647" s="41" t="n">
        <v>0</v>
      </c>
      <c r="S647" s="41" t="n">
        <v>0</v>
      </c>
      <c r="T647" s="41" t="n">
        <v>0</v>
      </c>
      <c r="U647" s="41" t="n">
        <v>0</v>
      </c>
      <c r="V647" s="41" t="n">
        <v>0</v>
      </c>
      <c r="W647" s="41" t="n">
        <v>0</v>
      </c>
      <c r="X647" s="41" t="n">
        <v>0</v>
      </c>
      <c r="Y647" s="41" t="n">
        <v>0</v>
      </c>
      <c r="Z647" s="41" t="n">
        <v>0</v>
      </c>
      <c r="AA647" s="41" t="n">
        <v>0</v>
      </c>
      <c r="AB647" s="41" t="n">
        <v>0</v>
      </c>
      <c r="AC647" s="41" t="n">
        <v>0</v>
      </c>
      <c r="AD647" s="41" t="n">
        <v>0</v>
      </c>
      <c r="AE647" s="41" t="n">
        <v>0</v>
      </c>
      <c r="AF647" s="41" t="n">
        <v>0</v>
      </c>
      <c r="AG647" s="41" t="n">
        <v>0</v>
      </c>
      <c r="AH647" s="41" t="n">
        <v>0</v>
      </c>
      <c r="AI647" s="41" t="n">
        <v>0</v>
      </c>
      <c r="AJ647" s="41" t="n">
        <v>0</v>
      </c>
      <c r="AK647" s="41" t="n">
        <v>0</v>
      </c>
      <c r="AL647" s="41" t="n">
        <v>0</v>
      </c>
      <c r="AM647" s="41" t="n">
        <v>0</v>
      </c>
      <c r="AN647" s="41" t="n">
        <v>0</v>
      </c>
      <c r="AO647" s="41" t="n">
        <v>0</v>
      </c>
      <c r="AP647" s="41" t="n">
        <v>0</v>
      </c>
      <c r="AQ647" s="41" t="n">
        <v>0</v>
      </c>
      <c r="AR647" s="41" t="n">
        <v>0</v>
      </c>
      <c r="AS647" s="41" t="n">
        <v>0</v>
      </c>
      <c r="AT647" s="41" t="n">
        <v>0</v>
      </c>
      <c r="AU647" s="41" t="n">
        <v>0</v>
      </c>
      <c r="AV647" s="41" t="n">
        <v>0</v>
      </c>
    </row>
    <row r="648" customFormat="false" ht="12" hidden="false" customHeight="true" outlineLevel="0" collapsed="false">
      <c r="A648" s="35" t="s">
        <v>1019</v>
      </c>
      <c r="B648" s="35" t="s">
        <v>131</v>
      </c>
      <c r="C648" s="44" t="s">
        <v>967</v>
      </c>
      <c r="D648" s="35" t="n">
        <v>6</v>
      </c>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row>
    <row r="649" customFormat="false" ht="12" hidden="false" customHeight="true" outlineLevel="0" collapsed="false">
      <c r="A649" s="35" t="s">
        <v>1020</v>
      </c>
      <c r="B649" s="35" t="s">
        <v>1021</v>
      </c>
      <c r="C649" s="44" t="s">
        <v>967</v>
      </c>
      <c r="D649" s="35" t="n">
        <v>2</v>
      </c>
      <c r="E649" s="41" t="n">
        <v>0</v>
      </c>
      <c r="F649" s="41" t="n">
        <v>0</v>
      </c>
      <c r="G649" s="41" t="n">
        <v>3760.49</v>
      </c>
      <c r="H649" s="41" t="n">
        <v>0</v>
      </c>
      <c r="I649" s="41" t="n">
        <v>3244.29</v>
      </c>
      <c r="J649" s="41" t="n">
        <v>0</v>
      </c>
      <c r="K649" s="41" t="n">
        <v>0</v>
      </c>
      <c r="L649" s="41" t="n">
        <v>0</v>
      </c>
      <c r="M649" s="41" t="n">
        <v>0</v>
      </c>
      <c r="N649" s="41" t="n">
        <v>0</v>
      </c>
      <c r="O649" s="41" t="n">
        <v>0</v>
      </c>
      <c r="P649" s="41" t="n">
        <v>0</v>
      </c>
      <c r="Q649" s="41" t="n">
        <v>0</v>
      </c>
      <c r="R649" s="41" t="n">
        <v>0</v>
      </c>
      <c r="S649" s="41" t="n">
        <v>306511.07</v>
      </c>
      <c r="T649" s="41" t="n">
        <v>0</v>
      </c>
      <c r="U649" s="41" t="n">
        <v>0</v>
      </c>
      <c r="V649" s="41" t="n">
        <v>72351.88</v>
      </c>
      <c r="W649" s="41" t="n">
        <v>0</v>
      </c>
      <c r="X649" s="41" t="n">
        <v>0</v>
      </c>
      <c r="Y649" s="41" t="n">
        <v>83420.52</v>
      </c>
      <c r="Z649" s="41" t="n">
        <v>244845.14</v>
      </c>
      <c r="AA649" s="41" t="n">
        <v>20592.3</v>
      </c>
      <c r="AB649" s="41" t="n">
        <v>0</v>
      </c>
      <c r="AC649" s="41" t="n">
        <v>222181.51</v>
      </c>
      <c r="AD649" s="41" t="n">
        <v>774404.93</v>
      </c>
      <c r="AE649" s="41" t="n">
        <v>0</v>
      </c>
      <c r="AF649" s="41" t="n">
        <v>413.23</v>
      </c>
      <c r="AG649" s="41" t="n">
        <v>36226.01</v>
      </c>
      <c r="AH649" s="41" t="n">
        <v>296.15</v>
      </c>
      <c r="AI649" s="41" t="n">
        <v>0</v>
      </c>
      <c r="AJ649" s="41" t="n">
        <v>0</v>
      </c>
      <c r="AK649" s="41" t="n">
        <v>0</v>
      </c>
      <c r="AL649" s="41" t="n">
        <v>7133.77</v>
      </c>
      <c r="AM649" s="41" t="n">
        <v>0</v>
      </c>
      <c r="AN649" s="41" t="n">
        <v>0</v>
      </c>
      <c r="AO649" s="41" t="n">
        <v>0</v>
      </c>
      <c r="AP649" s="41" t="n">
        <v>18240.38</v>
      </c>
      <c r="AQ649" s="41" t="n">
        <v>3623.71</v>
      </c>
      <c r="AR649" s="41" t="n">
        <v>0</v>
      </c>
      <c r="AS649" s="41" t="n">
        <v>0</v>
      </c>
      <c r="AT649" s="41" t="n">
        <v>134574.83</v>
      </c>
      <c r="AU649" s="41" t="n">
        <v>1612.95</v>
      </c>
      <c r="AV649" s="41" t="n">
        <v>1933433.16</v>
      </c>
    </row>
    <row r="650" customFormat="false" ht="12" hidden="false" customHeight="true" outlineLevel="0" collapsed="false">
      <c r="A650" s="35" t="s">
        <v>1022</v>
      </c>
      <c r="B650" s="35" t="s">
        <v>1023</v>
      </c>
      <c r="C650" s="44" t="s">
        <v>967</v>
      </c>
      <c r="D650" s="35" t="n">
        <v>4</v>
      </c>
      <c r="E650" s="41" t="n">
        <v>0</v>
      </c>
      <c r="F650" s="41" t="n">
        <v>0</v>
      </c>
      <c r="G650" s="41" t="n">
        <v>0</v>
      </c>
      <c r="H650" s="41" t="n">
        <v>0</v>
      </c>
      <c r="I650" s="41" t="n">
        <v>0</v>
      </c>
      <c r="J650" s="41" t="n">
        <v>0</v>
      </c>
      <c r="K650" s="41" t="n">
        <v>0</v>
      </c>
      <c r="L650" s="41" t="n">
        <v>0</v>
      </c>
      <c r="M650" s="41" t="n">
        <v>0</v>
      </c>
      <c r="N650" s="41" t="n">
        <v>0</v>
      </c>
      <c r="O650" s="41" t="n">
        <v>0</v>
      </c>
      <c r="P650" s="41" t="n">
        <v>0</v>
      </c>
      <c r="Q650" s="41" t="n">
        <v>0</v>
      </c>
      <c r="R650" s="41" t="n">
        <v>0</v>
      </c>
      <c r="S650" s="41" t="n">
        <v>0</v>
      </c>
      <c r="T650" s="41" t="n">
        <v>0</v>
      </c>
      <c r="U650" s="41" t="n">
        <v>0</v>
      </c>
      <c r="V650" s="41" t="n">
        <v>0</v>
      </c>
      <c r="W650" s="41" t="n">
        <v>0</v>
      </c>
      <c r="X650" s="41" t="n">
        <v>0</v>
      </c>
      <c r="Y650" s="41" t="n">
        <v>0</v>
      </c>
      <c r="Z650" s="41" t="n">
        <v>0</v>
      </c>
      <c r="AA650" s="41" t="n">
        <v>0</v>
      </c>
      <c r="AB650" s="41" t="n">
        <v>0</v>
      </c>
      <c r="AC650" s="41" t="n">
        <v>0</v>
      </c>
      <c r="AD650" s="41" t="n">
        <v>0</v>
      </c>
      <c r="AE650" s="41" t="n">
        <v>0</v>
      </c>
      <c r="AF650" s="41" t="n">
        <v>0</v>
      </c>
      <c r="AG650" s="41" t="n">
        <v>0</v>
      </c>
      <c r="AH650" s="41" t="n">
        <v>0</v>
      </c>
      <c r="AI650" s="41" t="n">
        <v>0</v>
      </c>
      <c r="AJ650" s="41" t="n">
        <v>0</v>
      </c>
      <c r="AK650" s="41" t="n">
        <v>0</v>
      </c>
      <c r="AL650" s="41" t="n">
        <v>0</v>
      </c>
      <c r="AM650" s="41" t="n">
        <v>0</v>
      </c>
      <c r="AN650" s="41" t="n">
        <v>0</v>
      </c>
      <c r="AO650" s="41" t="n">
        <v>0</v>
      </c>
      <c r="AP650" s="41" t="n">
        <v>0</v>
      </c>
      <c r="AQ650" s="41" t="n">
        <v>0</v>
      </c>
      <c r="AR650" s="41" t="n">
        <v>0</v>
      </c>
      <c r="AS650" s="41" t="n">
        <v>0</v>
      </c>
      <c r="AT650" s="41" t="n">
        <v>0</v>
      </c>
      <c r="AU650" s="41" t="n">
        <v>0</v>
      </c>
      <c r="AV650" s="41" t="n">
        <v>0</v>
      </c>
    </row>
    <row r="651" customFormat="false" ht="12" hidden="false" customHeight="true" outlineLevel="0" collapsed="false">
      <c r="A651" s="35" t="s">
        <v>1024</v>
      </c>
      <c r="B651" s="35" t="s">
        <v>1025</v>
      </c>
      <c r="C651" s="44" t="s">
        <v>967</v>
      </c>
      <c r="D651" s="35" t="n">
        <v>4</v>
      </c>
      <c r="E651" s="41" t="n">
        <v>0</v>
      </c>
      <c r="F651" s="41" t="n">
        <v>0</v>
      </c>
      <c r="G651" s="41" t="n">
        <v>3760.49</v>
      </c>
      <c r="H651" s="41" t="n">
        <v>0</v>
      </c>
      <c r="I651" s="41" t="n">
        <v>1851.19</v>
      </c>
      <c r="J651" s="41" t="n">
        <v>0</v>
      </c>
      <c r="K651" s="41" t="n">
        <v>0</v>
      </c>
      <c r="L651" s="41" t="n">
        <v>0</v>
      </c>
      <c r="M651" s="41" t="n">
        <v>0</v>
      </c>
      <c r="N651" s="41" t="n">
        <v>0</v>
      </c>
      <c r="O651" s="41" t="n">
        <v>0</v>
      </c>
      <c r="P651" s="41" t="n">
        <v>0</v>
      </c>
      <c r="Q651" s="41" t="n">
        <v>0</v>
      </c>
      <c r="R651" s="41" t="n">
        <v>0</v>
      </c>
      <c r="S651" s="41" t="n">
        <v>306511.07</v>
      </c>
      <c r="T651" s="41" t="n">
        <v>0</v>
      </c>
      <c r="U651" s="41" t="n">
        <v>0</v>
      </c>
      <c r="V651" s="41" t="n">
        <v>0</v>
      </c>
      <c r="W651" s="41" t="n">
        <v>0</v>
      </c>
      <c r="X651" s="41" t="n">
        <v>0</v>
      </c>
      <c r="Y651" s="41" t="n">
        <v>0</v>
      </c>
      <c r="Z651" s="41" t="n">
        <v>231292.67</v>
      </c>
      <c r="AA651" s="41" t="n">
        <v>0</v>
      </c>
      <c r="AB651" s="41" t="n">
        <v>0</v>
      </c>
      <c r="AC651" s="41" t="n">
        <v>2422.36</v>
      </c>
      <c r="AD651" s="41" t="n">
        <v>5225.13</v>
      </c>
      <c r="AE651" s="41" t="n">
        <v>0</v>
      </c>
      <c r="AF651" s="41" t="n">
        <v>413.23</v>
      </c>
      <c r="AG651" s="41" t="n">
        <v>36226.01</v>
      </c>
      <c r="AH651" s="41" t="n">
        <v>0</v>
      </c>
      <c r="AI651" s="41" t="n">
        <v>0</v>
      </c>
      <c r="AJ651" s="41" t="n">
        <v>0</v>
      </c>
      <c r="AK651" s="41" t="n">
        <v>0</v>
      </c>
      <c r="AL651" s="41" t="n">
        <v>0</v>
      </c>
      <c r="AM651" s="41" t="n">
        <v>0</v>
      </c>
      <c r="AN651" s="41" t="n">
        <v>0</v>
      </c>
      <c r="AO651" s="41" t="n">
        <v>0</v>
      </c>
      <c r="AP651" s="41" t="n">
        <v>0</v>
      </c>
      <c r="AQ651" s="41" t="n">
        <v>0</v>
      </c>
      <c r="AR651" s="41" t="n">
        <v>0</v>
      </c>
      <c r="AS651" s="41" t="n">
        <v>0</v>
      </c>
      <c r="AT651" s="41" t="n">
        <v>0</v>
      </c>
      <c r="AU651" s="41" t="n">
        <v>1612.95</v>
      </c>
      <c r="AV651" s="41" t="n">
        <v>589315.1</v>
      </c>
    </row>
    <row r="652" customFormat="false" ht="12" hidden="false" customHeight="true" outlineLevel="0" collapsed="false">
      <c r="A652" s="35" t="s">
        <v>1026</v>
      </c>
      <c r="B652" s="35" t="s">
        <v>1027</v>
      </c>
      <c r="C652" s="44" t="s">
        <v>967</v>
      </c>
      <c r="D652" s="35" t="n">
        <v>6</v>
      </c>
      <c r="E652" s="41" t="n">
        <v>0</v>
      </c>
      <c r="F652" s="41" t="n">
        <v>0</v>
      </c>
      <c r="G652" s="41" t="n">
        <v>0</v>
      </c>
      <c r="H652" s="41" t="n">
        <v>0</v>
      </c>
      <c r="I652" s="41" t="n">
        <v>0</v>
      </c>
      <c r="J652" s="41" t="n">
        <v>0</v>
      </c>
      <c r="K652" s="41" t="n">
        <v>0</v>
      </c>
      <c r="L652" s="41" t="n">
        <v>0</v>
      </c>
      <c r="M652" s="41" t="n">
        <v>0</v>
      </c>
      <c r="N652" s="41" t="n">
        <v>0</v>
      </c>
      <c r="O652" s="41" t="n">
        <v>0</v>
      </c>
      <c r="P652" s="41" t="n">
        <v>0</v>
      </c>
      <c r="Q652" s="41" t="n">
        <v>0</v>
      </c>
      <c r="R652" s="41" t="n">
        <v>0</v>
      </c>
      <c r="S652" s="41" t="n">
        <v>12</v>
      </c>
      <c r="T652" s="41" t="n">
        <v>0</v>
      </c>
      <c r="U652" s="41" t="n">
        <v>0</v>
      </c>
      <c r="V652" s="41" t="n">
        <v>0</v>
      </c>
      <c r="W652" s="41" t="n">
        <v>0</v>
      </c>
      <c r="X652" s="41" t="n">
        <v>0</v>
      </c>
      <c r="Y652" s="41" t="n">
        <v>0</v>
      </c>
      <c r="Z652" s="41" t="n">
        <v>231292.67</v>
      </c>
      <c r="AA652" s="41" t="n">
        <v>0</v>
      </c>
      <c r="AB652" s="41" t="n">
        <v>0</v>
      </c>
      <c r="AC652" s="41" t="n">
        <v>0</v>
      </c>
      <c r="AD652" s="41" t="n">
        <v>5225.13</v>
      </c>
      <c r="AE652" s="41" t="n">
        <v>0</v>
      </c>
      <c r="AF652" s="41" t="n">
        <v>413.23</v>
      </c>
      <c r="AG652" s="41" t="n">
        <v>1236.09</v>
      </c>
      <c r="AH652" s="41" t="n">
        <v>0</v>
      </c>
      <c r="AI652" s="41" t="n">
        <v>0</v>
      </c>
      <c r="AJ652" s="41" t="n">
        <v>0</v>
      </c>
      <c r="AK652" s="41" t="n">
        <v>0</v>
      </c>
      <c r="AL652" s="41" t="n">
        <v>0</v>
      </c>
      <c r="AM652" s="41" t="n">
        <v>0</v>
      </c>
      <c r="AN652" s="41" t="n">
        <v>0</v>
      </c>
      <c r="AO652" s="41" t="n">
        <v>0</v>
      </c>
      <c r="AP652" s="41" t="n">
        <v>0</v>
      </c>
      <c r="AQ652" s="41" t="n">
        <v>0</v>
      </c>
      <c r="AR652" s="41" t="n">
        <v>0</v>
      </c>
      <c r="AS652" s="41" t="n">
        <v>0</v>
      </c>
      <c r="AT652" s="41" t="n">
        <v>0</v>
      </c>
      <c r="AU652" s="41" t="n">
        <v>0</v>
      </c>
      <c r="AV652" s="41" t="n">
        <v>238179.12</v>
      </c>
    </row>
    <row r="653" customFormat="false" ht="12" hidden="false" customHeight="true" outlineLevel="0" collapsed="false">
      <c r="A653" s="35" t="s">
        <v>1028</v>
      </c>
      <c r="B653" s="35" t="s">
        <v>1029</v>
      </c>
      <c r="C653" s="44" t="s">
        <v>967</v>
      </c>
      <c r="D653" s="35" t="n">
        <v>6</v>
      </c>
      <c r="E653" s="41" t="n">
        <v>0</v>
      </c>
      <c r="F653" s="41" t="n">
        <v>0</v>
      </c>
      <c r="G653" s="41" t="n">
        <v>3760.49</v>
      </c>
      <c r="H653" s="41" t="n">
        <v>0</v>
      </c>
      <c r="I653" s="41" t="n">
        <v>1851.19</v>
      </c>
      <c r="J653" s="41" t="n">
        <v>0</v>
      </c>
      <c r="K653" s="41" t="n">
        <v>0</v>
      </c>
      <c r="L653" s="41" t="n">
        <v>0</v>
      </c>
      <c r="M653" s="41" t="n">
        <v>0</v>
      </c>
      <c r="N653" s="41" t="n">
        <v>0</v>
      </c>
      <c r="O653" s="41" t="n">
        <v>0</v>
      </c>
      <c r="P653" s="41" t="n">
        <v>0</v>
      </c>
      <c r="Q653" s="41" t="n">
        <v>0</v>
      </c>
      <c r="R653" s="41" t="n">
        <v>0</v>
      </c>
      <c r="S653" s="41" t="n">
        <v>306499.07</v>
      </c>
      <c r="T653" s="41" t="n">
        <v>0</v>
      </c>
      <c r="U653" s="41" t="n">
        <v>0</v>
      </c>
      <c r="V653" s="41" t="n">
        <v>0</v>
      </c>
      <c r="W653" s="41" t="n">
        <v>0</v>
      </c>
      <c r="X653" s="41" t="n">
        <v>0</v>
      </c>
      <c r="Y653" s="41" t="n">
        <v>0</v>
      </c>
      <c r="Z653" s="41" t="n">
        <v>0</v>
      </c>
      <c r="AA653" s="41" t="n">
        <v>0</v>
      </c>
      <c r="AB653" s="41" t="n">
        <v>0</v>
      </c>
      <c r="AC653" s="41" t="n">
        <v>2422.36</v>
      </c>
      <c r="AD653" s="41" t="n">
        <v>0</v>
      </c>
      <c r="AE653" s="41" t="n">
        <v>0</v>
      </c>
      <c r="AF653" s="41" t="n">
        <v>0</v>
      </c>
      <c r="AG653" s="41" t="n">
        <v>34989.92</v>
      </c>
      <c r="AH653" s="41" t="n">
        <v>0</v>
      </c>
      <c r="AI653" s="41" t="n">
        <v>0</v>
      </c>
      <c r="AJ653" s="41" t="n">
        <v>0</v>
      </c>
      <c r="AK653" s="41" t="n">
        <v>0</v>
      </c>
      <c r="AL653" s="41" t="n">
        <v>0</v>
      </c>
      <c r="AM653" s="41" t="n">
        <v>0</v>
      </c>
      <c r="AN653" s="41" t="n">
        <v>0</v>
      </c>
      <c r="AO653" s="41" t="n">
        <v>0</v>
      </c>
      <c r="AP653" s="41" t="n">
        <v>0</v>
      </c>
      <c r="AQ653" s="41" t="n">
        <v>0</v>
      </c>
      <c r="AR653" s="41" t="n">
        <v>0</v>
      </c>
      <c r="AS653" s="41" t="n">
        <v>0</v>
      </c>
      <c r="AT653" s="41" t="n">
        <v>0</v>
      </c>
      <c r="AU653" s="41" t="n">
        <v>1612.95</v>
      </c>
      <c r="AV653" s="41" t="n">
        <v>351135.98</v>
      </c>
    </row>
    <row r="654" customFormat="false" ht="12" hidden="false" customHeight="true" outlineLevel="0" collapsed="false">
      <c r="A654" s="35" t="s">
        <v>1030</v>
      </c>
      <c r="B654" s="35" t="s">
        <v>1031</v>
      </c>
      <c r="C654" s="44" t="s">
        <v>967</v>
      </c>
      <c r="D654" s="35" t="n">
        <v>4</v>
      </c>
      <c r="E654" s="41" t="n">
        <v>0</v>
      </c>
      <c r="F654" s="41" t="n">
        <v>0</v>
      </c>
      <c r="G654" s="41" t="n">
        <v>0</v>
      </c>
      <c r="H654" s="41" t="n">
        <v>0</v>
      </c>
      <c r="I654" s="41" t="n">
        <v>1393.1</v>
      </c>
      <c r="J654" s="41" t="n">
        <v>0</v>
      </c>
      <c r="K654" s="41" t="n">
        <v>0</v>
      </c>
      <c r="L654" s="41" t="n">
        <v>0</v>
      </c>
      <c r="M654" s="41" t="n">
        <v>0</v>
      </c>
      <c r="N654" s="41" t="n">
        <v>0</v>
      </c>
      <c r="O654" s="41" t="n">
        <v>0</v>
      </c>
      <c r="P654" s="41" t="n">
        <v>0</v>
      </c>
      <c r="Q654" s="41" t="n">
        <v>0</v>
      </c>
      <c r="R654" s="41" t="n">
        <v>0</v>
      </c>
      <c r="S654" s="41" t="n">
        <v>0</v>
      </c>
      <c r="T654" s="41" t="n">
        <v>0</v>
      </c>
      <c r="U654" s="41" t="n">
        <v>0</v>
      </c>
      <c r="V654" s="41" t="n">
        <v>72351.88</v>
      </c>
      <c r="W654" s="41" t="n">
        <v>0</v>
      </c>
      <c r="X654" s="41" t="n">
        <v>0</v>
      </c>
      <c r="Y654" s="41" t="n">
        <v>83420.52</v>
      </c>
      <c r="Z654" s="41" t="n">
        <v>13552.47</v>
      </c>
      <c r="AA654" s="41" t="n">
        <v>20592.3</v>
      </c>
      <c r="AB654" s="41" t="n">
        <v>0</v>
      </c>
      <c r="AC654" s="41" t="n">
        <v>219759.15</v>
      </c>
      <c r="AD654" s="41" t="n">
        <v>769179.8</v>
      </c>
      <c r="AE654" s="41" t="n">
        <v>0</v>
      </c>
      <c r="AF654" s="41" t="n">
        <v>0</v>
      </c>
      <c r="AG654" s="41" t="n">
        <v>0</v>
      </c>
      <c r="AH654" s="41" t="n">
        <v>296.15</v>
      </c>
      <c r="AI654" s="41" t="n">
        <v>0</v>
      </c>
      <c r="AJ654" s="41" t="n">
        <v>0</v>
      </c>
      <c r="AK654" s="41" t="n">
        <v>0</v>
      </c>
      <c r="AL654" s="41" t="n">
        <v>7133.77</v>
      </c>
      <c r="AM654" s="41" t="n">
        <v>0</v>
      </c>
      <c r="AN654" s="41" t="n">
        <v>0</v>
      </c>
      <c r="AO654" s="41" t="n">
        <v>0</v>
      </c>
      <c r="AP654" s="41" t="n">
        <v>18240.38</v>
      </c>
      <c r="AQ654" s="41" t="n">
        <v>3623.71</v>
      </c>
      <c r="AR654" s="41" t="n">
        <v>0</v>
      </c>
      <c r="AS654" s="41" t="n">
        <v>0</v>
      </c>
      <c r="AT654" s="41" t="n">
        <v>134574.83</v>
      </c>
      <c r="AU654" s="41" t="n">
        <v>0</v>
      </c>
      <c r="AV654" s="41" t="n">
        <v>1344118.06</v>
      </c>
    </row>
    <row r="655" customFormat="false" ht="12" hidden="false" customHeight="true" outlineLevel="0" collapsed="false">
      <c r="A655" s="35" t="s">
        <v>1032</v>
      </c>
      <c r="B655" s="35" t="s">
        <v>1033</v>
      </c>
      <c r="C655" s="44" t="s">
        <v>967</v>
      </c>
      <c r="D655" s="35" t="n">
        <v>4</v>
      </c>
      <c r="E655" s="41" t="n">
        <v>0</v>
      </c>
      <c r="F655" s="41" t="n">
        <v>0</v>
      </c>
      <c r="G655" s="41" t="n">
        <v>0</v>
      </c>
      <c r="H655" s="41" t="n">
        <v>0</v>
      </c>
      <c r="I655" s="41" t="n">
        <v>0</v>
      </c>
      <c r="J655" s="41" t="n">
        <v>0</v>
      </c>
      <c r="K655" s="41" t="n">
        <v>0</v>
      </c>
      <c r="L655" s="41" t="n">
        <v>0</v>
      </c>
      <c r="M655" s="41" t="n">
        <v>0</v>
      </c>
      <c r="N655" s="41" t="n">
        <v>0</v>
      </c>
      <c r="O655" s="41" t="n">
        <v>0</v>
      </c>
      <c r="P655" s="41" t="n">
        <v>0</v>
      </c>
      <c r="Q655" s="41" t="n">
        <v>0</v>
      </c>
      <c r="R655" s="41" t="n">
        <v>0</v>
      </c>
      <c r="S655" s="41" t="n">
        <v>0</v>
      </c>
      <c r="T655" s="41" t="n">
        <v>0</v>
      </c>
      <c r="U655" s="41" t="n">
        <v>0</v>
      </c>
      <c r="V655" s="41" t="n">
        <v>0</v>
      </c>
      <c r="W655" s="41" t="n">
        <v>0</v>
      </c>
      <c r="X655" s="41" t="n">
        <v>0</v>
      </c>
      <c r="Y655" s="41" t="n">
        <v>0</v>
      </c>
      <c r="Z655" s="41" t="n">
        <v>0</v>
      </c>
      <c r="AA655" s="41" t="n">
        <v>0</v>
      </c>
      <c r="AB655" s="41" t="n">
        <v>0</v>
      </c>
      <c r="AC655" s="41" t="n">
        <v>0</v>
      </c>
      <c r="AD655" s="41" t="n">
        <v>0</v>
      </c>
      <c r="AE655" s="41" t="n">
        <v>0</v>
      </c>
      <c r="AF655" s="41" t="n">
        <v>0</v>
      </c>
      <c r="AG655" s="41" t="n">
        <v>0</v>
      </c>
      <c r="AH655" s="41" t="n">
        <v>0</v>
      </c>
      <c r="AI655" s="41" t="n">
        <v>0</v>
      </c>
      <c r="AJ655" s="41" t="n">
        <v>0</v>
      </c>
      <c r="AK655" s="41" t="n">
        <v>0</v>
      </c>
      <c r="AL655" s="41" t="n">
        <v>0</v>
      </c>
      <c r="AM655" s="41" t="n">
        <v>0</v>
      </c>
      <c r="AN655" s="41" t="n">
        <v>0</v>
      </c>
      <c r="AO655" s="41" t="n">
        <v>0</v>
      </c>
      <c r="AP655" s="41" t="n">
        <v>0</v>
      </c>
      <c r="AQ655" s="41" t="n">
        <v>0</v>
      </c>
      <c r="AR655" s="41" t="n">
        <v>0</v>
      </c>
      <c r="AS655" s="41" t="n">
        <v>0</v>
      </c>
      <c r="AT655" s="41" t="n">
        <v>0</v>
      </c>
      <c r="AU655" s="41" t="n">
        <v>0</v>
      </c>
      <c r="AV655" s="41" t="n">
        <v>0</v>
      </c>
    </row>
    <row r="656" customFormat="false" ht="12" hidden="false" customHeight="true" outlineLevel="0" collapsed="false">
      <c r="A656" s="35" t="s">
        <v>1034</v>
      </c>
      <c r="B656" s="35" t="s">
        <v>1035</v>
      </c>
      <c r="C656" s="44" t="s">
        <v>967</v>
      </c>
      <c r="D656" s="35" t="n">
        <v>6</v>
      </c>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row>
    <row r="657" customFormat="false" ht="12" hidden="false" customHeight="true" outlineLevel="0" collapsed="false">
      <c r="A657" s="35" t="s">
        <v>1036</v>
      </c>
      <c r="B657" s="35" t="s">
        <v>1037</v>
      </c>
      <c r="C657" s="44" t="s">
        <v>967</v>
      </c>
      <c r="D657" s="35" t="n">
        <v>6</v>
      </c>
      <c r="E657" s="41" t="n">
        <v>0</v>
      </c>
      <c r="F657" s="41" t="n">
        <v>0</v>
      </c>
      <c r="G657" s="41" t="n">
        <v>0</v>
      </c>
      <c r="H657" s="41" t="n">
        <v>0</v>
      </c>
      <c r="I657" s="41" t="n">
        <v>0</v>
      </c>
      <c r="J657" s="41" t="n">
        <v>0</v>
      </c>
      <c r="K657" s="41" t="n">
        <v>0</v>
      </c>
      <c r="L657" s="41" t="n">
        <v>0</v>
      </c>
      <c r="M657" s="41" t="n">
        <v>0</v>
      </c>
      <c r="N657" s="41" t="n">
        <v>0</v>
      </c>
      <c r="O657" s="41" t="n">
        <v>0</v>
      </c>
      <c r="P657" s="41" t="n">
        <v>0</v>
      </c>
      <c r="Q657" s="41" t="n">
        <v>0</v>
      </c>
      <c r="R657" s="41" t="n">
        <v>0</v>
      </c>
      <c r="S657" s="41" t="n">
        <v>0</v>
      </c>
      <c r="T657" s="41" t="n">
        <v>0</v>
      </c>
      <c r="U657" s="41" t="n">
        <v>0</v>
      </c>
      <c r="V657" s="41" t="n">
        <v>0</v>
      </c>
      <c r="W657" s="41" t="n">
        <v>0</v>
      </c>
      <c r="X657" s="41" t="n">
        <v>0</v>
      </c>
      <c r="Y657" s="41" t="n">
        <v>0</v>
      </c>
      <c r="Z657" s="41" t="n">
        <v>0</v>
      </c>
      <c r="AA657" s="41" t="n">
        <v>0</v>
      </c>
      <c r="AB657" s="41" t="n">
        <v>0</v>
      </c>
      <c r="AC657" s="41" t="n">
        <v>0</v>
      </c>
      <c r="AD657" s="41" t="n">
        <v>0</v>
      </c>
      <c r="AE657" s="41" t="n">
        <v>0</v>
      </c>
      <c r="AF657" s="41" t="n">
        <v>0</v>
      </c>
      <c r="AG657" s="41" t="n">
        <v>0</v>
      </c>
      <c r="AH657" s="41" t="n">
        <v>0</v>
      </c>
      <c r="AI657" s="41" t="n">
        <v>0</v>
      </c>
      <c r="AJ657" s="41" t="n">
        <v>0</v>
      </c>
      <c r="AK657" s="41" t="n">
        <v>0</v>
      </c>
      <c r="AL657" s="41" t="n">
        <v>0</v>
      </c>
      <c r="AM657" s="41" t="n">
        <v>0</v>
      </c>
      <c r="AN657" s="41" t="n">
        <v>0</v>
      </c>
      <c r="AO657" s="41" t="n">
        <v>0</v>
      </c>
      <c r="AP657" s="41" t="n">
        <v>0</v>
      </c>
      <c r="AQ657" s="41" t="n">
        <v>0</v>
      </c>
      <c r="AR657" s="41" t="n">
        <v>0</v>
      </c>
      <c r="AS657" s="41" t="n">
        <v>0</v>
      </c>
      <c r="AT657" s="41" t="n">
        <v>0</v>
      </c>
      <c r="AU657" s="41" t="n">
        <v>0</v>
      </c>
      <c r="AV657" s="41" t="n">
        <v>0</v>
      </c>
    </row>
    <row r="658" customFormat="false" ht="12" hidden="false" customHeight="true" outlineLevel="0" collapsed="false">
      <c r="A658" s="35" t="s">
        <v>1038</v>
      </c>
      <c r="B658" s="35" t="s">
        <v>810</v>
      </c>
      <c r="C658" s="44" t="s">
        <v>967</v>
      </c>
      <c r="D658" s="35" t="n">
        <v>6</v>
      </c>
      <c r="E658" s="41" t="n">
        <v>0</v>
      </c>
      <c r="F658" s="41" t="n">
        <v>0</v>
      </c>
      <c r="G658" s="41" t="n">
        <v>0</v>
      </c>
      <c r="H658" s="41" t="n">
        <v>0</v>
      </c>
      <c r="I658" s="41" t="n">
        <v>0</v>
      </c>
      <c r="J658" s="41" t="n">
        <v>0</v>
      </c>
      <c r="K658" s="41" t="n">
        <v>0</v>
      </c>
      <c r="L658" s="41" t="n">
        <v>0</v>
      </c>
      <c r="M658" s="41" t="n">
        <v>0</v>
      </c>
      <c r="N658" s="41" t="n">
        <v>0</v>
      </c>
      <c r="O658" s="41" t="n">
        <v>0</v>
      </c>
      <c r="P658" s="41" t="n">
        <v>0</v>
      </c>
      <c r="Q658" s="41" t="n">
        <v>0</v>
      </c>
      <c r="R658" s="41" t="n">
        <v>0</v>
      </c>
      <c r="S658" s="41" t="n">
        <v>0</v>
      </c>
      <c r="T658" s="41" t="n">
        <v>0</v>
      </c>
      <c r="U658" s="41" t="n">
        <v>0</v>
      </c>
      <c r="V658" s="41" t="n">
        <v>0</v>
      </c>
      <c r="W658" s="41" t="n">
        <v>0</v>
      </c>
      <c r="X658" s="41" t="n">
        <v>0</v>
      </c>
      <c r="Y658" s="41" t="n">
        <v>0</v>
      </c>
      <c r="Z658" s="41" t="n">
        <v>0</v>
      </c>
      <c r="AA658" s="41" t="n">
        <v>0</v>
      </c>
      <c r="AB658" s="41" t="n">
        <v>0</v>
      </c>
      <c r="AC658" s="41" t="n">
        <v>0</v>
      </c>
      <c r="AD658" s="41" t="n">
        <v>0</v>
      </c>
      <c r="AE658" s="41" t="n">
        <v>0</v>
      </c>
      <c r="AF658" s="41" t="n">
        <v>0</v>
      </c>
      <c r="AG658" s="41" t="n">
        <v>0</v>
      </c>
      <c r="AH658" s="41" t="n">
        <v>0</v>
      </c>
      <c r="AI658" s="41" t="n">
        <v>0</v>
      </c>
      <c r="AJ658" s="41" t="n">
        <v>0</v>
      </c>
      <c r="AK658" s="41" t="n">
        <v>0</v>
      </c>
      <c r="AL658" s="41" t="n">
        <v>0</v>
      </c>
      <c r="AM658" s="41" t="n">
        <v>0</v>
      </c>
      <c r="AN658" s="41" t="n">
        <v>0</v>
      </c>
      <c r="AO658" s="41" t="n">
        <v>0</v>
      </c>
      <c r="AP658" s="41" t="n">
        <v>0</v>
      </c>
      <c r="AQ658" s="41" t="n">
        <v>0</v>
      </c>
      <c r="AR658" s="41" t="n">
        <v>0</v>
      </c>
      <c r="AS658" s="41" t="n">
        <v>0</v>
      </c>
      <c r="AT658" s="41" t="n">
        <v>0</v>
      </c>
      <c r="AU658" s="41" t="n">
        <v>0</v>
      </c>
      <c r="AV658" s="41" t="n">
        <v>0</v>
      </c>
    </row>
    <row r="659" customFormat="false" ht="12" hidden="false" customHeight="true" outlineLevel="0" collapsed="false">
      <c r="A659" s="35" t="s">
        <v>1039</v>
      </c>
      <c r="B659" s="35" t="s">
        <v>1040</v>
      </c>
      <c r="C659" s="44" t="s">
        <v>967</v>
      </c>
      <c r="D659" s="35" t="n">
        <v>2</v>
      </c>
      <c r="E659" s="41" t="n">
        <v>4075264.62</v>
      </c>
      <c r="F659" s="41" t="n">
        <v>8847115.43</v>
      </c>
      <c r="G659" s="41" t="n">
        <v>20173339.7</v>
      </c>
      <c r="H659" s="41" t="n">
        <v>2697404.43</v>
      </c>
      <c r="I659" s="41" t="n">
        <v>2848843.45</v>
      </c>
      <c r="J659" s="41" t="n">
        <v>32689078.83</v>
      </c>
      <c r="K659" s="41" t="n">
        <v>9419306.16</v>
      </c>
      <c r="L659" s="41" t="n">
        <v>11688448.61</v>
      </c>
      <c r="M659" s="41" t="n">
        <v>9139950.73</v>
      </c>
      <c r="N659" s="41" t="n">
        <v>2420930.93</v>
      </c>
      <c r="O659" s="41" t="n">
        <v>11782656.13</v>
      </c>
      <c r="P659" s="41" t="n">
        <v>7728869.46</v>
      </c>
      <c r="Q659" s="41" t="n">
        <v>7501804.8</v>
      </c>
      <c r="R659" s="41" t="n">
        <v>17269495.8</v>
      </c>
      <c r="S659" s="41" t="n">
        <v>9628548.63</v>
      </c>
      <c r="T659" s="41" t="n">
        <v>3409698.92</v>
      </c>
      <c r="U659" s="41" t="n">
        <v>19816889.15</v>
      </c>
      <c r="V659" s="41" t="n">
        <v>11312951.22</v>
      </c>
      <c r="W659" s="41" t="n">
        <v>3548424.49</v>
      </c>
      <c r="X659" s="41" t="n">
        <v>9882984.68</v>
      </c>
      <c r="Y659" s="41" t="n">
        <v>8086813.01</v>
      </c>
      <c r="Z659" s="41" t="n">
        <v>7854358.3</v>
      </c>
      <c r="AA659" s="41" t="n">
        <v>13976228.78</v>
      </c>
      <c r="AB659" s="41" t="n">
        <v>3456485.49</v>
      </c>
      <c r="AC659" s="41" t="n">
        <v>46479605.58</v>
      </c>
      <c r="AD659" s="41" t="n">
        <v>91574203.46</v>
      </c>
      <c r="AE659" s="41" t="n">
        <v>7236361.93</v>
      </c>
      <c r="AF659" s="41" t="n">
        <v>2886025.83</v>
      </c>
      <c r="AG659" s="41" t="n">
        <v>2535266.46</v>
      </c>
      <c r="AH659" s="41" t="n">
        <v>16299236.73</v>
      </c>
      <c r="AI659" s="41" t="n">
        <v>2994330.87</v>
      </c>
      <c r="AJ659" s="41" t="n">
        <v>18097581.81</v>
      </c>
      <c r="AK659" s="41" t="n">
        <v>7934405.88</v>
      </c>
      <c r="AL659" s="41" t="n">
        <v>4673428.31</v>
      </c>
      <c r="AM659" s="41" t="n">
        <v>8524834.81</v>
      </c>
      <c r="AN659" s="41" t="n">
        <v>24552759.22</v>
      </c>
      <c r="AO659" s="41" t="n">
        <v>14165652.39</v>
      </c>
      <c r="AP659" s="41" t="n">
        <v>21308804.01</v>
      </c>
      <c r="AQ659" s="41" t="n">
        <v>6577592.68</v>
      </c>
      <c r="AR659" s="41" t="n">
        <v>1224785.68</v>
      </c>
      <c r="AS659" s="41" t="n">
        <v>16300247.89</v>
      </c>
      <c r="AT659" s="41" t="n">
        <v>9210979.68</v>
      </c>
      <c r="AU659" s="41" t="n">
        <v>5383169.05</v>
      </c>
      <c r="AV659" s="41" t="n">
        <v>547215164.02</v>
      </c>
    </row>
    <row r="660" customFormat="false" ht="12" hidden="false" customHeight="true" outlineLevel="0" collapsed="false">
      <c r="A660" s="35" t="s">
        <v>1041</v>
      </c>
      <c r="B660" s="35" t="s">
        <v>1042</v>
      </c>
      <c r="C660" s="44" t="s">
        <v>967</v>
      </c>
      <c r="D660" s="35" t="n">
        <v>4</v>
      </c>
      <c r="E660" s="41" t="n">
        <v>1717107.97</v>
      </c>
      <c r="F660" s="41" t="n">
        <v>4030848.35</v>
      </c>
      <c r="G660" s="41" t="n">
        <v>10735777.52</v>
      </c>
      <c r="H660" s="41" t="n">
        <v>1564309.1</v>
      </c>
      <c r="I660" s="41" t="n">
        <v>1403339.83</v>
      </c>
      <c r="J660" s="41" t="n">
        <v>21461025.92</v>
      </c>
      <c r="K660" s="41" t="n">
        <v>7089903.17</v>
      </c>
      <c r="L660" s="41" t="n">
        <v>8197898.17</v>
      </c>
      <c r="M660" s="41" t="n">
        <v>5241979.62</v>
      </c>
      <c r="N660" s="41" t="n">
        <v>704687.63</v>
      </c>
      <c r="O660" s="41" t="n">
        <v>8576475.86</v>
      </c>
      <c r="P660" s="41" t="n">
        <v>1158855.02</v>
      </c>
      <c r="Q660" s="41" t="n">
        <v>1651468.99</v>
      </c>
      <c r="R660" s="41" t="n">
        <v>11378049.3</v>
      </c>
      <c r="S660" s="41" t="n">
        <v>5470137.45</v>
      </c>
      <c r="T660" s="41" t="n">
        <v>1190891.03</v>
      </c>
      <c r="U660" s="41" t="n">
        <v>6329165.44</v>
      </c>
      <c r="V660" s="41" t="n">
        <v>5619713.08</v>
      </c>
      <c r="W660" s="41" t="n">
        <v>1757370.77</v>
      </c>
      <c r="X660" s="41" t="n">
        <v>1884144.15</v>
      </c>
      <c r="Y660" s="41" t="n">
        <v>4300668.54</v>
      </c>
      <c r="Z660" s="41" t="n">
        <v>4752418.37</v>
      </c>
      <c r="AA660" s="41" t="n">
        <v>9079461.3</v>
      </c>
      <c r="AB660" s="41" t="n">
        <v>2420707.3</v>
      </c>
      <c r="AC660" s="41" t="n">
        <v>16520682.34</v>
      </c>
      <c r="AD660" s="41" t="n">
        <v>34306018.67</v>
      </c>
      <c r="AE660" s="41" t="n">
        <v>5518127.34</v>
      </c>
      <c r="AF660" s="41" t="n">
        <v>1811355.81</v>
      </c>
      <c r="AG660" s="41" t="n">
        <v>1033373.6</v>
      </c>
      <c r="AH660" s="41" t="n">
        <v>8578448.6</v>
      </c>
      <c r="AI660" s="41" t="n">
        <v>1160981.57</v>
      </c>
      <c r="AJ660" s="41" t="n">
        <v>7840012.68</v>
      </c>
      <c r="AK660" s="41" t="n">
        <v>6017620.11</v>
      </c>
      <c r="AL660" s="41" t="n">
        <v>2436833.68</v>
      </c>
      <c r="AM660" s="41" t="n">
        <v>4240351.63</v>
      </c>
      <c r="AN660" s="41" t="n">
        <v>16507560.91</v>
      </c>
      <c r="AO660" s="41" t="n">
        <v>6717031.78</v>
      </c>
      <c r="AP660" s="41" t="n">
        <v>8692379.25</v>
      </c>
      <c r="AQ660" s="41" t="n">
        <v>4266177.08</v>
      </c>
      <c r="AR660" s="41" t="n">
        <v>7237.6</v>
      </c>
      <c r="AS660" s="41" t="n">
        <v>6083189.17</v>
      </c>
      <c r="AT660" s="41" t="n">
        <v>6028230.85</v>
      </c>
      <c r="AU660" s="41" t="n">
        <v>3530412.15</v>
      </c>
      <c r="AV660" s="41" t="n">
        <v>269012428.7</v>
      </c>
    </row>
    <row r="661" customFormat="false" ht="12" hidden="false" customHeight="true" outlineLevel="0" collapsed="false">
      <c r="A661" s="35" t="s">
        <v>1043</v>
      </c>
      <c r="B661" s="35" t="s">
        <v>972</v>
      </c>
      <c r="C661" s="44" t="s">
        <v>967</v>
      </c>
      <c r="D661" s="35" t="n">
        <v>6</v>
      </c>
      <c r="E661" s="41" t="n">
        <v>46053.26</v>
      </c>
      <c r="F661" s="41" t="n">
        <v>67540.29</v>
      </c>
      <c r="G661" s="41" t="n">
        <v>299905.32</v>
      </c>
      <c r="H661" s="41" t="n">
        <v>0</v>
      </c>
      <c r="I661" s="41" t="n">
        <v>1844.73</v>
      </c>
      <c r="J661" s="41" t="n">
        <v>112160</v>
      </c>
      <c r="K661" s="41" t="n">
        <v>166.43</v>
      </c>
      <c r="L661" s="41" t="n">
        <v>183737.2</v>
      </c>
      <c r="M661" s="41" t="n">
        <v>0</v>
      </c>
      <c r="N661" s="41" t="n">
        <v>5610.45</v>
      </c>
      <c r="O661" s="41" t="n">
        <v>43510.93</v>
      </c>
      <c r="P661" s="41" t="n">
        <v>113574.86</v>
      </c>
      <c r="Q661" s="41" t="n">
        <v>1257.36</v>
      </c>
      <c r="R661" s="41" t="n">
        <v>13130.56</v>
      </c>
      <c r="S661" s="41" t="n">
        <v>160.94</v>
      </c>
      <c r="T661" s="41" t="n">
        <v>0</v>
      </c>
      <c r="U661" s="41" t="n">
        <v>277537.9</v>
      </c>
      <c r="V661" s="41" t="n">
        <v>204669.54</v>
      </c>
      <c r="W661" s="41" t="n">
        <v>0</v>
      </c>
      <c r="X661" s="41" t="n">
        <v>163406.53</v>
      </c>
      <c r="Y661" s="41" t="n">
        <v>8358.67</v>
      </c>
      <c r="Z661" s="41" t="n">
        <v>0</v>
      </c>
      <c r="AA661" s="41" t="n">
        <v>0</v>
      </c>
      <c r="AB661" s="41" t="n">
        <v>661.51</v>
      </c>
      <c r="AC661" s="41" t="n">
        <v>0</v>
      </c>
      <c r="AD661" s="41" t="n">
        <v>12170.57</v>
      </c>
      <c r="AE661" s="41" t="n">
        <v>1152.15</v>
      </c>
      <c r="AF661" s="41" t="n">
        <v>1577.46</v>
      </c>
      <c r="AG661" s="41" t="n">
        <v>8043.05</v>
      </c>
      <c r="AH661" s="41" t="n">
        <v>0</v>
      </c>
      <c r="AI661" s="41" t="n">
        <v>1116.43</v>
      </c>
      <c r="AJ661" s="41" t="n">
        <v>42218.88</v>
      </c>
      <c r="AK661" s="41" t="n">
        <v>416.52</v>
      </c>
      <c r="AL661" s="41" t="n">
        <v>9804.28</v>
      </c>
      <c r="AM661" s="41" t="n">
        <v>2.83</v>
      </c>
      <c r="AN661" s="41" t="n">
        <v>403</v>
      </c>
      <c r="AO661" s="41" t="n">
        <v>29.55</v>
      </c>
      <c r="AP661" s="41" t="n">
        <v>132773.16</v>
      </c>
      <c r="AQ661" s="41" t="n">
        <v>3192</v>
      </c>
      <c r="AR661" s="41" t="n">
        <v>3374.74</v>
      </c>
      <c r="AS661" s="41" t="n">
        <v>0</v>
      </c>
      <c r="AT661" s="41" t="n">
        <v>65788.52</v>
      </c>
      <c r="AU661" s="41" t="n">
        <v>161355.38</v>
      </c>
      <c r="AV661" s="41" t="n">
        <v>1986705</v>
      </c>
    </row>
    <row r="662" customFormat="false" ht="12" hidden="false" customHeight="true" outlineLevel="0" collapsed="false">
      <c r="A662" s="35" t="s">
        <v>1044</v>
      </c>
      <c r="B662" s="35" t="s">
        <v>990</v>
      </c>
      <c r="C662" s="44" t="s">
        <v>967</v>
      </c>
      <c r="D662" s="35" t="n">
        <v>6</v>
      </c>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row>
    <row r="663" customFormat="false" ht="12" hidden="false" customHeight="true" outlineLevel="0" collapsed="false">
      <c r="A663" s="35" t="s">
        <v>1045</v>
      </c>
      <c r="B663" s="35" t="s">
        <v>1046</v>
      </c>
      <c r="C663" s="44" t="s">
        <v>967</v>
      </c>
      <c r="D663" s="35" t="n">
        <v>6</v>
      </c>
      <c r="E663" s="41" t="n">
        <v>1670668.83</v>
      </c>
      <c r="F663" s="41" t="n">
        <v>3643228.71</v>
      </c>
      <c r="G663" s="41" t="n">
        <v>10420904.04</v>
      </c>
      <c r="H663" s="41" t="n">
        <v>1540774.51</v>
      </c>
      <c r="I663" s="41" t="n">
        <v>1392519.59</v>
      </c>
      <c r="J663" s="41" t="n">
        <v>21038579.72</v>
      </c>
      <c r="K663" s="41" t="n">
        <v>6997007.98</v>
      </c>
      <c r="L663" s="41" t="n">
        <v>7514479.74</v>
      </c>
      <c r="M663" s="41" t="n">
        <v>4700581.23</v>
      </c>
      <c r="N663" s="41" t="n">
        <v>698833.58</v>
      </c>
      <c r="O663" s="41" t="n">
        <v>8523080.8</v>
      </c>
      <c r="P663" s="41" t="n">
        <v>1037117.32</v>
      </c>
      <c r="Q663" s="41" t="n">
        <v>1632690.4</v>
      </c>
      <c r="R663" s="41" t="n">
        <v>11227783.61</v>
      </c>
      <c r="S663" s="41" t="n">
        <v>5464503.87</v>
      </c>
      <c r="T663" s="41" t="n">
        <v>1190891.03</v>
      </c>
      <c r="U663" s="41" t="n">
        <v>5976955.71</v>
      </c>
      <c r="V663" s="41" t="n">
        <v>5415043.54</v>
      </c>
      <c r="W663" s="41" t="n">
        <v>1746952.78</v>
      </c>
      <c r="X663" s="41" t="n">
        <v>1708997.17</v>
      </c>
      <c r="Y663" s="41" t="n">
        <v>4292127.96</v>
      </c>
      <c r="Z663" s="41" t="n">
        <v>4544738.3</v>
      </c>
      <c r="AA663" s="41" t="n">
        <v>8859552.06</v>
      </c>
      <c r="AB663" s="41" t="n">
        <v>2410945.78</v>
      </c>
      <c r="AC663" s="41" t="n">
        <v>14861148.53</v>
      </c>
      <c r="AD663" s="41" t="n">
        <v>34293848.1</v>
      </c>
      <c r="AE663" s="41" t="n">
        <v>5514474.69</v>
      </c>
      <c r="AF663" s="41" t="n">
        <v>1765573.07</v>
      </c>
      <c r="AG663" s="41" t="n">
        <v>979163.81</v>
      </c>
      <c r="AH663" s="41" t="n">
        <v>8561975.49</v>
      </c>
      <c r="AI663" s="41" t="n">
        <v>1159863.98</v>
      </c>
      <c r="AJ663" s="41" t="n">
        <v>7674568.69</v>
      </c>
      <c r="AK663" s="41" t="n">
        <v>6010298.56</v>
      </c>
      <c r="AL663" s="41" t="n">
        <v>2426596.29</v>
      </c>
      <c r="AM663" s="41" t="n">
        <v>4240348.8</v>
      </c>
      <c r="AN663" s="41" t="n">
        <v>16505724.82</v>
      </c>
      <c r="AO663" s="41" t="n">
        <v>6681674.18</v>
      </c>
      <c r="AP663" s="41" t="n">
        <v>8547779.76</v>
      </c>
      <c r="AQ663" s="41" t="n">
        <v>4161096.33</v>
      </c>
      <c r="AR663" s="41" t="n">
        <v>1269.85</v>
      </c>
      <c r="AS663" s="41" t="n">
        <v>5828902.9</v>
      </c>
      <c r="AT663" s="41" t="n">
        <v>5646512.09</v>
      </c>
      <c r="AU663" s="41" t="n">
        <v>3369056.77</v>
      </c>
      <c r="AV663" s="41" t="n">
        <v>261878834.97</v>
      </c>
    </row>
    <row r="664" customFormat="false" ht="12" hidden="false" customHeight="true" outlineLevel="0" collapsed="false">
      <c r="A664" s="35" t="s">
        <v>1047</v>
      </c>
      <c r="B664" s="35" t="s">
        <v>1048</v>
      </c>
      <c r="C664" s="44" t="s">
        <v>967</v>
      </c>
      <c r="D664" s="35" t="n">
        <v>6</v>
      </c>
      <c r="E664" s="41" t="n">
        <v>0</v>
      </c>
      <c r="F664" s="41" t="n">
        <v>0</v>
      </c>
      <c r="G664" s="41" t="n">
        <v>0</v>
      </c>
      <c r="H664" s="41" t="n">
        <v>0</v>
      </c>
      <c r="I664" s="41" t="n">
        <v>0</v>
      </c>
      <c r="J664" s="41" t="n">
        <v>0</v>
      </c>
      <c r="K664" s="41" t="n">
        <v>0</v>
      </c>
      <c r="L664" s="41" t="n">
        <v>0</v>
      </c>
      <c r="M664" s="41" t="n">
        <v>0</v>
      </c>
      <c r="N664" s="41" t="n">
        <v>0</v>
      </c>
      <c r="O664" s="41" t="n">
        <v>0</v>
      </c>
      <c r="P664" s="41" t="n">
        <v>0</v>
      </c>
      <c r="Q664" s="41" t="n">
        <v>0</v>
      </c>
      <c r="R664" s="41" t="n">
        <v>0</v>
      </c>
      <c r="S664" s="41" t="n">
        <v>0</v>
      </c>
      <c r="T664" s="41" t="n">
        <v>0</v>
      </c>
      <c r="U664" s="41" t="n">
        <v>0</v>
      </c>
      <c r="V664" s="41" t="n">
        <v>0</v>
      </c>
      <c r="W664" s="41" t="n">
        <v>0</v>
      </c>
      <c r="X664" s="41" t="n">
        <v>0</v>
      </c>
      <c r="Y664" s="41" t="n">
        <v>0</v>
      </c>
      <c r="Z664" s="41" t="n">
        <v>0</v>
      </c>
      <c r="AA664" s="41" t="n">
        <v>0</v>
      </c>
      <c r="AB664" s="41" t="n">
        <v>0</v>
      </c>
      <c r="AC664" s="41" t="n">
        <v>0</v>
      </c>
      <c r="AD664" s="41" t="n">
        <v>0</v>
      </c>
      <c r="AE664" s="41" t="n">
        <v>0</v>
      </c>
      <c r="AF664" s="41" t="n">
        <v>0</v>
      </c>
      <c r="AG664" s="41" t="n">
        <v>0</v>
      </c>
      <c r="AH664" s="41" t="n">
        <v>0</v>
      </c>
      <c r="AI664" s="41" t="n">
        <v>0</v>
      </c>
      <c r="AJ664" s="41" t="n">
        <v>0</v>
      </c>
      <c r="AK664" s="41" t="n">
        <v>0</v>
      </c>
      <c r="AL664" s="41" t="n">
        <v>0</v>
      </c>
      <c r="AM664" s="41" t="n">
        <v>0</v>
      </c>
      <c r="AN664" s="41" t="n">
        <v>0</v>
      </c>
      <c r="AO664" s="41" t="n">
        <v>0</v>
      </c>
      <c r="AP664" s="41" t="n">
        <v>0</v>
      </c>
      <c r="AQ664" s="41" t="n">
        <v>0</v>
      </c>
      <c r="AR664" s="41" t="n">
        <v>2593.01</v>
      </c>
      <c r="AS664" s="41" t="n">
        <v>0</v>
      </c>
      <c r="AT664" s="41" t="n">
        <v>0</v>
      </c>
      <c r="AU664" s="41" t="n">
        <v>0</v>
      </c>
      <c r="AV664" s="41" t="n">
        <v>2593.01</v>
      </c>
    </row>
    <row r="665" customFormat="false" ht="12" hidden="false" customHeight="true" outlineLevel="0" collapsed="false">
      <c r="A665" s="35" t="s">
        <v>1049</v>
      </c>
      <c r="B665" s="35" t="s">
        <v>1012</v>
      </c>
      <c r="C665" s="44" t="s">
        <v>967</v>
      </c>
      <c r="D665" s="35" t="n">
        <v>6</v>
      </c>
      <c r="E665" s="41" t="n">
        <v>0</v>
      </c>
      <c r="F665" s="41" t="n">
        <v>0</v>
      </c>
      <c r="G665" s="41" t="n">
        <v>0</v>
      </c>
      <c r="H665" s="41" t="n">
        <v>0</v>
      </c>
      <c r="I665" s="41" t="n">
        <v>0</v>
      </c>
      <c r="J665" s="41" t="n">
        <v>0</v>
      </c>
      <c r="K665" s="41" t="n">
        <v>0</v>
      </c>
      <c r="L665" s="41" t="n">
        <v>0</v>
      </c>
      <c r="M665" s="41" t="n">
        <v>0</v>
      </c>
      <c r="N665" s="41" t="n">
        <v>0</v>
      </c>
      <c r="O665" s="41" t="n">
        <v>0</v>
      </c>
      <c r="P665" s="41" t="n">
        <v>0</v>
      </c>
      <c r="Q665" s="41" t="n">
        <v>0</v>
      </c>
      <c r="R665" s="41" t="n">
        <v>0</v>
      </c>
      <c r="S665" s="41" t="n">
        <v>0</v>
      </c>
      <c r="T665" s="41" t="n">
        <v>0</v>
      </c>
      <c r="U665" s="41" t="n">
        <v>0</v>
      </c>
      <c r="V665" s="41" t="n">
        <v>0</v>
      </c>
      <c r="W665" s="41" t="n">
        <v>0</v>
      </c>
      <c r="X665" s="41" t="n">
        <v>0</v>
      </c>
      <c r="Y665" s="41" t="n">
        <v>0</v>
      </c>
      <c r="Z665" s="41" t="n">
        <v>0</v>
      </c>
      <c r="AA665" s="41" t="n">
        <v>0</v>
      </c>
      <c r="AB665" s="41" t="n">
        <v>0</v>
      </c>
      <c r="AC665" s="41" t="n">
        <v>0</v>
      </c>
      <c r="AD665" s="41" t="n">
        <v>0</v>
      </c>
      <c r="AE665" s="41" t="n">
        <v>0</v>
      </c>
      <c r="AF665" s="41" t="n">
        <v>0</v>
      </c>
      <c r="AG665" s="41" t="n">
        <v>0</v>
      </c>
      <c r="AH665" s="41" t="n">
        <v>0</v>
      </c>
      <c r="AI665" s="41" t="n">
        <v>0</v>
      </c>
      <c r="AJ665" s="41" t="n">
        <v>0</v>
      </c>
      <c r="AK665" s="41" t="n">
        <v>0</v>
      </c>
      <c r="AL665" s="41" t="n">
        <v>0</v>
      </c>
      <c r="AM665" s="41" t="n">
        <v>0</v>
      </c>
      <c r="AN665" s="41" t="n">
        <v>0</v>
      </c>
      <c r="AO665" s="41" t="n">
        <v>0</v>
      </c>
      <c r="AP665" s="41" t="n">
        <v>0</v>
      </c>
      <c r="AQ665" s="41" t="n">
        <v>0</v>
      </c>
      <c r="AR665" s="41" t="n">
        <v>0</v>
      </c>
      <c r="AS665" s="41" t="n">
        <v>0</v>
      </c>
      <c r="AT665" s="41" t="n">
        <v>0</v>
      </c>
      <c r="AU665" s="41" t="n">
        <v>0</v>
      </c>
      <c r="AV665" s="41" t="n">
        <v>0</v>
      </c>
    </row>
    <row r="666" customFormat="false" ht="12" hidden="false" customHeight="true" outlineLevel="0" collapsed="false">
      <c r="A666" s="35" t="s">
        <v>1050</v>
      </c>
      <c r="B666" s="35" t="s">
        <v>1017</v>
      </c>
      <c r="C666" s="44" t="s">
        <v>967</v>
      </c>
      <c r="D666" s="35" t="n">
        <v>6</v>
      </c>
      <c r="E666" s="41" t="n">
        <v>0</v>
      </c>
      <c r="F666" s="41" t="n">
        <v>0</v>
      </c>
      <c r="G666" s="41" t="n">
        <v>0</v>
      </c>
      <c r="H666" s="41" t="n">
        <v>0</v>
      </c>
      <c r="I666" s="41" t="n">
        <v>0</v>
      </c>
      <c r="J666" s="41" t="n">
        <v>0</v>
      </c>
      <c r="K666" s="41" t="n">
        <v>0</v>
      </c>
      <c r="L666" s="41" t="n">
        <v>0</v>
      </c>
      <c r="M666" s="41" t="n">
        <v>0</v>
      </c>
      <c r="N666" s="41" t="n">
        <v>0</v>
      </c>
      <c r="O666" s="41" t="n">
        <v>0</v>
      </c>
      <c r="P666" s="41" t="n">
        <v>0</v>
      </c>
      <c r="Q666" s="41" t="n">
        <v>0</v>
      </c>
      <c r="R666" s="41" t="n">
        <v>0</v>
      </c>
      <c r="S666" s="41" t="n">
        <v>0</v>
      </c>
      <c r="T666" s="41" t="n">
        <v>0</v>
      </c>
      <c r="U666" s="41" t="n">
        <v>0</v>
      </c>
      <c r="V666" s="41" t="n">
        <v>0</v>
      </c>
      <c r="W666" s="41" t="n">
        <v>0</v>
      </c>
      <c r="X666" s="41" t="n">
        <v>0</v>
      </c>
      <c r="Y666" s="41" t="n">
        <v>0</v>
      </c>
      <c r="Z666" s="41" t="n">
        <v>0</v>
      </c>
      <c r="AA666" s="41" t="n">
        <v>0</v>
      </c>
      <c r="AB666" s="41" t="n">
        <v>0</v>
      </c>
      <c r="AC666" s="41" t="n">
        <v>0</v>
      </c>
      <c r="AD666" s="41" t="n">
        <v>0</v>
      </c>
      <c r="AE666" s="41" t="n">
        <v>0</v>
      </c>
      <c r="AF666" s="41" t="n">
        <v>0</v>
      </c>
      <c r="AG666" s="41" t="n">
        <v>0</v>
      </c>
      <c r="AH666" s="41" t="n">
        <v>0</v>
      </c>
      <c r="AI666" s="41" t="n">
        <v>0</v>
      </c>
      <c r="AJ666" s="41" t="n">
        <v>0</v>
      </c>
      <c r="AK666" s="41" t="n">
        <v>0</v>
      </c>
      <c r="AL666" s="41" t="n">
        <v>0</v>
      </c>
      <c r="AM666" s="41" t="n">
        <v>0</v>
      </c>
      <c r="AN666" s="41" t="n">
        <v>0</v>
      </c>
      <c r="AO666" s="41" t="n">
        <v>0</v>
      </c>
      <c r="AP666" s="41" t="n">
        <v>0</v>
      </c>
      <c r="AQ666" s="41" t="n">
        <v>0</v>
      </c>
      <c r="AR666" s="41" t="n">
        <v>0</v>
      </c>
      <c r="AS666" s="41" t="n">
        <v>0</v>
      </c>
      <c r="AT666" s="41" t="n">
        <v>0</v>
      </c>
      <c r="AU666" s="41" t="n">
        <v>0</v>
      </c>
      <c r="AV666" s="41" t="n">
        <v>0</v>
      </c>
    </row>
    <row r="667" customFormat="false" ht="12" hidden="false" customHeight="true" outlineLevel="0" collapsed="false">
      <c r="A667" s="35" t="s">
        <v>1051</v>
      </c>
      <c r="B667" s="35" t="s">
        <v>1052</v>
      </c>
      <c r="C667" s="44" t="s">
        <v>967</v>
      </c>
      <c r="D667" s="35" t="n">
        <v>6</v>
      </c>
      <c r="E667" s="41" t="n">
        <v>0</v>
      </c>
      <c r="F667" s="41" t="n">
        <v>108509.09</v>
      </c>
      <c r="G667" s="41" t="n">
        <v>14968.16</v>
      </c>
      <c r="H667" s="41" t="n">
        <v>23534.59</v>
      </c>
      <c r="I667" s="41" t="n">
        <v>8975.51</v>
      </c>
      <c r="J667" s="41" t="n">
        <v>310286.2</v>
      </c>
      <c r="K667" s="41" t="n">
        <v>92728.76</v>
      </c>
      <c r="L667" s="41" t="n">
        <v>182319.68</v>
      </c>
      <c r="M667" s="41" t="n">
        <v>303970.23</v>
      </c>
      <c r="N667" s="41" t="n">
        <v>243.6</v>
      </c>
      <c r="O667" s="41" t="n">
        <v>0</v>
      </c>
      <c r="P667" s="41" t="n">
        <v>8149.13</v>
      </c>
      <c r="Q667" s="41" t="n">
        <v>17521.23</v>
      </c>
      <c r="R667" s="41" t="n">
        <v>137135.13</v>
      </c>
      <c r="S667" s="41" t="n">
        <v>5472.64</v>
      </c>
      <c r="T667" s="41" t="n">
        <v>0</v>
      </c>
      <c r="U667" s="41" t="n">
        <v>49231.74</v>
      </c>
      <c r="V667" s="41" t="n">
        <v>0</v>
      </c>
      <c r="W667" s="41" t="n">
        <v>0</v>
      </c>
      <c r="X667" s="41" t="n">
        <v>11592.46</v>
      </c>
      <c r="Y667" s="41" t="n">
        <v>0</v>
      </c>
      <c r="Z667" s="41" t="n">
        <v>122484.06</v>
      </c>
      <c r="AA667" s="41" t="n">
        <v>219909.24</v>
      </c>
      <c r="AB667" s="41" t="n">
        <v>9100.01</v>
      </c>
      <c r="AC667" s="41" t="n">
        <v>414386.74</v>
      </c>
      <c r="AD667" s="41" t="n">
        <v>0</v>
      </c>
      <c r="AE667" s="41" t="n">
        <v>2500.5</v>
      </c>
      <c r="AF667" s="41" t="n">
        <v>13450.15</v>
      </c>
      <c r="AG667" s="41" t="n">
        <v>46163.99</v>
      </c>
      <c r="AH667" s="41" t="n">
        <v>16473.11</v>
      </c>
      <c r="AI667" s="41" t="n">
        <v>0.13</v>
      </c>
      <c r="AJ667" s="41" t="n">
        <v>122182.76</v>
      </c>
      <c r="AK667" s="41" t="n">
        <v>6905.03</v>
      </c>
      <c r="AL667" s="41" t="n">
        <v>0</v>
      </c>
      <c r="AM667" s="41" t="n">
        <v>0</v>
      </c>
      <c r="AN667" s="41" t="n">
        <v>1433.09</v>
      </c>
      <c r="AO667" s="41" t="n">
        <v>35328.05</v>
      </c>
      <c r="AP667" s="41" t="n">
        <v>11826.33</v>
      </c>
      <c r="AQ667" s="41" t="n">
        <v>101888.75</v>
      </c>
      <c r="AR667" s="41" t="n">
        <v>0</v>
      </c>
      <c r="AS667" s="41" t="n">
        <v>55516.08</v>
      </c>
      <c r="AT667" s="41" t="n">
        <v>0</v>
      </c>
      <c r="AU667" s="41" t="n">
        <v>0</v>
      </c>
      <c r="AV667" s="41" t="n">
        <v>2454186.17</v>
      </c>
    </row>
    <row r="668" customFormat="false" ht="12" hidden="false" customHeight="true" outlineLevel="0" collapsed="false">
      <c r="A668" s="35" t="s">
        <v>1053</v>
      </c>
      <c r="B668" s="35" t="s">
        <v>1035</v>
      </c>
      <c r="C668" s="44" t="s">
        <v>967</v>
      </c>
      <c r="D668" s="35" t="n">
        <v>6</v>
      </c>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row>
    <row r="669" customFormat="false" ht="12" hidden="false" customHeight="true" outlineLevel="0" collapsed="false">
      <c r="A669" s="35" t="s">
        <v>1054</v>
      </c>
      <c r="B669" s="35" t="s">
        <v>1037</v>
      </c>
      <c r="C669" s="44" t="s">
        <v>967</v>
      </c>
      <c r="D669" s="35" t="n">
        <v>6</v>
      </c>
      <c r="E669" s="41" t="n">
        <v>0</v>
      </c>
      <c r="F669" s="41" t="n">
        <v>0</v>
      </c>
      <c r="G669" s="41" t="n">
        <v>0</v>
      </c>
      <c r="H669" s="41" t="n">
        <v>0</v>
      </c>
      <c r="I669" s="41" t="n">
        <v>0</v>
      </c>
      <c r="J669" s="41" t="n">
        <v>0</v>
      </c>
      <c r="K669" s="41" t="n">
        <v>0</v>
      </c>
      <c r="L669" s="41" t="n">
        <v>0</v>
      </c>
      <c r="M669" s="41" t="n">
        <v>102773.22</v>
      </c>
      <c r="N669" s="41" t="n">
        <v>0</v>
      </c>
      <c r="O669" s="41" t="n">
        <v>9884.13</v>
      </c>
      <c r="P669" s="41" t="n">
        <v>0</v>
      </c>
      <c r="Q669" s="41" t="n">
        <v>0</v>
      </c>
      <c r="R669" s="41" t="n">
        <v>0</v>
      </c>
      <c r="S669" s="41" t="n">
        <v>0</v>
      </c>
      <c r="T669" s="41" t="n">
        <v>0</v>
      </c>
      <c r="U669" s="41" t="n">
        <v>0</v>
      </c>
      <c r="V669" s="41" t="n">
        <v>0</v>
      </c>
      <c r="W669" s="41" t="n">
        <v>0</v>
      </c>
      <c r="X669" s="41" t="n">
        <v>0</v>
      </c>
      <c r="Y669" s="41" t="n">
        <v>0</v>
      </c>
      <c r="Z669" s="41" t="n">
        <v>0</v>
      </c>
      <c r="AA669" s="41" t="n">
        <v>0</v>
      </c>
      <c r="AB669" s="41" t="n">
        <v>0</v>
      </c>
      <c r="AC669" s="41" t="n">
        <v>827082.83</v>
      </c>
      <c r="AD669" s="41" t="n">
        <v>0</v>
      </c>
      <c r="AE669" s="41" t="n">
        <v>0</v>
      </c>
      <c r="AF669" s="41" t="n">
        <v>0</v>
      </c>
      <c r="AG669" s="41" t="n">
        <v>0</v>
      </c>
      <c r="AH669" s="41" t="n">
        <v>0</v>
      </c>
      <c r="AI669" s="41" t="n">
        <v>0</v>
      </c>
      <c r="AJ669" s="41" t="n">
        <v>0</v>
      </c>
      <c r="AK669" s="41" t="n">
        <v>0</v>
      </c>
      <c r="AL669" s="41" t="n">
        <v>0</v>
      </c>
      <c r="AM669" s="41" t="n">
        <v>0</v>
      </c>
      <c r="AN669" s="41" t="n">
        <v>0</v>
      </c>
      <c r="AO669" s="41" t="n">
        <v>0</v>
      </c>
      <c r="AP669" s="41" t="n">
        <v>0</v>
      </c>
      <c r="AQ669" s="41" t="n">
        <v>0</v>
      </c>
      <c r="AR669" s="41" t="n">
        <v>0</v>
      </c>
      <c r="AS669" s="41" t="n">
        <v>0</v>
      </c>
      <c r="AT669" s="41" t="n">
        <v>0</v>
      </c>
      <c r="AU669" s="41" t="n">
        <v>0</v>
      </c>
      <c r="AV669" s="41" t="n">
        <v>939740.18</v>
      </c>
    </row>
    <row r="670" customFormat="false" ht="12" hidden="false" customHeight="true" outlineLevel="0" collapsed="false">
      <c r="A670" s="35" t="s">
        <v>1055</v>
      </c>
      <c r="B670" s="35" t="s">
        <v>810</v>
      </c>
      <c r="C670" s="44" t="s">
        <v>967</v>
      </c>
      <c r="D670" s="35" t="n">
        <v>6</v>
      </c>
      <c r="E670" s="41" t="n">
        <v>0</v>
      </c>
      <c r="F670" s="41" t="n">
        <v>0</v>
      </c>
      <c r="G670" s="41" t="n">
        <v>0</v>
      </c>
      <c r="H670" s="41" t="n">
        <v>0</v>
      </c>
      <c r="I670" s="41" t="n">
        <v>0</v>
      </c>
      <c r="J670" s="41" t="n">
        <v>0</v>
      </c>
      <c r="K670" s="41" t="n">
        <v>0</v>
      </c>
      <c r="L670" s="41" t="n">
        <v>0</v>
      </c>
      <c r="M670" s="41" t="n">
        <v>0</v>
      </c>
      <c r="N670" s="41" t="n">
        <v>0</v>
      </c>
      <c r="O670" s="41" t="n">
        <v>0</v>
      </c>
      <c r="P670" s="41" t="n">
        <v>0</v>
      </c>
      <c r="Q670" s="41" t="n">
        <v>0</v>
      </c>
      <c r="R670" s="41" t="n">
        <v>0</v>
      </c>
      <c r="S670" s="41" t="n">
        <v>0</v>
      </c>
      <c r="T670" s="41" t="n">
        <v>0</v>
      </c>
      <c r="U670" s="41" t="n">
        <v>0</v>
      </c>
      <c r="V670" s="41" t="n">
        <v>0</v>
      </c>
      <c r="W670" s="41" t="n">
        <v>0</v>
      </c>
      <c r="X670" s="41" t="n">
        <v>0</v>
      </c>
      <c r="Y670" s="41" t="n">
        <v>0</v>
      </c>
      <c r="Z670" s="41" t="n">
        <v>0</v>
      </c>
      <c r="AA670" s="41" t="n">
        <v>0</v>
      </c>
      <c r="AB670" s="41" t="n">
        <v>0</v>
      </c>
      <c r="AC670" s="41" t="n">
        <v>0</v>
      </c>
      <c r="AD670" s="41" t="n">
        <v>0</v>
      </c>
      <c r="AE670" s="41" t="n">
        <v>0</v>
      </c>
      <c r="AF670" s="41" t="n">
        <v>0</v>
      </c>
      <c r="AG670" s="41" t="n">
        <v>0</v>
      </c>
      <c r="AH670" s="41" t="n">
        <v>0</v>
      </c>
      <c r="AI670" s="41" t="n">
        <v>0</v>
      </c>
      <c r="AJ670" s="41" t="n">
        <v>0</v>
      </c>
      <c r="AK670" s="41" t="n">
        <v>0</v>
      </c>
      <c r="AL670" s="41" t="n">
        <v>0</v>
      </c>
      <c r="AM670" s="41" t="n">
        <v>0</v>
      </c>
      <c r="AN670" s="41" t="n">
        <v>0</v>
      </c>
      <c r="AO670" s="41" t="n">
        <v>0</v>
      </c>
      <c r="AP670" s="41" t="n">
        <v>0</v>
      </c>
      <c r="AQ670" s="41" t="n">
        <v>0</v>
      </c>
      <c r="AR670" s="41" t="n">
        <v>0</v>
      </c>
      <c r="AS670" s="41" t="n">
        <v>0</v>
      </c>
      <c r="AT670" s="41" t="n">
        <v>0</v>
      </c>
      <c r="AU670" s="41" t="n">
        <v>0</v>
      </c>
      <c r="AV670" s="41" t="n">
        <v>0</v>
      </c>
    </row>
    <row r="671" customFormat="false" ht="12" hidden="false" customHeight="true" outlineLevel="0" collapsed="false">
      <c r="A671" s="35" t="s">
        <v>1056</v>
      </c>
      <c r="B671" s="35" t="s">
        <v>1009</v>
      </c>
      <c r="C671" s="44" t="s">
        <v>967</v>
      </c>
      <c r="D671" s="35" t="n">
        <v>6</v>
      </c>
      <c r="E671" s="41" t="n">
        <v>0</v>
      </c>
      <c r="F671" s="41" t="n">
        <v>211570.26</v>
      </c>
      <c r="G671" s="41" t="n">
        <v>0</v>
      </c>
      <c r="H671" s="41" t="n">
        <v>0</v>
      </c>
      <c r="I671" s="41" t="n">
        <v>0</v>
      </c>
      <c r="J671" s="41" t="n">
        <v>0</v>
      </c>
      <c r="K671" s="41" t="n">
        <v>0</v>
      </c>
      <c r="L671" s="41" t="n">
        <v>275608.9</v>
      </c>
      <c r="M671" s="41" t="n">
        <v>102265.42</v>
      </c>
      <c r="N671" s="41" t="n">
        <v>0</v>
      </c>
      <c r="O671" s="41" t="n">
        <v>0</v>
      </c>
      <c r="P671" s="41" t="n">
        <v>13.71</v>
      </c>
      <c r="Q671" s="41" t="n">
        <v>0</v>
      </c>
      <c r="R671" s="41" t="n">
        <v>0</v>
      </c>
      <c r="S671" s="41" t="n">
        <v>0</v>
      </c>
      <c r="T671" s="41" t="n">
        <v>0</v>
      </c>
      <c r="U671" s="41" t="n">
        <v>25440.09</v>
      </c>
      <c r="V671" s="41" t="n">
        <v>0</v>
      </c>
      <c r="W671" s="41" t="n">
        <v>0</v>
      </c>
      <c r="X671" s="41" t="n">
        <v>147.99</v>
      </c>
      <c r="Y671" s="41" t="n">
        <v>0</v>
      </c>
      <c r="Z671" s="41" t="n">
        <v>7810.24</v>
      </c>
      <c r="AA671" s="41" t="n">
        <v>0</v>
      </c>
      <c r="AB671" s="41" t="n">
        <v>0</v>
      </c>
      <c r="AC671" s="41" t="n">
        <v>418064.24</v>
      </c>
      <c r="AD671" s="41" t="n">
        <v>0</v>
      </c>
      <c r="AE671" s="41" t="n">
        <v>0</v>
      </c>
      <c r="AF671" s="41" t="n">
        <v>30755.13</v>
      </c>
      <c r="AG671" s="41" t="n">
        <v>0</v>
      </c>
      <c r="AH671" s="41" t="n">
        <v>0</v>
      </c>
      <c r="AI671" s="41" t="n">
        <v>1.03</v>
      </c>
      <c r="AJ671" s="41" t="n">
        <v>0</v>
      </c>
      <c r="AK671" s="41" t="n">
        <v>0</v>
      </c>
      <c r="AL671" s="41" t="n">
        <v>0</v>
      </c>
      <c r="AM671" s="41" t="n">
        <v>0</v>
      </c>
      <c r="AN671" s="41" t="n">
        <v>0</v>
      </c>
      <c r="AO671" s="41" t="n">
        <v>0</v>
      </c>
      <c r="AP671" s="41" t="n">
        <v>0</v>
      </c>
      <c r="AQ671" s="41" t="n">
        <v>0</v>
      </c>
      <c r="AR671" s="41" t="n">
        <v>0</v>
      </c>
      <c r="AS671" s="41" t="n">
        <v>198770.19</v>
      </c>
      <c r="AT671" s="41" t="n">
        <v>315930.24</v>
      </c>
      <c r="AU671" s="41" t="n">
        <v>0</v>
      </c>
      <c r="AV671" s="41" t="n">
        <v>1586377.44</v>
      </c>
    </row>
    <row r="672" customFormat="false" ht="12" hidden="false" customHeight="true" outlineLevel="0" collapsed="false">
      <c r="A672" s="35" t="s">
        <v>1057</v>
      </c>
      <c r="B672" s="35" t="s">
        <v>246</v>
      </c>
      <c r="C672" s="44" t="s">
        <v>967</v>
      </c>
      <c r="D672" s="35" t="n">
        <v>6</v>
      </c>
      <c r="E672" s="41" t="n">
        <v>385.88</v>
      </c>
      <c r="F672" s="41" t="n">
        <v>0</v>
      </c>
      <c r="G672" s="41" t="n">
        <v>0</v>
      </c>
      <c r="H672" s="41" t="n">
        <v>0</v>
      </c>
      <c r="I672" s="41" t="n">
        <v>0</v>
      </c>
      <c r="J672" s="41" t="n">
        <v>0</v>
      </c>
      <c r="K672" s="41" t="n">
        <v>0</v>
      </c>
      <c r="L672" s="41" t="n">
        <v>41752.65</v>
      </c>
      <c r="M672" s="41" t="n">
        <v>32389.52</v>
      </c>
      <c r="N672" s="41" t="n">
        <v>0</v>
      </c>
      <c r="O672" s="41" t="n">
        <v>0</v>
      </c>
      <c r="P672" s="41" t="n">
        <v>0</v>
      </c>
      <c r="Q672" s="41" t="n">
        <v>0</v>
      </c>
      <c r="R672" s="41" t="n">
        <v>0</v>
      </c>
      <c r="S672" s="41" t="n">
        <v>0</v>
      </c>
      <c r="T672" s="41" t="n">
        <v>0</v>
      </c>
      <c r="U672" s="41" t="n">
        <v>0</v>
      </c>
      <c r="V672" s="41" t="n">
        <v>0</v>
      </c>
      <c r="W672" s="41" t="n">
        <v>10417.99</v>
      </c>
      <c r="X672" s="41" t="n">
        <v>0</v>
      </c>
      <c r="Y672" s="41" t="n">
        <v>181.91</v>
      </c>
      <c r="Z672" s="41" t="n">
        <v>77385.77</v>
      </c>
      <c r="AA672" s="41" t="n">
        <v>0</v>
      </c>
      <c r="AB672" s="41" t="n">
        <v>0</v>
      </c>
      <c r="AC672" s="41" t="n">
        <v>0</v>
      </c>
      <c r="AD672" s="41" t="n">
        <v>0</v>
      </c>
      <c r="AE672" s="41" t="n">
        <v>0</v>
      </c>
      <c r="AF672" s="41" t="n">
        <v>0</v>
      </c>
      <c r="AG672" s="41" t="n">
        <v>2.75</v>
      </c>
      <c r="AH672" s="41" t="n">
        <v>0</v>
      </c>
      <c r="AI672" s="41" t="n">
        <v>0</v>
      </c>
      <c r="AJ672" s="41" t="n">
        <v>1042.35</v>
      </c>
      <c r="AK672" s="41" t="n">
        <v>0</v>
      </c>
      <c r="AL672" s="41" t="n">
        <v>433.11</v>
      </c>
      <c r="AM672" s="41" t="n">
        <v>0</v>
      </c>
      <c r="AN672" s="41" t="n">
        <v>0</v>
      </c>
      <c r="AO672" s="41" t="n">
        <v>0</v>
      </c>
      <c r="AP672" s="41" t="n">
        <v>0</v>
      </c>
      <c r="AQ672" s="41" t="n">
        <v>0</v>
      </c>
      <c r="AR672" s="41" t="n">
        <v>0</v>
      </c>
      <c r="AS672" s="41" t="n">
        <v>0</v>
      </c>
      <c r="AT672" s="41" t="n">
        <v>0</v>
      </c>
      <c r="AU672" s="41" t="n">
        <v>0</v>
      </c>
      <c r="AV672" s="41" t="n">
        <v>163991.93</v>
      </c>
    </row>
    <row r="673" customFormat="false" ht="12" hidden="false" customHeight="true" outlineLevel="0" collapsed="false">
      <c r="A673" s="35" t="s">
        <v>1058</v>
      </c>
      <c r="B673" s="35" t="s">
        <v>1059</v>
      </c>
      <c r="C673" s="44" t="s">
        <v>967</v>
      </c>
      <c r="D673" s="35" t="n">
        <v>4</v>
      </c>
      <c r="E673" s="41" t="n">
        <v>0</v>
      </c>
      <c r="F673" s="41" t="n">
        <v>0</v>
      </c>
      <c r="G673" s="41" t="n">
        <v>0</v>
      </c>
      <c r="H673" s="41" t="n">
        <v>0</v>
      </c>
      <c r="I673" s="41" t="n">
        <v>0</v>
      </c>
      <c r="J673" s="41" t="n">
        <v>0</v>
      </c>
      <c r="K673" s="41" t="n">
        <v>0</v>
      </c>
      <c r="L673" s="41" t="n">
        <v>0</v>
      </c>
      <c r="M673" s="41" t="n">
        <v>0</v>
      </c>
      <c r="N673" s="41" t="n">
        <v>0</v>
      </c>
      <c r="O673" s="41" t="n">
        <v>0</v>
      </c>
      <c r="P673" s="41" t="n">
        <v>0</v>
      </c>
      <c r="Q673" s="41" t="n">
        <v>0</v>
      </c>
      <c r="R673" s="41" t="n">
        <v>0</v>
      </c>
      <c r="S673" s="41" t="n">
        <v>0</v>
      </c>
      <c r="T673" s="41" t="n">
        <v>0</v>
      </c>
      <c r="U673" s="41" t="n">
        <v>0</v>
      </c>
      <c r="V673" s="41" t="n">
        <v>0</v>
      </c>
      <c r="W673" s="41" t="n">
        <v>0</v>
      </c>
      <c r="X673" s="41" t="n">
        <v>0</v>
      </c>
      <c r="Y673" s="41" t="n">
        <v>0</v>
      </c>
      <c r="Z673" s="41" t="n">
        <v>0</v>
      </c>
      <c r="AA673" s="41" t="n">
        <v>0</v>
      </c>
      <c r="AB673" s="41" t="n">
        <v>0</v>
      </c>
      <c r="AC673" s="41" t="n">
        <v>0</v>
      </c>
      <c r="AD673" s="41" t="n">
        <v>0</v>
      </c>
      <c r="AE673" s="41" t="n">
        <v>0</v>
      </c>
      <c r="AF673" s="41" t="n">
        <v>0</v>
      </c>
      <c r="AG673" s="41" t="n">
        <v>0</v>
      </c>
      <c r="AH673" s="41" t="n">
        <v>0</v>
      </c>
      <c r="AI673" s="41" t="n">
        <v>0</v>
      </c>
      <c r="AJ673" s="41" t="n">
        <v>0</v>
      </c>
      <c r="AK673" s="41" t="n">
        <v>0</v>
      </c>
      <c r="AL673" s="41" t="n">
        <v>0</v>
      </c>
      <c r="AM673" s="41" t="n">
        <v>0</v>
      </c>
      <c r="AN673" s="41" t="n">
        <v>0</v>
      </c>
      <c r="AO673" s="41" t="n">
        <v>0</v>
      </c>
      <c r="AP673" s="41" t="n">
        <v>0</v>
      </c>
      <c r="AQ673" s="41" t="n">
        <v>0</v>
      </c>
      <c r="AR673" s="41" t="n">
        <v>0</v>
      </c>
      <c r="AS673" s="41" t="n">
        <v>0</v>
      </c>
      <c r="AT673" s="41" t="n">
        <v>0</v>
      </c>
      <c r="AU673" s="41" t="n">
        <v>0</v>
      </c>
      <c r="AV673" s="41" t="n">
        <v>0</v>
      </c>
    </row>
    <row r="674" customFormat="false" ht="12" hidden="false" customHeight="true" outlineLevel="0" collapsed="false">
      <c r="A674" s="35" t="s">
        <v>1060</v>
      </c>
      <c r="B674" s="35" t="s">
        <v>1061</v>
      </c>
      <c r="C674" s="44" t="s">
        <v>967</v>
      </c>
      <c r="D674" s="35" t="n">
        <v>4</v>
      </c>
      <c r="E674" s="41" t="n">
        <v>1496341.13</v>
      </c>
      <c r="F674" s="41" t="n">
        <v>2547699.7</v>
      </c>
      <c r="G674" s="41" t="n">
        <v>4629201.06</v>
      </c>
      <c r="H674" s="41" t="n">
        <v>548862.11</v>
      </c>
      <c r="I674" s="41" t="n">
        <v>763766.09</v>
      </c>
      <c r="J674" s="41" t="n">
        <v>3220484.01</v>
      </c>
      <c r="K674" s="41" t="n">
        <v>1511553.15</v>
      </c>
      <c r="L674" s="41" t="n">
        <v>2458238.3</v>
      </c>
      <c r="M674" s="41" t="n">
        <v>2426085.96</v>
      </c>
      <c r="N674" s="41" t="n">
        <v>110195.2</v>
      </c>
      <c r="O674" s="41" t="n">
        <v>1557655.26</v>
      </c>
      <c r="P674" s="41" t="n">
        <v>1968645.9</v>
      </c>
      <c r="Q674" s="41" t="n">
        <v>1624017.77</v>
      </c>
      <c r="R674" s="41" t="n">
        <v>1849721.39</v>
      </c>
      <c r="S674" s="41" t="n">
        <v>2456899.58</v>
      </c>
      <c r="T674" s="41" t="n">
        <v>1345934.86</v>
      </c>
      <c r="U674" s="41" t="n">
        <v>5034358.28</v>
      </c>
      <c r="V674" s="41" t="n">
        <v>3279220.37</v>
      </c>
      <c r="W674" s="41" t="n">
        <v>1019834.03</v>
      </c>
      <c r="X674" s="41" t="n">
        <v>2063556.24</v>
      </c>
      <c r="Y674" s="41" t="n">
        <v>1935658.64</v>
      </c>
      <c r="Z674" s="41" t="n">
        <v>2015005.47</v>
      </c>
      <c r="AA674" s="41" t="n">
        <v>2576579.85</v>
      </c>
      <c r="AB674" s="41" t="n">
        <v>527278.51</v>
      </c>
      <c r="AC674" s="41" t="n">
        <v>12692158.18</v>
      </c>
      <c r="AD674" s="41" t="n">
        <v>14169282.29</v>
      </c>
      <c r="AE674" s="41" t="n">
        <v>1053959.53</v>
      </c>
      <c r="AF674" s="41" t="n">
        <v>850593.1</v>
      </c>
      <c r="AG674" s="41" t="n">
        <v>565695.49</v>
      </c>
      <c r="AH674" s="41" t="n">
        <v>2951436.08</v>
      </c>
      <c r="AI674" s="41" t="n">
        <v>933607.14</v>
      </c>
      <c r="AJ674" s="41" t="n">
        <v>2943097.79</v>
      </c>
      <c r="AK674" s="41" t="n">
        <v>1395992.34</v>
      </c>
      <c r="AL674" s="41" t="n">
        <v>653149.38</v>
      </c>
      <c r="AM674" s="41" t="n">
        <v>240419.3</v>
      </c>
      <c r="AN674" s="41" t="n">
        <v>4450199.49</v>
      </c>
      <c r="AO674" s="41" t="n">
        <v>5731009.91</v>
      </c>
      <c r="AP674" s="41" t="n">
        <v>6072910.37</v>
      </c>
      <c r="AQ674" s="41" t="n">
        <v>1520537.06</v>
      </c>
      <c r="AR674" s="41" t="n">
        <v>522431.6</v>
      </c>
      <c r="AS674" s="41" t="n">
        <v>2505102.13</v>
      </c>
      <c r="AT674" s="41" t="n">
        <v>1448346.51</v>
      </c>
      <c r="AU674" s="41" t="n">
        <v>931078.4</v>
      </c>
      <c r="AV674" s="41" t="n">
        <v>110597798.95</v>
      </c>
    </row>
    <row r="675" customFormat="false" ht="12" hidden="false" customHeight="true" outlineLevel="0" collapsed="false">
      <c r="A675" s="35" t="s">
        <v>1062</v>
      </c>
      <c r="B675" s="35" t="s">
        <v>1063</v>
      </c>
      <c r="C675" s="44" t="s">
        <v>967</v>
      </c>
      <c r="D675" s="35" t="n">
        <v>6</v>
      </c>
      <c r="E675" s="41" t="n">
        <v>0</v>
      </c>
      <c r="F675" s="41" t="n">
        <v>0</v>
      </c>
      <c r="G675" s="41" t="n">
        <v>0</v>
      </c>
      <c r="H675" s="41" t="n">
        <v>0</v>
      </c>
      <c r="I675" s="41" t="n">
        <v>0</v>
      </c>
      <c r="J675" s="41" t="n">
        <v>0</v>
      </c>
      <c r="K675" s="41" t="n">
        <v>0</v>
      </c>
      <c r="L675" s="41" t="n">
        <v>0</v>
      </c>
      <c r="M675" s="41" t="n">
        <v>0</v>
      </c>
      <c r="N675" s="41" t="n">
        <v>775</v>
      </c>
      <c r="O675" s="41" t="n">
        <v>6937.98</v>
      </c>
      <c r="P675" s="41" t="n">
        <v>0</v>
      </c>
      <c r="Q675" s="41" t="n">
        <v>0</v>
      </c>
      <c r="R675" s="41" t="n">
        <v>0</v>
      </c>
      <c r="S675" s="41" t="n">
        <v>0</v>
      </c>
      <c r="T675" s="41" t="n">
        <v>0</v>
      </c>
      <c r="U675" s="41" t="n">
        <v>0</v>
      </c>
      <c r="V675" s="41" t="n">
        <v>4135.62</v>
      </c>
      <c r="W675" s="41" t="n">
        <v>462911.21</v>
      </c>
      <c r="X675" s="41" t="n">
        <v>0</v>
      </c>
      <c r="Y675" s="41" t="n">
        <v>0</v>
      </c>
      <c r="Z675" s="41" t="n">
        <v>0</v>
      </c>
      <c r="AA675" s="41" t="n">
        <v>0</v>
      </c>
      <c r="AB675" s="41" t="n">
        <v>9849.47</v>
      </c>
      <c r="AC675" s="41" t="n">
        <v>0</v>
      </c>
      <c r="AD675" s="41" t="n">
        <v>0</v>
      </c>
      <c r="AE675" s="41" t="n">
        <v>0</v>
      </c>
      <c r="AF675" s="41" t="n">
        <v>0</v>
      </c>
      <c r="AG675" s="41" t="n">
        <v>0</v>
      </c>
      <c r="AH675" s="41" t="n">
        <v>0</v>
      </c>
      <c r="AI675" s="41" t="n">
        <v>0</v>
      </c>
      <c r="AJ675" s="41" t="n">
        <v>0</v>
      </c>
      <c r="AK675" s="41" t="n">
        <v>0</v>
      </c>
      <c r="AL675" s="41" t="n">
        <v>0</v>
      </c>
      <c r="AM675" s="41" t="n">
        <v>33861.15</v>
      </c>
      <c r="AN675" s="41" t="n">
        <v>1583.81</v>
      </c>
      <c r="AO675" s="41" t="n">
        <v>0</v>
      </c>
      <c r="AP675" s="41" t="n">
        <v>37782.57</v>
      </c>
      <c r="AQ675" s="41" t="n">
        <v>0</v>
      </c>
      <c r="AR675" s="41" t="n">
        <v>0</v>
      </c>
      <c r="AS675" s="41" t="n">
        <v>1991.14</v>
      </c>
      <c r="AT675" s="41" t="n">
        <v>0</v>
      </c>
      <c r="AU675" s="41" t="n">
        <v>0</v>
      </c>
      <c r="AV675" s="41" t="n">
        <v>559827.95</v>
      </c>
    </row>
    <row r="676" customFormat="false" ht="12" hidden="false" customHeight="true" outlineLevel="0" collapsed="false">
      <c r="A676" s="35" t="s">
        <v>1064</v>
      </c>
      <c r="B676" s="35" t="s">
        <v>1065</v>
      </c>
      <c r="C676" s="44" t="s">
        <v>967</v>
      </c>
      <c r="D676" s="35" t="n">
        <v>6</v>
      </c>
      <c r="E676" s="41" t="n">
        <v>98073.13</v>
      </c>
      <c r="F676" s="41" t="n">
        <v>497401.05</v>
      </c>
      <c r="G676" s="41" t="n">
        <v>868495.91</v>
      </c>
      <c r="H676" s="41" t="n">
        <v>215132.22</v>
      </c>
      <c r="I676" s="41" t="n">
        <v>87741.4</v>
      </c>
      <c r="J676" s="41" t="n">
        <v>1919752.09</v>
      </c>
      <c r="K676" s="41" t="n">
        <v>1332764.72</v>
      </c>
      <c r="L676" s="41" t="n">
        <v>171949.67</v>
      </c>
      <c r="M676" s="41" t="n">
        <v>156932.83</v>
      </c>
      <c r="N676" s="41" t="n">
        <v>70991.32</v>
      </c>
      <c r="O676" s="41" t="n">
        <v>1354588.77</v>
      </c>
      <c r="P676" s="41" t="n">
        <v>1333879.93</v>
      </c>
      <c r="Q676" s="41" t="n">
        <v>89834.51</v>
      </c>
      <c r="R676" s="41" t="n">
        <v>199063.23</v>
      </c>
      <c r="S676" s="41" t="n">
        <v>1712966.3</v>
      </c>
      <c r="T676" s="41" t="n">
        <v>70109.07</v>
      </c>
      <c r="U676" s="41" t="n">
        <v>0</v>
      </c>
      <c r="V676" s="41" t="n">
        <v>147517.6</v>
      </c>
      <c r="W676" s="41" t="n">
        <v>107060.68</v>
      </c>
      <c r="X676" s="41" t="n">
        <v>98328.51</v>
      </c>
      <c r="Y676" s="41" t="n">
        <v>95007.86</v>
      </c>
      <c r="Z676" s="41" t="n">
        <v>357610.71</v>
      </c>
      <c r="AA676" s="41" t="n">
        <v>2073911.09</v>
      </c>
      <c r="AB676" s="41" t="n">
        <v>117659.97</v>
      </c>
      <c r="AC676" s="41" t="n">
        <v>2428278.91</v>
      </c>
      <c r="AD676" s="41" t="n">
        <v>5798209.21</v>
      </c>
      <c r="AE676" s="41" t="n">
        <v>937663.09</v>
      </c>
      <c r="AF676" s="41" t="n">
        <v>237031.92</v>
      </c>
      <c r="AG676" s="41" t="n">
        <v>98870.1</v>
      </c>
      <c r="AH676" s="41" t="n">
        <v>2387902.13</v>
      </c>
      <c r="AI676" s="41" t="n">
        <v>876617.02</v>
      </c>
      <c r="AJ676" s="41" t="n">
        <v>232588.34</v>
      </c>
      <c r="AK676" s="41" t="n">
        <v>106374.18</v>
      </c>
      <c r="AL676" s="41" t="n">
        <v>114944.05</v>
      </c>
      <c r="AM676" s="41" t="n">
        <v>135338.36</v>
      </c>
      <c r="AN676" s="41" t="n">
        <v>4128771.13</v>
      </c>
      <c r="AO676" s="41" t="n">
        <v>738112.71</v>
      </c>
      <c r="AP676" s="41" t="n">
        <v>245823.56</v>
      </c>
      <c r="AQ676" s="41" t="n">
        <v>1454517.84</v>
      </c>
      <c r="AR676" s="41" t="n">
        <v>513632.9</v>
      </c>
      <c r="AS676" s="41" t="n">
        <v>1875139.09</v>
      </c>
      <c r="AT676" s="41" t="n">
        <v>129577.16</v>
      </c>
      <c r="AU676" s="41" t="n">
        <v>179371.72</v>
      </c>
      <c r="AV676" s="41" t="n">
        <v>35795535.99</v>
      </c>
    </row>
    <row r="677" customFormat="false" ht="12" hidden="false" customHeight="true" outlineLevel="0" collapsed="false">
      <c r="A677" s="35" t="s">
        <v>1066</v>
      </c>
      <c r="B677" s="35" t="s">
        <v>1067</v>
      </c>
      <c r="C677" s="44" t="s">
        <v>967</v>
      </c>
      <c r="D677" s="35" t="n">
        <v>6</v>
      </c>
      <c r="E677" s="41" t="n">
        <v>35224.6</v>
      </c>
      <c r="F677" s="41" t="n">
        <v>53900.62</v>
      </c>
      <c r="G677" s="41" t="n">
        <v>217554.5</v>
      </c>
      <c r="H677" s="41" t="n">
        <v>27451.67</v>
      </c>
      <c r="I677" s="41" t="n">
        <v>44501.02</v>
      </c>
      <c r="J677" s="41" t="n">
        <v>289009.45</v>
      </c>
      <c r="K677" s="41" t="n">
        <v>81664.76</v>
      </c>
      <c r="L677" s="41" t="n">
        <v>137617.2</v>
      </c>
      <c r="M677" s="41" t="n">
        <v>47046.26</v>
      </c>
      <c r="N677" s="41" t="n">
        <v>28926.2</v>
      </c>
      <c r="O677" s="41" t="n">
        <v>124417.37</v>
      </c>
      <c r="P677" s="41" t="n">
        <v>56877.55</v>
      </c>
      <c r="Q677" s="41" t="n">
        <v>22425.49</v>
      </c>
      <c r="R677" s="41" t="n">
        <v>68239.64</v>
      </c>
      <c r="S677" s="41" t="n">
        <v>97705.8</v>
      </c>
      <c r="T677" s="41" t="n">
        <v>26349.84</v>
      </c>
      <c r="U677" s="41" t="n">
        <v>82032.44</v>
      </c>
      <c r="V677" s="41" t="n">
        <v>75139.47</v>
      </c>
      <c r="W677" s="41" t="n">
        <v>28178.29</v>
      </c>
      <c r="X677" s="41" t="n">
        <v>23508.27</v>
      </c>
      <c r="Y677" s="41" t="n">
        <v>50779.84</v>
      </c>
      <c r="Z677" s="41" t="n">
        <v>38859.12</v>
      </c>
      <c r="AA677" s="41" t="n">
        <v>147256.55</v>
      </c>
      <c r="AB677" s="41" t="n">
        <v>59892.89</v>
      </c>
      <c r="AC677" s="41" t="n">
        <v>487092.19</v>
      </c>
      <c r="AD677" s="41" t="n">
        <v>269969.36</v>
      </c>
      <c r="AE677" s="41" t="n">
        <v>75496.03</v>
      </c>
      <c r="AF677" s="41" t="n">
        <v>67438.78</v>
      </c>
      <c r="AG677" s="41" t="n">
        <v>44519.69</v>
      </c>
      <c r="AH677" s="41" t="n">
        <v>113453.04</v>
      </c>
      <c r="AI677" s="41" t="n">
        <v>25051.61</v>
      </c>
      <c r="AJ677" s="41" t="n">
        <v>79425.73</v>
      </c>
      <c r="AK677" s="41" t="n">
        <v>30653.28</v>
      </c>
      <c r="AL677" s="41" t="n">
        <v>64640.88</v>
      </c>
      <c r="AM677" s="41" t="n">
        <v>56255.87</v>
      </c>
      <c r="AN677" s="41" t="n">
        <v>248862.3</v>
      </c>
      <c r="AO677" s="41" t="n">
        <v>0</v>
      </c>
      <c r="AP677" s="41" t="n">
        <v>144939.57</v>
      </c>
      <c r="AQ677" s="41" t="n">
        <v>20.52</v>
      </c>
      <c r="AR677" s="41" t="n">
        <v>455.26</v>
      </c>
      <c r="AS677" s="41" t="n">
        <v>98545.87</v>
      </c>
      <c r="AT677" s="41" t="n">
        <v>69857.93</v>
      </c>
      <c r="AU677" s="41" t="n">
        <v>47638.22</v>
      </c>
      <c r="AV677" s="41" t="n">
        <v>3788874.97</v>
      </c>
    </row>
    <row r="678" customFormat="false" ht="12" hidden="false" customHeight="true" outlineLevel="0" collapsed="false">
      <c r="A678" s="35" t="s">
        <v>1068</v>
      </c>
      <c r="B678" s="35" t="s">
        <v>1069</v>
      </c>
      <c r="C678" s="44" t="s">
        <v>967</v>
      </c>
      <c r="D678" s="35" t="n">
        <v>6</v>
      </c>
      <c r="E678" s="41" t="n">
        <v>307.38</v>
      </c>
      <c r="F678" s="41" t="n">
        <v>2468.02</v>
      </c>
      <c r="G678" s="41" t="n">
        <v>5928.66</v>
      </c>
      <c r="H678" s="41" t="n">
        <v>306.18</v>
      </c>
      <c r="I678" s="41" t="n">
        <v>0</v>
      </c>
      <c r="J678" s="41" t="n">
        <v>5477.47</v>
      </c>
      <c r="K678" s="41" t="n">
        <v>468.31</v>
      </c>
      <c r="L678" s="41" t="n">
        <v>2094.25</v>
      </c>
      <c r="M678" s="41" t="n">
        <v>1367.57</v>
      </c>
      <c r="N678" s="41" t="n">
        <v>288.64</v>
      </c>
      <c r="O678" s="41" t="n">
        <v>1598.7</v>
      </c>
      <c r="P678" s="41" t="n">
        <v>143.48</v>
      </c>
      <c r="Q678" s="41" t="n">
        <v>792.81</v>
      </c>
      <c r="R678" s="41" t="n">
        <v>5622.27</v>
      </c>
      <c r="S678" s="41" t="n">
        <v>0</v>
      </c>
      <c r="T678" s="41" t="n">
        <v>281.42</v>
      </c>
      <c r="U678" s="41" t="n">
        <v>1081.04</v>
      </c>
      <c r="V678" s="41" t="n">
        <v>1152.59</v>
      </c>
      <c r="W678" s="41" t="n">
        <v>0</v>
      </c>
      <c r="X678" s="41" t="n">
        <v>376.33</v>
      </c>
      <c r="Y678" s="41" t="n">
        <v>230.87</v>
      </c>
      <c r="Z678" s="41" t="n">
        <v>2005.5</v>
      </c>
      <c r="AA678" s="41" t="n">
        <v>3927.1</v>
      </c>
      <c r="AB678" s="41" t="n">
        <v>1006.52</v>
      </c>
      <c r="AC678" s="41" t="n">
        <v>3841.66</v>
      </c>
      <c r="AD678" s="41" t="n">
        <v>12619.95</v>
      </c>
      <c r="AE678" s="41" t="n">
        <v>450.64</v>
      </c>
      <c r="AF678" s="41" t="n">
        <v>899.11</v>
      </c>
      <c r="AG678" s="41" t="n">
        <v>518.06</v>
      </c>
      <c r="AH678" s="41" t="n">
        <v>5486.78</v>
      </c>
      <c r="AI678" s="41" t="n">
        <v>1125</v>
      </c>
      <c r="AJ678" s="41" t="n">
        <v>9.36</v>
      </c>
      <c r="AK678" s="41" t="n">
        <v>1268.57</v>
      </c>
      <c r="AL678" s="41" t="n">
        <v>1336.73</v>
      </c>
      <c r="AM678" s="41" t="n">
        <v>3293.94</v>
      </c>
      <c r="AN678" s="41" t="n">
        <v>5563.93</v>
      </c>
      <c r="AO678" s="41" t="n">
        <v>0</v>
      </c>
      <c r="AP678" s="41" t="n">
        <v>1165.59</v>
      </c>
      <c r="AQ678" s="41" t="n">
        <v>0</v>
      </c>
      <c r="AR678" s="41" t="n">
        <v>2421.4</v>
      </c>
      <c r="AS678" s="41" t="n">
        <v>845.73</v>
      </c>
      <c r="AT678" s="41" t="n">
        <v>1098.72</v>
      </c>
      <c r="AU678" s="41" t="n">
        <v>518.15</v>
      </c>
      <c r="AV678" s="41" t="n">
        <v>79388.43</v>
      </c>
    </row>
    <row r="679" customFormat="false" ht="12" hidden="false" customHeight="true" outlineLevel="0" collapsed="false">
      <c r="A679" s="35" t="s">
        <v>1070</v>
      </c>
      <c r="B679" s="35" t="s">
        <v>1071</v>
      </c>
      <c r="C679" s="44" t="s">
        <v>967</v>
      </c>
      <c r="D679" s="35" t="n">
        <v>6</v>
      </c>
      <c r="E679" s="41" t="n">
        <v>20365.93</v>
      </c>
      <c r="F679" s="41" t="n">
        <v>154622.55</v>
      </c>
      <c r="G679" s="41" t="n">
        <v>558355.68</v>
      </c>
      <c r="H679" s="41" t="n">
        <v>49167.85</v>
      </c>
      <c r="I679" s="41" t="n">
        <v>42409.29</v>
      </c>
      <c r="J679" s="41" t="n">
        <v>1006245</v>
      </c>
      <c r="K679" s="41" t="n">
        <v>96655.36</v>
      </c>
      <c r="L679" s="41" t="n">
        <v>132854.82</v>
      </c>
      <c r="M679" s="41" t="n">
        <v>350641.68</v>
      </c>
      <c r="N679" s="41" t="n">
        <v>3030.29</v>
      </c>
      <c r="O679" s="41" t="n">
        <v>70112.44</v>
      </c>
      <c r="P679" s="41" t="n">
        <v>486420.44</v>
      </c>
      <c r="Q679" s="41" t="n">
        <v>34836.26</v>
      </c>
      <c r="R679" s="41" t="n">
        <v>11406.41</v>
      </c>
      <c r="S679" s="41" t="n">
        <v>646227.48</v>
      </c>
      <c r="T679" s="41" t="n">
        <v>317027.05</v>
      </c>
      <c r="U679" s="41" t="n">
        <v>2776776.95</v>
      </c>
      <c r="V679" s="41" t="n">
        <v>868656.17</v>
      </c>
      <c r="W679" s="41" t="n">
        <v>421683.85</v>
      </c>
      <c r="X679" s="41" t="n">
        <v>1488570.22</v>
      </c>
      <c r="Y679" s="41" t="n">
        <v>493671.08</v>
      </c>
      <c r="Z679" s="41" t="n">
        <v>274169.41</v>
      </c>
      <c r="AA679" s="41" t="n">
        <v>351485.11</v>
      </c>
      <c r="AB679" s="41" t="n">
        <v>69655.41</v>
      </c>
      <c r="AC679" s="41" t="n">
        <v>2737901.45</v>
      </c>
      <c r="AD679" s="41" t="n">
        <v>8060905.5</v>
      </c>
      <c r="AE679" s="41" t="n">
        <v>16337.22</v>
      </c>
      <c r="AF679" s="41" t="n">
        <v>21220.82</v>
      </c>
      <c r="AG679" s="41" t="n">
        <v>154944.85</v>
      </c>
      <c r="AH679" s="41" t="n">
        <v>444594.13</v>
      </c>
      <c r="AI679" s="41" t="n">
        <v>8177.99</v>
      </c>
      <c r="AJ679" s="41" t="n">
        <v>220649.59</v>
      </c>
      <c r="AK679" s="41" t="n">
        <v>8053.9</v>
      </c>
      <c r="AL679" s="41" t="n">
        <v>83370.19</v>
      </c>
      <c r="AM679" s="41" t="n">
        <v>0</v>
      </c>
      <c r="AN679" s="41" t="n">
        <v>40415.78</v>
      </c>
      <c r="AO679" s="41" t="n">
        <v>1182562.7</v>
      </c>
      <c r="AP679" s="41" t="n">
        <v>1953444.12</v>
      </c>
      <c r="AQ679" s="41" t="n">
        <v>65998.7</v>
      </c>
      <c r="AR679" s="41" t="n">
        <v>5922.04</v>
      </c>
      <c r="AS679" s="41" t="n">
        <v>493362.96</v>
      </c>
      <c r="AT679" s="41" t="n">
        <v>222833.27</v>
      </c>
      <c r="AU679" s="41" t="n">
        <v>411608.93</v>
      </c>
      <c r="AV679" s="41" t="n">
        <v>26857350.87</v>
      </c>
    </row>
    <row r="680" customFormat="false" ht="12" hidden="false" customHeight="true" outlineLevel="0" collapsed="false">
      <c r="A680" s="35" t="s">
        <v>1072</v>
      </c>
      <c r="B680" s="35" t="s">
        <v>1073</v>
      </c>
      <c r="C680" s="44" t="s">
        <v>967</v>
      </c>
      <c r="D680" s="35" t="n">
        <v>6</v>
      </c>
      <c r="E680" s="41" t="n">
        <v>0</v>
      </c>
      <c r="F680" s="41" t="n">
        <v>0</v>
      </c>
      <c r="G680" s="41" t="n">
        <v>0</v>
      </c>
      <c r="H680" s="41" t="n">
        <v>0</v>
      </c>
      <c r="I680" s="41" t="n">
        <v>0</v>
      </c>
      <c r="J680" s="41" t="n">
        <v>0</v>
      </c>
      <c r="K680" s="41" t="n">
        <v>0</v>
      </c>
      <c r="L680" s="41" t="n">
        <v>0</v>
      </c>
      <c r="M680" s="41" t="n">
        <v>0</v>
      </c>
      <c r="N680" s="41" t="n">
        <v>0</v>
      </c>
      <c r="O680" s="41" t="n">
        <v>0</v>
      </c>
      <c r="P680" s="41" t="n">
        <v>0</v>
      </c>
      <c r="Q680" s="41" t="n">
        <v>0</v>
      </c>
      <c r="R680" s="41" t="n">
        <v>0</v>
      </c>
      <c r="S680" s="41" t="n">
        <v>0</v>
      </c>
      <c r="T680" s="41" t="n">
        <v>0</v>
      </c>
      <c r="U680" s="41" t="n">
        <v>0</v>
      </c>
      <c r="V680" s="41" t="n">
        <v>0</v>
      </c>
      <c r="W680" s="41" t="n">
        <v>0</v>
      </c>
      <c r="X680" s="41" t="n">
        <v>0</v>
      </c>
      <c r="Y680" s="41" t="n">
        <v>0</v>
      </c>
      <c r="Z680" s="41" t="n">
        <v>0</v>
      </c>
      <c r="AA680" s="41" t="n">
        <v>0</v>
      </c>
      <c r="AB680" s="41" t="n">
        <v>0</v>
      </c>
      <c r="AC680" s="41" t="n">
        <v>0</v>
      </c>
      <c r="AD680" s="41" t="n">
        <v>0</v>
      </c>
      <c r="AE680" s="41" t="n">
        <v>0</v>
      </c>
      <c r="AF680" s="41" t="n">
        <v>0</v>
      </c>
      <c r="AG680" s="41" t="n">
        <v>0</v>
      </c>
      <c r="AH680" s="41" t="n">
        <v>0</v>
      </c>
      <c r="AI680" s="41" t="n">
        <v>0</v>
      </c>
      <c r="AJ680" s="41" t="n">
        <v>0</v>
      </c>
      <c r="AK680" s="41" t="n">
        <v>0</v>
      </c>
      <c r="AL680" s="41" t="n">
        <v>0</v>
      </c>
      <c r="AM680" s="41" t="n">
        <v>0</v>
      </c>
      <c r="AN680" s="41" t="n">
        <v>0</v>
      </c>
      <c r="AO680" s="41" t="n">
        <v>0</v>
      </c>
      <c r="AP680" s="41" t="n">
        <v>0</v>
      </c>
      <c r="AQ680" s="41" t="n">
        <v>0</v>
      </c>
      <c r="AR680" s="41" t="n">
        <v>0</v>
      </c>
      <c r="AS680" s="41" t="n">
        <v>0</v>
      </c>
      <c r="AT680" s="41" t="n">
        <v>0</v>
      </c>
      <c r="AU680" s="41" t="n">
        <v>0</v>
      </c>
      <c r="AV680" s="41" t="n">
        <v>0</v>
      </c>
    </row>
    <row r="681" customFormat="false" ht="12" hidden="false" customHeight="true" outlineLevel="0" collapsed="false">
      <c r="A681" s="35" t="s">
        <v>1074</v>
      </c>
      <c r="B681" s="35" t="s">
        <v>712</v>
      </c>
      <c r="C681" s="44" t="s">
        <v>967</v>
      </c>
      <c r="D681" s="35" t="n">
        <v>6</v>
      </c>
      <c r="E681" s="41" t="n">
        <v>1342370.09</v>
      </c>
      <c r="F681" s="41" t="n">
        <v>1839307.46</v>
      </c>
      <c r="G681" s="41" t="n">
        <v>2978866.31</v>
      </c>
      <c r="H681" s="41" t="n">
        <v>256804.19</v>
      </c>
      <c r="I681" s="41" t="n">
        <v>589114.38</v>
      </c>
      <c r="J681" s="41" t="n">
        <v>0</v>
      </c>
      <c r="K681" s="41" t="n">
        <v>0</v>
      </c>
      <c r="L681" s="41" t="n">
        <v>2013722.36</v>
      </c>
      <c r="M681" s="41" t="n">
        <v>1870097.62</v>
      </c>
      <c r="N681" s="41" t="n">
        <v>6183.75</v>
      </c>
      <c r="O681" s="41" t="n">
        <v>0</v>
      </c>
      <c r="P681" s="41" t="n">
        <v>91324.5</v>
      </c>
      <c r="Q681" s="41" t="n">
        <v>1476128.7</v>
      </c>
      <c r="R681" s="41" t="n">
        <v>1565389.84</v>
      </c>
      <c r="S681" s="41" t="n">
        <v>0</v>
      </c>
      <c r="T681" s="41" t="n">
        <v>932167.48</v>
      </c>
      <c r="U681" s="41" t="n">
        <v>2174467.85</v>
      </c>
      <c r="V681" s="41" t="n">
        <v>2182618.92</v>
      </c>
      <c r="W681" s="41" t="n">
        <v>0</v>
      </c>
      <c r="X681" s="41" t="n">
        <v>452772.91</v>
      </c>
      <c r="Y681" s="41" t="n">
        <v>1295968.99</v>
      </c>
      <c r="Z681" s="41" t="n">
        <v>1342360.73</v>
      </c>
      <c r="AA681" s="41" t="n">
        <v>0</v>
      </c>
      <c r="AB681" s="41" t="n">
        <v>269214.25</v>
      </c>
      <c r="AC681" s="41" t="n">
        <v>7035043.97</v>
      </c>
      <c r="AD681" s="41" t="n">
        <v>27578.27</v>
      </c>
      <c r="AE681" s="41" t="n">
        <v>24012.55</v>
      </c>
      <c r="AF681" s="41" t="n">
        <v>524002.47</v>
      </c>
      <c r="AG681" s="41" t="n">
        <v>266842.79</v>
      </c>
      <c r="AH681" s="41" t="n">
        <v>0</v>
      </c>
      <c r="AI681" s="41" t="n">
        <v>22635.52</v>
      </c>
      <c r="AJ681" s="41" t="n">
        <v>2410424.77</v>
      </c>
      <c r="AK681" s="41" t="n">
        <v>1249642.41</v>
      </c>
      <c r="AL681" s="41" t="n">
        <v>388857.53</v>
      </c>
      <c r="AM681" s="41" t="n">
        <v>11669.98</v>
      </c>
      <c r="AN681" s="41" t="n">
        <v>25002.54</v>
      </c>
      <c r="AO681" s="41" t="n">
        <v>3810334.5</v>
      </c>
      <c r="AP681" s="41" t="n">
        <v>3689754.96</v>
      </c>
      <c r="AQ681" s="41" t="n">
        <v>0</v>
      </c>
      <c r="AR681" s="41" t="n">
        <v>0</v>
      </c>
      <c r="AS681" s="41" t="n">
        <v>35217.34</v>
      </c>
      <c r="AT681" s="41" t="n">
        <v>1024979.43</v>
      </c>
      <c r="AU681" s="41" t="n">
        <v>291941.38</v>
      </c>
      <c r="AV681" s="41" t="n">
        <v>43516820.74</v>
      </c>
    </row>
    <row r="682" customFormat="false" ht="12" hidden="false" customHeight="true" outlineLevel="0" collapsed="false">
      <c r="A682" s="35" t="s">
        <v>1075</v>
      </c>
      <c r="B682" s="35" t="s">
        <v>1076</v>
      </c>
      <c r="C682" s="44" t="s">
        <v>967</v>
      </c>
      <c r="D682" s="35" t="n">
        <v>4</v>
      </c>
      <c r="E682" s="41" t="n">
        <v>58373.34</v>
      </c>
      <c r="F682" s="41" t="n">
        <v>184105.75</v>
      </c>
      <c r="G682" s="41" t="n">
        <v>388455.96</v>
      </c>
      <c r="H682" s="41" t="n">
        <v>24819.92</v>
      </c>
      <c r="I682" s="41" t="n">
        <v>27334.62</v>
      </c>
      <c r="J682" s="41" t="n">
        <v>365880.49</v>
      </c>
      <c r="K682" s="41" t="n">
        <v>66658.19</v>
      </c>
      <c r="L682" s="41" t="n">
        <v>296392.63</v>
      </c>
      <c r="M682" s="41" t="n">
        <v>143677.46</v>
      </c>
      <c r="N682" s="41" t="n">
        <v>1296171.55</v>
      </c>
      <c r="O682" s="41" t="n">
        <v>64689.85</v>
      </c>
      <c r="P682" s="41" t="n">
        <v>29950.25</v>
      </c>
      <c r="Q682" s="41" t="n">
        <v>61206.53</v>
      </c>
      <c r="R682" s="41" t="n">
        <v>1938414.83</v>
      </c>
      <c r="S682" s="41" t="n">
        <v>72650.58</v>
      </c>
      <c r="T682" s="41" t="n">
        <v>23519.8</v>
      </c>
      <c r="U682" s="41" t="n">
        <v>235692.08</v>
      </c>
      <c r="V682" s="41" t="n">
        <v>61458.46</v>
      </c>
      <c r="W682" s="41" t="n">
        <v>32629.28</v>
      </c>
      <c r="X682" s="41" t="n">
        <v>45142.08</v>
      </c>
      <c r="Y682" s="41" t="n">
        <v>69552.27</v>
      </c>
      <c r="Z682" s="41" t="n">
        <v>77531.52</v>
      </c>
      <c r="AA682" s="41" t="n">
        <v>108457.37</v>
      </c>
      <c r="AB682" s="41" t="n">
        <v>31117.47</v>
      </c>
      <c r="AC682" s="41" t="n">
        <v>234905.75</v>
      </c>
      <c r="AD682" s="41" t="n">
        <v>2219076.76</v>
      </c>
      <c r="AE682" s="41" t="n">
        <v>325855.15</v>
      </c>
      <c r="AF682" s="41" t="n">
        <v>28007.78</v>
      </c>
      <c r="AG682" s="41" t="n">
        <v>151025.35</v>
      </c>
      <c r="AH682" s="41" t="n">
        <v>558149.68</v>
      </c>
      <c r="AI682" s="41" t="n">
        <v>222248.44</v>
      </c>
      <c r="AJ682" s="41" t="n">
        <v>541130.09</v>
      </c>
      <c r="AK682" s="41" t="n">
        <v>96818.25</v>
      </c>
      <c r="AL682" s="41" t="n">
        <v>43881.32</v>
      </c>
      <c r="AM682" s="41" t="n">
        <v>268223.02</v>
      </c>
      <c r="AN682" s="41" t="n">
        <v>649612.74</v>
      </c>
      <c r="AO682" s="41" t="n">
        <v>199509.77</v>
      </c>
      <c r="AP682" s="41" t="n">
        <v>273570.17</v>
      </c>
      <c r="AQ682" s="41" t="n">
        <v>125886.08</v>
      </c>
      <c r="AR682" s="41" t="n">
        <v>217126.57</v>
      </c>
      <c r="AS682" s="41" t="n">
        <v>43167.32</v>
      </c>
      <c r="AT682" s="41" t="n">
        <v>128656.36</v>
      </c>
      <c r="AU682" s="41" t="n">
        <v>23380.45</v>
      </c>
      <c r="AV682" s="41" t="n">
        <v>12054113.33</v>
      </c>
    </row>
    <row r="683" customFormat="false" ht="12" hidden="false" customHeight="true" outlineLevel="0" collapsed="false">
      <c r="A683" s="35" t="s">
        <v>1077</v>
      </c>
      <c r="B683" s="35" t="s">
        <v>1078</v>
      </c>
      <c r="C683" s="44" t="s">
        <v>967</v>
      </c>
      <c r="D683" s="35" t="n">
        <v>6</v>
      </c>
      <c r="E683" s="41" t="n">
        <v>29367.06</v>
      </c>
      <c r="F683" s="41" t="n">
        <v>73738.51</v>
      </c>
      <c r="G683" s="41" t="n">
        <v>388455.96</v>
      </c>
      <c r="H683" s="41" t="n">
        <v>19879.7</v>
      </c>
      <c r="I683" s="41" t="n">
        <v>21342.62</v>
      </c>
      <c r="J683" s="41" t="n">
        <v>365880.49</v>
      </c>
      <c r="K683" s="41" t="n">
        <v>49754.87</v>
      </c>
      <c r="L683" s="41" t="n">
        <v>296383.63</v>
      </c>
      <c r="M683" s="41" t="n">
        <v>64850.32</v>
      </c>
      <c r="N683" s="41" t="n">
        <v>17924.78</v>
      </c>
      <c r="O683" s="41" t="n">
        <v>64491.61</v>
      </c>
      <c r="P683" s="41" t="n">
        <v>24255.84</v>
      </c>
      <c r="Q683" s="41" t="n">
        <v>17354.65</v>
      </c>
      <c r="R683" s="41" t="n">
        <v>404799.53</v>
      </c>
      <c r="S683" s="41" t="n">
        <v>55413.62</v>
      </c>
      <c r="T683" s="41" t="n">
        <v>23519.8</v>
      </c>
      <c r="U683" s="41" t="n">
        <v>51458.99</v>
      </c>
      <c r="V683" s="41" t="n">
        <v>60730.5</v>
      </c>
      <c r="W683" s="41" t="n">
        <v>26840.04</v>
      </c>
      <c r="X683" s="41" t="n">
        <v>45142.08</v>
      </c>
      <c r="Y683" s="41" t="n">
        <v>47392.9</v>
      </c>
      <c r="Z683" s="41" t="n">
        <v>24389.44</v>
      </c>
      <c r="AA683" s="41" t="n">
        <v>89659.37</v>
      </c>
      <c r="AB683" s="41" t="n">
        <v>31117.47</v>
      </c>
      <c r="AC683" s="41" t="n">
        <v>234905.75</v>
      </c>
      <c r="AD683" s="41" t="n">
        <v>1824326.94</v>
      </c>
      <c r="AE683" s="41" t="n">
        <v>40043.96</v>
      </c>
      <c r="AF683" s="41" t="n">
        <v>28007.78</v>
      </c>
      <c r="AG683" s="41" t="n">
        <v>32086.68</v>
      </c>
      <c r="AH683" s="41" t="n">
        <v>311147.25</v>
      </c>
      <c r="AI683" s="41" t="n">
        <v>11826.09</v>
      </c>
      <c r="AJ683" s="41" t="n">
        <v>290949.76</v>
      </c>
      <c r="AK683" s="41" t="n">
        <v>49148.33</v>
      </c>
      <c r="AL683" s="41" t="n">
        <v>36097.23</v>
      </c>
      <c r="AM683" s="41" t="n">
        <v>72829.85</v>
      </c>
      <c r="AN683" s="41" t="n">
        <v>647342.74</v>
      </c>
      <c r="AO683" s="41" t="n">
        <v>199509.77</v>
      </c>
      <c r="AP683" s="41" t="n">
        <v>265000.17</v>
      </c>
      <c r="AQ683" s="41" t="n">
        <v>24512.7</v>
      </c>
      <c r="AR683" s="41" t="n">
        <v>33215.47</v>
      </c>
      <c r="AS683" s="41" t="n">
        <v>34529</v>
      </c>
      <c r="AT683" s="41" t="n">
        <v>96567.43</v>
      </c>
      <c r="AU683" s="41" t="n">
        <v>22887.92</v>
      </c>
      <c r="AV683" s="41" t="n">
        <v>6549078.6</v>
      </c>
    </row>
    <row r="684" customFormat="false" ht="12" hidden="false" customHeight="true" outlineLevel="0" collapsed="false">
      <c r="A684" s="35" t="s">
        <v>1079</v>
      </c>
      <c r="B684" s="35" t="s">
        <v>1080</v>
      </c>
      <c r="C684" s="44" t="s">
        <v>967</v>
      </c>
      <c r="D684" s="35" t="n">
        <v>6</v>
      </c>
      <c r="E684" s="41" t="n">
        <v>29006.28</v>
      </c>
      <c r="F684" s="41" t="n">
        <v>110367.24</v>
      </c>
      <c r="G684" s="41" t="n">
        <v>0</v>
      </c>
      <c r="H684" s="41" t="n">
        <v>4940.22</v>
      </c>
      <c r="I684" s="41" t="n">
        <v>5992</v>
      </c>
      <c r="J684" s="41" t="n">
        <v>0</v>
      </c>
      <c r="K684" s="41" t="n">
        <v>16903.32</v>
      </c>
      <c r="L684" s="41" t="n">
        <v>9</v>
      </c>
      <c r="M684" s="41" t="n">
        <v>78827.14</v>
      </c>
      <c r="N684" s="41" t="n">
        <v>1278246.77</v>
      </c>
      <c r="O684" s="41" t="n">
        <v>198.24</v>
      </c>
      <c r="P684" s="41" t="n">
        <v>5694.41</v>
      </c>
      <c r="Q684" s="41" t="n">
        <v>43851.88</v>
      </c>
      <c r="R684" s="41" t="n">
        <v>1533615.3</v>
      </c>
      <c r="S684" s="41" t="n">
        <v>17236.96</v>
      </c>
      <c r="T684" s="41" t="n">
        <v>0</v>
      </c>
      <c r="U684" s="41" t="n">
        <v>184233.09</v>
      </c>
      <c r="V684" s="41" t="n">
        <v>727.96</v>
      </c>
      <c r="W684" s="41" t="n">
        <v>5789.24</v>
      </c>
      <c r="X684" s="41" t="n">
        <v>0</v>
      </c>
      <c r="Y684" s="41" t="n">
        <v>22159.37</v>
      </c>
      <c r="Z684" s="41" t="n">
        <v>53142.08</v>
      </c>
      <c r="AA684" s="41" t="n">
        <v>18798</v>
      </c>
      <c r="AB684" s="41" t="n">
        <v>0</v>
      </c>
      <c r="AC684" s="41" t="n">
        <v>0</v>
      </c>
      <c r="AD684" s="41" t="n">
        <v>394749.82</v>
      </c>
      <c r="AE684" s="41" t="n">
        <v>285811.19</v>
      </c>
      <c r="AF684" s="41" t="n">
        <v>0</v>
      </c>
      <c r="AG684" s="41" t="n">
        <v>118938.67</v>
      </c>
      <c r="AH684" s="41" t="n">
        <v>247002.43</v>
      </c>
      <c r="AI684" s="41" t="n">
        <v>210422.35</v>
      </c>
      <c r="AJ684" s="41" t="n">
        <v>250180.33</v>
      </c>
      <c r="AK684" s="41" t="n">
        <v>47669.92</v>
      </c>
      <c r="AL684" s="41" t="n">
        <v>7784.09</v>
      </c>
      <c r="AM684" s="41" t="n">
        <v>195393.17</v>
      </c>
      <c r="AN684" s="41" t="n">
        <v>2270</v>
      </c>
      <c r="AO684" s="41" t="n">
        <v>0</v>
      </c>
      <c r="AP684" s="41" t="n">
        <v>8570</v>
      </c>
      <c r="AQ684" s="41" t="n">
        <v>101373.38</v>
      </c>
      <c r="AR684" s="41" t="n">
        <v>183911.1</v>
      </c>
      <c r="AS684" s="41" t="n">
        <v>8638.32</v>
      </c>
      <c r="AT684" s="41" t="n">
        <v>32088.93</v>
      </c>
      <c r="AU684" s="41" t="n">
        <v>492.53</v>
      </c>
      <c r="AV684" s="41" t="n">
        <v>5505034.73</v>
      </c>
    </row>
    <row r="685" customFormat="false" ht="12" hidden="false" customHeight="true" outlineLevel="0" collapsed="false">
      <c r="A685" s="35" t="s">
        <v>1081</v>
      </c>
      <c r="B685" s="35" t="s">
        <v>1082</v>
      </c>
      <c r="C685" s="44" t="s">
        <v>967</v>
      </c>
      <c r="D685" s="35" t="n">
        <v>4</v>
      </c>
      <c r="E685" s="41" t="n">
        <v>28851.73</v>
      </c>
      <c r="F685" s="41" t="n">
        <v>733092.18</v>
      </c>
      <c r="G685" s="41" t="n">
        <v>564814.66</v>
      </c>
      <c r="H685" s="41" t="n">
        <v>110220.98</v>
      </c>
      <c r="I685" s="41" t="n">
        <v>188922.58</v>
      </c>
      <c r="J685" s="41" t="n">
        <v>769020.39</v>
      </c>
      <c r="K685" s="41" t="n">
        <v>577902.03</v>
      </c>
      <c r="L685" s="41" t="n">
        <v>163539.53</v>
      </c>
      <c r="M685" s="41" t="n">
        <v>905182</v>
      </c>
      <c r="N685" s="41" t="n">
        <v>71846.03</v>
      </c>
      <c r="O685" s="41" t="n">
        <v>718024.17</v>
      </c>
      <c r="P685" s="41" t="n">
        <v>780053.41</v>
      </c>
      <c r="Q685" s="41" t="n">
        <v>239707.07</v>
      </c>
      <c r="R685" s="41" t="n">
        <v>434592.59</v>
      </c>
      <c r="S685" s="41" t="n">
        <v>1227521.67</v>
      </c>
      <c r="T685" s="41" t="n">
        <v>586242.13</v>
      </c>
      <c r="U685" s="41" t="n">
        <v>4694154.39</v>
      </c>
      <c r="V685" s="41" t="n">
        <v>1734665.52</v>
      </c>
      <c r="W685" s="41" t="n">
        <v>515346.83</v>
      </c>
      <c r="X685" s="41" t="n">
        <v>2851976.22</v>
      </c>
      <c r="Y685" s="41" t="n">
        <v>978040.18</v>
      </c>
      <c r="Z685" s="41" t="n">
        <v>571856.45</v>
      </c>
      <c r="AA685" s="41" t="n">
        <v>716364.09</v>
      </c>
      <c r="AB685" s="41" t="n">
        <v>100059.94</v>
      </c>
      <c r="AC685" s="41" t="n">
        <v>4979421.53</v>
      </c>
      <c r="AD685" s="41" t="n">
        <v>16297980.71</v>
      </c>
      <c r="AE685" s="41" t="n">
        <v>229502.7</v>
      </c>
      <c r="AF685" s="41" t="n">
        <v>47305.11</v>
      </c>
      <c r="AG685" s="41" t="n">
        <v>357004.91</v>
      </c>
      <c r="AH685" s="41" t="n">
        <v>1515065.37</v>
      </c>
      <c r="AI685" s="41" t="n">
        <v>102761.87</v>
      </c>
      <c r="AJ685" s="41" t="n">
        <v>957653.02</v>
      </c>
      <c r="AK685" s="41" t="n">
        <v>20311.46</v>
      </c>
      <c r="AL685" s="41" t="n">
        <v>250535.6</v>
      </c>
      <c r="AM685" s="41" t="n">
        <v>0</v>
      </c>
      <c r="AN685" s="41" t="n">
        <v>169958.07</v>
      </c>
      <c r="AO685" s="41" t="n">
        <v>628858.36</v>
      </c>
      <c r="AP685" s="41" t="n">
        <v>3740208.92</v>
      </c>
      <c r="AQ685" s="41" t="n">
        <v>147341.45</v>
      </c>
      <c r="AR685" s="41" t="n">
        <v>4362.08</v>
      </c>
      <c r="AS685" s="41" t="n">
        <v>753599.43</v>
      </c>
      <c r="AT685" s="41" t="n">
        <v>825477.63</v>
      </c>
      <c r="AU685" s="41" t="n">
        <v>643998.65</v>
      </c>
      <c r="AV685" s="41" t="n">
        <v>51933343.64</v>
      </c>
    </row>
    <row r="686" customFormat="false" ht="12" hidden="false" customHeight="true" outlineLevel="0" collapsed="false">
      <c r="A686" s="35" t="s">
        <v>1083</v>
      </c>
      <c r="B686" s="35" t="s">
        <v>1084</v>
      </c>
      <c r="C686" s="44" t="s">
        <v>967</v>
      </c>
      <c r="D686" s="35" t="n">
        <v>6</v>
      </c>
      <c r="E686" s="41" t="n">
        <v>28851.73</v>
      </c>
      <c r="F686" s="41" t="n">
        <v>249202.77</v>
      </c>
      <c r="G686" s="41" t="n">
        <v>36724.71</v>
      </c>
      <c r="H686" s="41" t="n">
        <v>110220.98</v>
      </c>
      <c r="I686" s="41" t="n">
        <v>86227.06</v>
      </c>
      <c r="J686" s="41" t="n">
        <v>47211.7</v>
      </c>
      <c r="K686" s="41" t="n">
        <v>283111.95</v>
      </c>
      <c r="L686" s="41" t="n">
        <v>155183.33</v>
      </c>
      <c r="M686" s="41" t="n">
        <v>658493.44</v>
      </c>
      <c r="N686" s="41" t="n">
        <v>4249.98</v>
      </c>
      <c r="O686" s="41" t="n">
        <v>385443.13</v>
      </c>
      <c r="P686" s="41" t="n">
        <v>756263.59</v>
      </c>
      <c r="Q686" s="41" t="n">
        <v>129990.31</v>
      </c>
      <c r="R686" s="41" t="n">
        <v>59884.7</v>
      </c>
      <c r="S686" s="41" t="n">
        <v>644094.28</v>
      </c>
      <c r="T686" s="41" t="n">
        <v>456724.94</v>
      </c>
      <c r="U686" s="41" t="n">
        <v>4437232.21</v>
      </c>
      <c r="V686" s="41" t="n">
        <v>1353608.19</v>
      </c>
      <c r="W686" s="41" t="n">
        <v>512669.61</v>
      </c>
      <c r="X686" s="41" t="n">
        <v>2652732.89</v>
      </c>
      <c r="Y686" s="41" t="n">
        <v>783189.83</v>
      </c>
      <c r="Z686" s="41" t="n">
        <v>463220.97</v>
      </c>
      <c r="AA686" s="41" t="n">
        <v>716364.09</v>
      </c>
      <c r="AB686" s="41" t="n">
        <v>100059.94</v>
      </c>
      <c r="AC686" s="41" t="n">
        <v>4543303.46</v>
      </c>
      <c r="AD686" s="41" t="n">
        <v>13530498.31</v>
      </c>
      <c r="AE686" s="41" t="n">
        <v>23144.37</v>
      </c>
      <c r="AF686" s="41" t="n">
        <v>43631.33</v>
      </c>
      <c r="AG686" s="41" t="n">
        <v>283233.78</v>
      </c>
      <c r="AH686" s="41" t="n">
        <v>1144211.77</v>
      </c>
      <c r="AI686" s="41" t="n">
        <v>25147.28</v>
      </c>
      <c r="AJ686" s="41" t="n">
        <v>947786.15</v>
      </c>
      <c r="AK686" s="41" t="n">
        <v>19774.53</v>
      </c>
      <c r="AL686" s="41" t="n">
        <v>129351.96</v>
      </c>
      <c r="AM686" s="41" t="n">
        <v>0</v>
      </c>
      <c r="AN686" s="41" t="n">
        <v>169958.07</v>
      </c>
      <c r="AO686" s="41" t="n">
        <v>359537.74</v>
      </c>
      <c r="AP686" s="41" t="n">
        <v>3390872.74</v>
      </c>
      <c r="AQ686" s="41" t="n">
        <v>147341.45</v>
      </c>
      <c r="AR686" s="41" t="n">
        <v>3723.79</v>
      </c>
      <c r="AS686" s="41" t="n">
        <v>709515.1</v>
      </c>
      <c r="AT686" s="41" t="n">
        <v>376300.27</v>
      </c>
      <c r="AU686" s="41" t="n">
        <v>619255.67</v>
      </c>
      <c r="AV686" s="41" t="n">
        <v>41577544.1</v>
      </c>
    </row>
    <row r="687" customFormat="false" ht="12" hidden="false" customHeight="true" outlineLevel="0" collapsed="false">
      <c r="A687" s="35" t="s">
        <v>1085</v>
      </c>
      <c r="B687" s="35" t="s">
        <v>1086</v>
      </c>
      <c r="C687" s="44" t="s">
        <v>967</v>
      </c>
      <c r="D687" s="35" t="n">
        <v>6</v>
      </c>
      <c r="E687" s="41" t="n">
        <v>0</v>
      </c>
      <c r="F687" s="41" t="n">
        <v>0</v>
      </c>
      <c r="G687" s="41" t="n">
        <v>0</v>
      </c>
      <c r="H687" s="41" t="n">
        <v>0</v>
      </c>
      <c r="I687" s="41" t="n">
        <v>0</v>
      </c>
      <c r="J687" s="41" t="n">
        <v>0</v>
      </c>
      <c r="K687" s="41" t="n">
        <v>0</v>
      </c>
      <c r="L687" s="41" t="n">
        <v>0</v>
      </c>
      <c r="M687" s="41" t="n">
        <v>0</v>
      </c>
      <c r="N687" s="41" t="n">
        <v>0</v>
      </c>
      <c r="O687" s="41" t="n">
        <v>0</v>
      </c>
      <c r="P687" s="41" t="n">
        <v>0</v>
      </c>
      <c r="Q687" s="41" t="n">
        <v>0</v>
      </c>
      <c r="R687" s="41" t="n">
        <v>0</v>
      </c>
      <c r="S687" s="41" t="n">
        <v>0</v>
      </c>
      <c r="T687" s="41" t="n">
        <v>0</v>
      </c>
      <c r="U687" s="41" t="n">
        <v>0</v>
      </c>
      <c r="V687" s="41" t="n">
        <v>0</v>
      </c>
      <c r="W687" s="41" t="n">
        <v>0</v>
      </c>
      <c r="X687" s="41" t="n">
        <v>0</v>
      </c>
      <c r="Y687" s="41" t="n">
        <v>0</v>
      </c>
      <c r="Z687" s="41" t="n">
        <v>0</v>
      </c>
      <c r="AA687" s="41" t="n">
        <v>0</v>
      </c>
      <c r="AB687" s="41" t="n">
        <v>0</v>
      </c>
      <c r="AC687" s="41" t="n">
        <v>0</v>
      </c>
      <c r="AD687" s="41" t="n">
        <v>0</v>
      </c>
      <c r="AE687" s="41" t="n">
        <v>0</v>
      </c>
      <c r="AF687" s="41" t="n">
        <v>0</v>
      </c>
      <c r="AG687" s="41" t="n">
        <v>0</v>
      </c>
      <c r="AH687" s="41" t="n">
        <v>0</v>
      </c>
      <c r="AI687" s="41" t="n">
        <v>0</v>
      </c>
      <c r="AJ687" s="41" t="n">
        <v>0</v>
      </c>
      <c r="AK687" s="41" t="n">
        <v>0</v>
      </c>
      <c r="AL687" s="41" t="n">
        <v>0</v>
      </c>
      <c r="AM687" s="41" t="n">
        <v>0</v>
      </c>
      <c r="AN687" s="41" t="n">
        <v>0</v>
      </c>
      <c r="AO687" s="41" t="n">
        <v>0</v>
      </c>
      <c r="AP687" s="41" t="n">
        <v>0</v>
      </c>
      <c r="AQ687" s="41" t="n">
        <v>0</v>
      </c>
      <c r="AR687" s="41" t="n">
        <v>0</v>
      </c>
      <c r="AS687" s="41" t="n">
        <v>0</v>
      </c>
      <c r="AT687" s="41" t="n">
        <v>0</v>
      </c>
      <c r="AU687" s="41" t="n">
        <v>0</v>
      </c>
      <c r="AV687" s="41" t="n">
        <v>0</v>
      </c>
    </row>
    <row r="688" customFormat="false" ht="12" hidden="false" customHeight="true" outlineLevel="0" collapsed="false">
      <c r="A688" s="35" t="s">
        <v>1087</v>
      </c>
      <c r="B688" s="35" t="s">
        <v>1088</v>
      </c>
      <c r="C688" s="44" t="s">
        <v>967</v>
      </c>
      <c r="D688" s="35" t="n">
        <v>6</v>
      </c>
      <c r="E688" s="41" t="n">
        <v>0</v>
      </c>
      <c r="F688" s="41" t="n">
        <v>483889.41</v>
      </c>
      <c r="G688" s="41" t="n">
        <v>528089.95</v>
      </c>
      <c r="H688" s="41" t="n">
        <v>0</v>
      </c>
      <c r="I688" s="41" t="n">
        <v>102695.52</v>
      </c>
      <c r="J688" s="41" t="n">
        <v>721808.69</v>
      </c>
      <c r="K688" s="41" t="n">
        <v>294790.08</v>
      </c>
      <c r="L688" s="41" t="n">
        <v>8356.2</v>
      </c>
      <c r="M688" s="41" t="n">
        <v>246688.56</v>
      </c>
      <c r="N688" s="41" t="n">
        <v>67596.05</v>
      </c>
      <c r="O688" s="41" t="n">
        <v>332581.04</v>
      </c>
      <c r="P688" s="41" t="n">
        <v>23789.82</v>
      </c>
      <c r="Q688" s="41" t="n">
        <v>109716.76</v>
      </c>
      <c r="R688" s="41" t="n">
        <v>374707.89</v>
      </c>
      <c r="S688" s="41" t="n">
        <v>583427.39</v>
      </c>
      <c r="T688" s="41" t="n">
        <v>129517.19</v>
      </c>
      <c r="U688" s="41" t="n">
        <v>256922.18</v>
      </c>
      <c r="V688" s="41" t="n">
        <v>381057.33</v>
      </c>
      <c r="W688" s="41" t="n">
        <v>2677.22</v>
      </c>
      <c r="X688" s="41" t="n">
        <v>199243.33</v>
      </c>
      <c r="Y688" s="41" t="n">
        <v>194850.35</v>
      </c>
      <c r="Z688" s="41" t="n">
        <v>108635.48</v>
      </c>
      <c r="AA688" s="41" t="n">
        <v>0</v>
      </c>
      <c r="AB688" s="41" t="n">
        <v>0</v>
      </c>
      <c r="AC688" s="41" t="n">
        <v>436118.07</v>
      </c>
      <c r="AD688" s="41" t="n">
        <v>2767482.4</v>
      </c>
      <c r="AE688" s="41" t="n">
        <v>206358.33</v>
      </c>
      <c r="AF688" s="41" t="n">
        <v>3673.78</v>
      </c>
      <c r="AG688" s="41" t="n">
        <v>73771.13</v>
      </c>
      <c r="AH688" s="41" t="n">
        <v>370853.6</v>
      </c>
      <c r="AI688" s="41" t="n">
        <v>77614.59</v>
      </c>
      <c r="AJ688" s="41" t="n">
        <v>9866.87</v>
      </c>
      <c r="AK688" s="41" t="n">
        <v>536.93</v>
      </c>
      <c r="AL688" s="41" t="n">
        <v>121183.64</v>
      </c>
      <c r="AM688" s="41" t="n">
        <v>0</v>
      </c>
      <c r="AN688" s="41" t="n">
        <v>0</v>
      </c>
      <c r="AO688" s="41" t="n">
        <v>269320.62</v>
      </c>
      <c r="AP688" s="41" t="n">
        <v>349336.18</v>
      </c>
      <c r="AQ688" s="41" t="n">
        <v>0</v>
      </c>
      <c r="AR688" s="41" t="n">
        <v>638.29</v>
      </c>
      <c r="AS688" s="41" t="n">
        <v>44084.33</v>
      </c>
      <c r="AT688" s="41" t="n">
        <v>449177.36</v>
      </c>
      <c r="AU688" s="41" t="n">
        <v>24742.98</v>
      </c>
      <c r="AV688" s="41" t="n">
        <v>10355799.54</v>
      </c>
    </row>
    <row r="689" customFormat="false" ht="12" hidden="false" customHeight="true" outlineLevel="0" collapsed="false">
      <c r="A689" s="35" t="s">
        <v>1089</v>
      </c>
      <c r="B689" s="35" t="s">
        <v>1090</v>
      </c>
      <c r="C689" s="44" t="s">
        <v>967</v>
      </c>
      <c r="D689" s="35" t="n">
        <v>4</v>
      </c>
      <c r="E689" s="41" t="n">
        <v>0</v>
      </c>
      <c r="F689" s="41" t="n">
        <v>160902.44</v>
      </c>
      <c r="G689" s="41" t="n">
        <v>2413766.55</v>
      </c>
      <c r="H689" s="41" t="n">
        <v>45749.62</v>
      </c>
      <c r="I689" s="41" t="n">
        <v>64643.52</v>
      </c>
      <c r="J689" s="41" t="n">
        <v>0</v>
      </c>
      <c r="K689" s="41" t="n">
        <v>80787.39</v>
      </c>
      <c r="L689" s="41" t="n">
        <v>143903.21</v>
      </c>
      <c r="M689" s="41" t="n">
        <v>0</v>
      </c>
      <c r="N689" s="41" t="n">
        <v>149291.03</v>
      </c>
      <c r="O689" s="41" t="n">
        <v>66718</v>
      </c>
      <c r="P689" s="41" t="n">
        <v>0</v>
      </c>
      <c r="Q689" s="41" t="n">
        <v>3635468.56</v>
      </c>
      <c r="R689" s="41" t="n">
        <v>57965.23</v>
      </c>
      <c r="S689" s="41" t="n">
        <v>31974.52</v>
      </c>
      <c r="T689" s="41" t="n">
        <v>0</v>
      </c>
      <c r="U689" s="41" t="n">
        <v>1144.69</v>
      </c>
      <c r="V689" s="41" t="n">
        <v>0</v>
      </c>
      <c r="W689" s="41" t="n">
        <v>36009</v>
      </c>
      <c r="X689" s="41" t="n">
        <v>27695.73</v>
      </c>
      <c r="Y689" s="41" t="n">
        <v>0</v>
      </c>
      <c r="Z689" s="41" t="n">
        <v>84945.53</v>
      </c>
      <c r="AA689" s="41" t="n">
        <v>16037.58</v>
      </c>
      <c r="AB689" s="41" t="n">
        <v>6358.25</v>
      </c>
      <c r="AC689" s="41" t="n">
        <v>0</v>
      </c>
      <c r="AD689" s="41" t="n">
        <v>182845.57</v>
      </c>
      <c r="AE689" s="41" t="n">
        <v>1608.05</v>
      </c>
      <c r="AF689" s="41" t="n">
        <v>4175.08</v>
      </c>
      <c r="AG689" s="41" t="n">
        <v>0</v>
      </c>
      <c r="AH689" s="41" t="n">
        <v>183680</v>
      </c>
      <c r="AI689" s="41" t="n">
        <v>0</v>
      </c>
      <c r="AJ689" s="41" t="n">
        <v>0</v>
      </c>
      <c r="AK689" s="41" t="n">
        <v>250018.27</v>
      </c>
      <c r="AL689" s="41" t="n">
        <v>226459.41</v>
      </c>
      <c r="AM689" s="41" t="n">
        <v>93882.76</v>
      </c>
      <c r="AN689" s="41" t="n">
        <v>2539899.06</v>
      </c>
      <c r="AO689" s="41" t="n">
        <v>106649.91</v>
      </c>
      <c r="AP689" s="41" t="n">
        <v>18231.6</v>
      </c>
      <c r="AQ689" s="41" t="n">
        <v>0</v>
      </c>
      <c r="AR689" s="41" t="n">
        <v>122493.57</v>
      </c>
      <c r="AS689" s="41" t="n">
        <v>240</v>
      </c>
      <c r="AT689" s="41" t="n">
        <v>48621.59</v>
      </c>
      <c r="AU689" s="41" t="n">
        <v>9609.46</v>
      </c>
      <c r="AV689" s="41" t="n">
        <v>10811775.18</v>
      </c>
    </row>
    <row r="690" customFormat="false" ht="12" hidden="false" customHeight="true" outlineLevel="0" collapsed="false">
      <c r="A690" s="35" t="s">
        <v>1091</v>
      </c>
      <c r="B690" s="35" t="s">
        <v>1092</v>
      </c>
      <c r="C690" s="44" t="s">
        <v>967</v>
      </c>
      <c r="D690" s="35" t="n">
        <v>4</v>
      </c>
      <c r="E690" s="41" t="n">
        <v>0</v>
      </c>
      <c r="F690" s="41" t="n">
        <v>0</v>
      </c>
      <c r="G690" s="41" t="n">
        <v>9139.96</v>
      </c>
      <c r="H690" s="41" t="n">
        <v>0</v>
      </c>
      <c r="I690" s="41" t="n">
        <v>0</v>
      </c>
      <c r="J690" s="41" t="n">
        <v>0</v>
      </c>
      <c r="K690" s="41" t="n">
        <v>0</v>
      </c>
      <c r="L690" s="41" t="n">
        <v>0</v>
      </c>
      <c r="M690" s="41" t="n">
        <v>0</v>
      </c>
      <c r="N690" s="41" t="n">
        <v>0</v>
      </c>
      <c r="O690" s="41" t="n">
        <v>0</v>
      </c>
      <c r="P690" s="41" t="n">
        <v>0</v>
      </c>
      <c r="Q690" s="41" t="n">
        <v>0</v>
      </c>
      <c r="R690" s="41" t="n">
        <v>0</v>
      </c>
      <c r="S690" s="41" t="n">
        <v>0</v>
      </c>
      <c r="T690" s="41" t="n">
        <v>0</v>
      </c>
      <c r="U690" s="41" t="n">
        <v>0</v>
      </c>
      <c r="V690" s="41" t="n">
        <v>0</v>
      </c>
      <c r="W690" s="41" t="n">
        <v>0</v>
      </c>
      <c r="X690" s="41" t="n">
        <v>0</v>
      </c>
      <c r="Y690" s="41" t="n">
        <v>0</v>
      </c>
      <c r="Z690" s="41" t="n">
        <v>6841.1</v>
      </c>
      <c r="AA690" s="41" t="n">
        <v>0</v>
      </c>
      <c r="AB690" s="41" t="n">
        <v>0</v>
      </c>
      <c r="AC690" s="41" t="n">
        <v>0</v>
      </c>
      <c r="AD690" s="41" t="n">
        <v>0</v>
      </c>
      <c r="AE690" s="41" t="n">
        <v>0</v>
      </c>
      <c r="AF690" s="41" t="n">
        <v>0</v>
      </c>
      <c r="AG690" s="41" t="n">
        <v>0</v>
      </c>
      <c r="AH690" s="41" t="n">
        <v>0</v>
      </c>
      <c r="AI690" s="41" t="n">
        <v>0</v>
      </c>
      <c r="AJ690" s="41" t="n">
        <v>0</v>
      </c>
      <c r="AK690" s="41" t="n">
        <v>0</v>
      </c>
      <c r="AL690" s="41" t="n">
        <v>0</v>
      </c>
      <c r="AM690" s="41" t="n">
        <v>0</v>
      </c>
      <c r="AN690" s="41" t="n">
        <v>0</v>
      </c>
      <c r="AO690" s="41" t="n">
        <v>0</v>
      </c>
      <c r="AP690" s="41" t="n">
        <v>0</v>
      </c>
      <c r="AQ690" s="41" t="n">
        <v>0</v>
      </c>
      <c r="AR690" s="41" t="n">
        <v>0</v>
      </c>
      <c r="AS690" s="41" t="n">
        <v>0</v>
      </c>
      <c r="AT690" s="41" t="n">
        <v>0</v>
      </c>
      <c r="AU690" s="41" t="n">
        <v>0</v>
      </c>
      <c r="AV690" s="41" t="n">
        <v>15981.06</v>
      </c>
    </row>
    <row r="691" customFormat="false" ht="12" hidden="false" customHeight="true" outlineLevel="0" collapsed="false">
      <c r="A691" s="35" t="s">
        <v>1093</v>
      </c>
      <c r="B691" s="35" t="s">
        <v>1094</v>
      </c>
      <c r="C691" s="44" t="s">
        <v>967</v>
      </c>
      <c r="D691" s="35" t="n">
        <v>4</v>
      </c>
      <c r="E691" s="41" t="n">
        <v>0</v>
      </c>
      <c r="F691" s="41" t="n">
        <v>0</v>
      </c>
      <c r="G691" s="41" t="n">
        <v>0</v>
      </c>
      <c r="H691" s="41" t="n">
        <v>0</v>
      </c>
      <c r="I691" s="41" t="n">
        <v>0</v>
      </c>
      <c r="J691" s="41" t="n">
        <v>0</v>
      </c>
      <c r="K691" s="41" t="n">
        <v>0</v>
      </c>
      <c r="L691" s="41" t="n">
        <v>0</v>
      </c>
      <c r="M691" s="41" t="n">
        <v>0</v>
      </c>
      <c r="N691" s="41" t="n">
        <v>0</v>
      </c>
      <c r="O691" s="41" t="n">
        <v>0</v>
      </c>
      <c r="P691" s="41" t="n">
        <v>0</v>
      </c>
      <c r="Q691" s="41" t="n">
        <v>0</v>
      </c>
      <c r="R691" s="41" t="n">
        <v>0</v>
      </c>
      <c r="S691" s="41" t="n">
        <v>0</v>
      </c>
      <c r="T691" s="41" t="n">
        <v>0</v>
      </c>
      <c r="U691" s="41" t="n">
        <v>0</v>
      </c>
      <c r="V691" s="41" t="n">
        <v>0</v>
      </c>
      <c r="W691" s="41" t="n">
        <v>0</v>
      </c>
      <c r="X691" s="41" t="n">
        <v>0</v>
      </c>
      <c r="Y691" s="41" t="n">
        <v>0</v>
      </c>
      <c r="Z691" s="41" t="n">
        <v>0</v>
      </c>
      <c r="AA691" s="41" t="n">
        <v>0</v>
      </c>
      <c r="AB691" s="41" t="n">
        <v>0</v>
      </c>
      <c r="AC691" s="41" t="n">
        <v>0</v>
      </c>
      <c r="AD691" s="41" t="n">
        <v>0</v>
      </c>
      <c r="AE691" s="41" t="n">
        <v>0</v>
      </c>
      <c r="AF691" s="41" t="n">
        <v>0</v>
      </c>
      <c r="AG691" s="41" t="n">
        <v>0</v>
      </c>
      <c r="AH691" s="41" t="n">
        <v>0</v>
      </c>
      <c r="AI691" s="41" t="n">
        <v>0</v>
      </c>
      <c r="AJ691" s="41" t="n">
        <v>0</v>
      </c>
      <c r="AK691" s="41" t="n">
        <v>0</v>
      </c>
      <c r="AL691" s="41" t="n">
        <v>0</v>
      </c>
      <c r="AM691" s="41" t="n">
        <v>0</v>
      </c>
      <c r="AN691" s="41" t="n">
        <v>0</v>
      </c>
      <c r="AO691" s="41" t="n">
        <v>0</v>
      </c>
      <c r="AP691" s="41" t="n">
        <v>0</v>
      </c>
      <c r="AQ691" s="41" t="n">
        <v>0</v>
      </c>
      <c r="AR691" s="41" t="n">
        <v>0</v>
      </c>
      <c r="AS691" s="41" t="n">
        <v>0</v>
      </c>
      <c r="AT691" s="41" t="n">
        <v>0</v>
      </c>
      <c r="AU691" s="41" t="n">
        <v>0</v>
      </c>
      <c r="AV691" s="41" t="n">
        <v>0</v>
      </c>
    </row>
    <row r="692" customFormat="false" ht="12" hidden="false" customHeight="true" outlineLevel="0" collapsed="false">
      <c r="A692" s="35" t="s">
        <v>1095</v>
      </c>
      <c r="B692" s="35" t="s">
        <v>718</v>
      </c>
      <c r="C692" s="44" t="s">
        <v>967</v>
      </c>
      <c r="D692" s="35" t="n">
        <v>6</v>
      </c>
      <c r="E692" s="41" t="n">
        <v>0</v>
      </c>
      <c r="F692" s="41" t="n">
        <v>0</v>
      </c>
      <c r="G692" s="41" t="n">
        <v>0</v>
      </c>
      <c r="H692" s="41" t="n">
        <v>0</v>
      </c>
      <c r="I692" s="41" t="n">
        <v>0</v>
      </c>
      <c r="J692" s="41" t="n">
        <v>0</v>
      </c>
      <c r="K692" s="41" t="n">
        <v>0</v>
      </c>
      <c r="L692" s="41" t="n">
        <v>0</v>
      </c>
      <c r="M692" s="41" t="n">
        <v>0</v>
      </c>
      <c r="N692" s="41" t="n">
        <v>0</v>
      </c>
      <c r="O692" s="41" t="n">
        <v>0</v>
      </c>
      <c r="P692" s="41" t="n">
        <v>0</v>
      </c>
      <c r="Q692" s="41" t="n">
        <v>0</v>
      </c>
      <c r="R692" s="41" t="n">
        <v>0</v>
      </c>
      <c r="S692" s="41" t="n">
        <v>0</v>
      </c>
      <c r="T692" s="41" t="n">
        <v>0</v>
      </c>
      <c r="U692" s="41" t="n">
        <v>0</v>
      </c>
      <c r="V692" s="41" t="n">
        <v>0</v>
      </c>
      <c r="W692" s="41" t="n">
        <v>0</v>
      </c>
      <c r="X692" s="41" t="n">
        <v>0</v>
      </c>
      <c r="Y692" s="41" t="n">
        <v>0</v>
      </c>
      <c r="Z692" s="41" t="n">
        <v>0</v>
      </c>
      <c r="AA692" s="41" t="n">
        <v>0</v>
      </c>
      <c r="AB692" s="41" t="n">
        <v>0</v>
      </c>
      <c r="AC692" s="41" t="n">
        <v>0</v>
      </c>
      <c r="AD692" s="41" t="n">
        <v>0</v>
      </c>
      <c r="AE692" s="41" t="n">
        <v>0</v>
      </c>
      <c r="AF692" s="41" t="n">
        <v>0</v>
      </c>
      <c r="AG692" s="41" t="n">
        <v>0</v>
      </c>
      <c r="AH692" s="41" t="n">
        <v>0</v>
      </c>
      <c r="AI692" s="41" t="n">
        <v>0</v>
      </c>
      <c r="AJ692" s="41" t="n">
        <v>0</v>
      </c>
      <c r="AK692" s="41" t="n">
        <v>0</v>
      </c>
      <c r="AL692" s="41" t="n">
        <v>0</v>
      </c>
      <c r="AM692" s="41" t="n">
        <v>0</v>
      </c>
      <c r="AN692" s="41" t="n">
        <v>0</v>
      </c>
      <c r="AO692" s="41" t="n">
        <v>0</v>
      </c>
      <c r="AP692" s="41" t="n">
        <v>0</v>
      </c>
      <c r="AQ692" s="41" t="n">
        <v>0</v>
      </c>
      <c r="AR692" s="41" t="n">
        <v>0</v>
      </c>
      <c r="AS692" s="41" t="n">
        <v>0</v>
      </c>
      <c r="AT692" s="41" t="n">
        <v>0</v>
      </c>
      <c r="AU692" s="41" t="n">
        <v>0</v>
      </c>
      <c r="AV692" s="41" t="n">
        <v>0</v>
      </c>
    </row>
    <row r="693" customFormat="false" ht="12" hidden="false" customHeight="true" outlineLevel="0" collapsed="false">
      <c r="A693" s="35" t="s">
        <v>1096</v>
      </c>
      <c r="B693" s="35" t="s">
        <v>720</v>
      </c>
      <c r="C693" s="44" t="s">
        <v>967</v>
      </c>
      <c r="D693" s="35" t="n">
        <v>6</v>
      </c>
      <c r="E693" s="41" t="n">
        <v>0</v>
      </c>
      <c r="F693" s="41" t="n">
        <v>0</v>
      </c>
      <c r="G693" s="41" t="n">
        <v>0</v>
      </c>
      <c r="H693" s="41" t="n">
        <v>0</v>
      </c>
      <c r="I693" s="41" t="n">
        <v>0</v>
      </c>
      <c r="J693" s="41" t="n">
        <v>0</v>
      </c>
      <c r="K693" s="41" t="n">
        <v>0</v>
      </c>
      <c r="L693" s="41" t="n">
        <v>0</v>
      </c>
      <c r="M693" s="41" t="n">
        <v>0</v>
      </c>
      <c r="N693" s="41" t="n">
        <v>0</v>
      </c>
      <c r="O693" s="41" t="n">
        <v>0</v>
      </c>
      <c r="P693" s="41" t="n">
        <v>0</v>
      </c>
      <c r="Q693" s="41" t="n">
        <v>0</v>
      </c>
      <c r="R693" s="41" t="n">
        <v>0</v>
      </c>
      <c r="S693" s="41" t="n">
        <v>0</v>
      </c>
      <c r="T693" s="41" t="n">
        <v>0</v>
      </c>
      <c r="U693" s="41" t="n">
        <v>0</v>
      </c>
      <c r="V693" s="41" t="n">
        <v>0</v>
      </c>
      <c r="W693" s="41" t="n">
        <v>0</v>
      </c>
      <c r="X693" s="41" t="n">
        <v>0</v>
      </c>
      <c r="Y693" s="41" t="n">
        <v>0</v>
      </c>
      <c r="Z693" s="41" t="n">
        <v>0</v>
      </c>
      <c r="AA693" s="41" t="n">
        <v>0</v>
      </c>
      <c r="AB693" s="41" t="n">
        <v>0</v>
      </c>
      <c r="AC693" s="41" t="n">
        <v>0</v>
      </c>
      <c r="AD693" s="41" t="n">
        <v>0</v>
      </c>
      <c r="AE693" s="41" t="n">
        <v>0</v>
      </c>
      <c r="AF693" s="41" t="n">
        <v>0</v>
      </c>
      <c r="AG693" s="41" t="n">
        <v>0</v>
      </c>
      <c r="AH693" s="41" t="n">
        <v>0</v>
      </c>
      <c r="AI693" s="41" t="n">
        <v>0</v>
      </c>
      <c r="AJ693" s="41" t="n">
        <v>0</v>
      </c>
      <c r="AK693" s="41" t="n">
        <v>0</v>
      </c>
      <c r="AL693" s="41" t="n">
        <v>0</v>
      </c>
      <c r="AM693" s="41" t="n">
        <v>0</v>
      </c>
      <c r="AN693" s="41" t="n">
        <v>0</v>
      </c>
      <c r="AO693" s="41" t="n">
        <v>0</v>
      </c>
      <c r="AP693" s="41" t="n">
        <v>0</v>
      </c>
      <c r="AQ693" s="41" t="n">
        <v>0</v>
      </c>
      <c r="AR693" s="41" t="n">
        <v>0</v>
      </c>
      <c r="AS693" s="41" t="n">
        <v>0</v>
      </c>
      <c r="AT693" s="41" t="n">
        <v>0</v>
      </c>
      <c r="AU693" s="41" t="n">
        <v>0</v>
      </c>
      <c r="AV693" s="41" t="n">
        <v>0</v>
      </c>
    </row>
    <row r="694" customFormat="false" ht="12" hidden="false" customHeight="true" outlineLevel="0" collapsed="false">
      <c r="A694" s="35" t="s">
        <v>1097</v>
      </c>
      <c r="B694" s="35" t="s">
        <v>722</v>
      </c>
      <c r="C694" s="44" t="s">
        <v>967</v>
      </c>
      <c r="D694" s="35" t="n">
        <v>6</v>
      </c>
      <c r="E694" s="41" t="n">
        <v>0</v>
      </c>
      <c r="F694" s="41" t="n">
        <v>0</v>
      </c>
      <c r="G694" s="41" t="n">
        <v>0</v>
      </c>
      <c r="H694" s="41" t="n">
        <v>0</v>
      </c>
      <c r="I694" s="41" t="n">
        <v>0</v>
      </c>
      <c r="J694" s="41" t="n">
        <v>0</v>
      </c>
      <c r="K694" s="41" t="n">
        <v>0</v>
      </c>
      <c r="L694" s="41" t="n">
        <v>0</v>
      </c>
      <c r="M694" s="41" t="n">
        <v>0</v>
      </c>
      <c r="N694" s="41" t="n">
        <v>0</v>
      </c>
      <c r="O694" s="41" t="n">
        <v>0</v>
      </c>
      <c r="P694" s="41" t="n">
        <v>0</v>
      </c>
      <c r="Q694" s="41" t="n">
        <v>0</v>
      </c>
      <c r="R694" s="41" t="n">
        <v>0</v>
      </c>
      <c r="S694" s="41" t="n">
        <v>0</v>
      </c>
      <c r="T694" s="41" t="n">
        <v>0</v>
      </c>
      <c r="U694" s="41" t="n">
        <v>0</v>
      </c>
      <c r="V694" s="41" t="n">
        <v>0</v>
      </c>
      <c r="W694" s="41" t="n">
        <v>0</v>
      </c>
      <c r="X694" s="41" t="n">
        <v>0</v>
      </c>
      <c r="Y694" s="41" t="n">
        <v>0</v>
      </c>
      <c r="Z694" s="41" t="n">
        <v>0</v>
      </c>
      <c r="AA694" s="41" t="n">
        <v>0</v>
      </c>
      <c r="AB694" s="41" t="n">
        <v>0</v>
      </c>
      <c r="AC694" s="41" t="n">
        <v>0</v>
      </c>
      <c r="AD694" s="41" t="n">
        <v>0</v>
      </c>
      <c r="AE694" s="41" t="n">
        <v>0</v>
      </c>
      <c r="AF694" s="41" t="n">
        <v>0</v>
      </c>
      <c r="AG694" s="41" t="n">
        <v>0</v>
      </c>
      <c r="AH694" s="41" t="n">
        <v>0</v>
      </c>
      <c r="AI694" s="41" t="n">
        <v>0</v>
      </c>
      <c r="AJ694" s="41" t="n">
        <v>0</v>
      </c>
      <c r="AK694" s="41" t="n">
        <v>0</v>
      </c>
      <c r="AL694" s="41" t="n">
        <v>0</v>
      </c>
      <c r="AM694" s="41" t="n">
        <v>0</v>
      </c>
      <c r="AN694" s="41" t="n">
        <v>0</v>
      </c>
      <c r="AO694" s="41" t="n">
        <v>0</v>
      </c>
      <c r="AP694" s="41" t="n">
        <v>0</v>
      </c>
      <c r="AQ694" s="41" t="n">
        <v>0</v>
      </c>
      <c r="AR694" s="41" t="n">
        <v>0</v>
      </c>
      <c r="AS694" s="41" t="n">
        <v>0</v>
      </c>
      <c r="AT694" s="41" t="n">
        <v>0</v>
      </c>
      <c r="AU694" s="41" t="n">
        <v>0</v>
      </c>
      <c r="AV694" s="41" t="n">
        <v>0</v>
      </c>
    </row>
    <row r="695" customFormat="false" ht="12" hidden="false" customHeight="true" outlineLevel="0" collapsed="false">
      <c r="A695" s="35" t="s">
        <v>1098</v>
      </c>
      <c r="B695" s="35" t="s">
        <v>1099</v>
      </c>
      <c r="C695" s="44" t="s">
        <v>967</v>
      </c>
      <c r="D695" s="35" t="n">
        <v>4</v>
      </c>
      <c r="E695" s="41" t="n">
        <v>0</v>
      </c>
      <c r="F695" s="41" t="n">
        <v>0</v>
      </c>
      <c r="G695" s="41" t="n">
        <v>0</v>
      </c>
      <c r="H695" s="41" t="n">
        <v>0</v>
      </c>
      <c r="I695" s="41" t="n">
        <v>22285.81</v>
      </c>
      <c r="J695" s="41" t="n">
        <v>0</v>
      </c>
      <c r="K695" s="41" t="n">
        <v>0</v>
      </c>
      <c r="L695" s="41" t="n">
        <v>0</v>
      </c>
      <c r="M695" s="41" t="n">
        <v>0</v>
      </c>
      <c r="N695" s="41" t="n">
        <v>0</v>
      </c>
      <c r="O695" s="41" t="n">
        <v>0</v>
      </c>
      <c r="P695" s="41" t="n">
        <v>0</v>
      </c>
      <c r="Q695" s="41" t="n">
        <v>0</v>
      </c>
      <c r="R695" s="41" t="n">
        <v>0</v>
      </c>
      <c r="S695" s="41" t="n">
        <v>1778.78</v>
      </c>
      <c r="T695" s="41" t="n">
        <v>0</v>
      </c>
      <c r="U695" s="41" t="n">
        <v>0</v>
      </c>
      <c r="V695" s="41" t="n">
        <v>0</v>
      </c>
      <c r="W695" s="41" t="n">
        <v>0</v>
      </c>
      <c r="X695" s="41" t="n">
        <v>0</v>
      </c>
      <c r="Y695" s="41" t="n">
        <v>0</v>
      </c>
      <c r="Z695" s="41" t="n">
        <v>0</v>
      </c>
      <c r="AA695" s="41" t="n">
        <v>0</v>
      </c>
      <c r="AB695" s="41" t="n">
        <v>0</v>
      </c>
      <c r="AC695" s="41" t="n">
        <v>0</v>
      </c>
      <c r="AD695" s="41" t="n">
        <v>216.22</v>
      </c>
      <c r="AE695" s="41" t="n">
        <v>0</v>
      </c>
      <c r="AF695" s="41" t="n">
        <v>0</v>
      </c>
      <c r="AG695" s="41" t="n">
        <v>0</v>
      </c>
      <c r="AH695" s="41" t="n">
        <v>0</v>
      </c>
      <c r="AI695" s="41" t="n">
        <v>26329.83</v>
      </c>
      <c r="AJ695" s="41" t="n">
        <v>0</v>
      </c>
      <c r="AK695" s="41" t="n">
        <v>0</v>
      </c>
      <c r="AL695" s="41" t="n">
        <v>0</v>
      </c>
      <c r="AM695" s="41" t="n">
        <v>0</v>
      </c>
      <c r="AN695" s="41" t="n">
        <v>0</v>
      </c>
      <c r="AO695" s="41" t="n">
        <v>0</v>
      </c>
      <c r="AP695" s="41" t="n">
        <v>0</v>
      </c>
      <c r="AQ695" s="41" t="n">
        <v>0</v>
      </c>
      <c r="AR695" s="41" t="n">
        <v>0</v>
      </c>
      <c r="AS695" s="41" t="n">
        <v>0</v>
      </c>
      <c r="AT695" s="41" t="n">
        <v>0</v>
      </c>
      <c r="AU695" s="41" t="n">
        <v>0</v>
      </c>
      <c r="AV695" s="41" t="n">
        <v>50610.64</v>
      </c>
    </row>
    <row r="696" customFormat="false" ht="12" hidden="false" customHeight="true" outlineLevel="0" collapsed="false">
      <c r="A696" s="35" t="s">
        <v>1100</v>
      </c>
      <c r="B696" s="35" t="s">
        <v>1101</v>
      </c>
      <c r="C696" s="44" t="s">
        <v>967</v>
      </c>
      <c r="D696" s="35" t="n">
        <v>4</v>
      </c>
      <c r="E696" s="41" t="n">
        <v>0</v>
      </c>
      <c r="F696" s="41" t="n">
        <v>0</v>
      </c>
      <c r="G696" s="41" t="n">
        <v>0</v>
      </c>
      <c r="H696" s="41" t="n">
        <v>0</v>
      </c>
      <c r="I696" s="41" t="n">
        <v>0</v>
      </c>
      <c r="J696" s="41" t="n">
        <v>0</v>
      </c>
      <c r="K696" s="41" t="n">
        <v>0</v>
      </c>
      <c r="L696" s="41" t="n">
        <v>0</v>
      </c>
      <c r="M696" s="41" t="n">
        <v>0</v>
      </c>
      <c r="N696" s="41" t="n">
        <v>0</v>
      </c>
      <c r="O696" s="41" t="n">
        <v>0</v>
      </c>
      <c r="P696" s="41" t="n">
        <v>0</v>
      </c>
      <c r="Q696" s="41" t="n">
        <v>0</v>
      </c>
      <c r="R696" s="41" t="n">
        <v>0</v>
      </c>
      <c r="S696" s="41" t="n">
        <v>0</v>
      </c>
      <c r="T696" s="41" t="n">
        <v>0</v>
      </c>
      <c r="U696" s="41" t="n">
        <v>0</v>
      </c>
      <c r="V696" s="41" t="n">
        <v>0</v>
      </c>
      <c r="W696" s="41" t="n">
        <v>0</v>
      </c>
      <c r="X696" s="41" t="n">
        <v>0</v>
      </c>
      <c r="Y696" s="41" t="n">
        <v>0</v>
      </c>
      <c r="Z696" s="41" t="n">
        <v>0</v>
      </c>
      <c r="AA696" s="41" t="n">
        <v>0</v>
      </c>
      <c r="AB696" s="41" t="n">
        <v>0</v>
      </c>
      <c r="AC696" s="41" t="n">
        <v>6470.13</v>
      </c>
      <c r="AD696" s="41" t="n">
        <v>0</v>
      </c>
      <c r="AE696" s="41" t="n">
        <v>0</v>
      </c>
      <c r="AF696" s="41" t="n">
        <v>0</v>
      </c>
      <c r="AG696" s="41" t="n">
        <v>0</v>
      </c>
      <c r="AH696" s="41" t="n">
        <v>0</v>
      </c>
      <c r="AI696" s="41" t="n">
        <v>0</v>
      </c>
      <c r="AJ696" s="41" t="n">
        <v>0</v>
      </c>
      <c r="AK696" s="41" t="n">
        <v>0</v>
      </c>
      <c r="AL696" s="41" t="n">
        <v>0</v>
      </c>
      <c r="AM696" s="41" t="n">
        <v>0</v>
      </c>
      <c r="AN696" s="41" t="n">
        <v>0</v>
      </c>
      <c r="AO696" s="41" t="n">
        <v>0</v>
      </c>
      <c r="AP696" s="41" t="n">
        <v>0</v>
      </c>
      <c r="AQ696" s="41" t="n">
        <v>0</v>
      </c>
      <c r="AR696" s="41" t="n">
        <v>0</v>
      </c>
      <c r="AS696" s="41" t="n">
        <v>0</v>
      </c>
      <c r="AT696" s="41" t="n">
        <v>0</v>
      </c>
      <c r="AU696" s="41" t="n">
        <v>0</v>
      </c>
      <c r="AV696" s="41" t="n">
        <v>6470.13</v>
      </c>
    </row>
    <row r="697" customFormat="false" ht="12" hidden="false" customHeight="true" outlineLevel="0" collapsed="false">
      <c r="A697" s="35" t="s">
        <v>1102</v>
      </c>
      <c r="B697" s="35" t="s">
        <v>1103</v>
      </c>
      <c r="C697" s="44" t="s">
        <v>967</v>
      </c>
      <c r="D697" s="35" t="n">
        <v>4</v>
      </c>
      <c r="E697" s="41" t="n">
        <v>774590.45</v>
      </c>
      <c r="F697" s="41" t="n">
        <v>1190467.01</v>
      </c>
      <c r="G697" s="41" t="n">
        <v>1432183.99</v>
      </c>
      <c r="H697" s="41" t="n">
        <v>403442.7</v>
      </c>
      <c r="I697" s="41" t="n">
        <v>378551</v>
      </c>
      <c r="J697" s="41" t="n">
        <v>6872668.02</v>
      </c>
      <c r="K697" s="41" t="n">
        <v>92502.23</v>
      </c>
      <c r="L697" s="41" t="n">
        <v>428476.77</v>
      </c>
      <c r="M697" s="41" t="n">
        <v>423025.69</v>
      </c>
      <c r="N697" s="41" t="n">
        <v>88739.49</v>
      </c>
      <c r="O697" s="41" t="n">
        <v>799092.99</v>
      </c>
      <c r="P697" s="41" t="n">
        <v>3791364.88</v>
      </c>
      <c r="Q697" s="41" t="n">
        <v>289935.88</v>
      </c>
      <c r="R697" s="41" t="n">
        <v>1610752.46</v>
      </c>
      <c r="S697" s="41" t="n">
        <v>367586.05</v>
      </c>
      <c r="T697" s="41" t="n">
        <v>263111.1</v>
      </c>
      <c r="U697" s="41" t="n">
        <v>3522374.27</v>
      </c>
      <c r="V697" s="41" t="n">
        <v>617893.79</v>
      </c>
      <c r="W697" s="41" t="n">
        <v>187234.58</v>
      </c>
      <c r="X697" s="41" t="n">
        <v>3010470.26</v>
      </c>
      <c r="Y697" s="41" t="n">
        <v>802893.38</v>
      </c>
      <c r="Z697" s="41" t="n">
        <v>345759.86</v>
      </c>
      <c r="AA697" s="41" t="n">
        <v>1479328.59</v>
      </c>
      <c r="AB697" s="41" t="n">
        <v>370964.02</v>
      </c>
      <c r="AC697" s="41" t="n">
        <v>12045967.65</v>
      </c>
      <c r="AD697" s="41" t="n">
        <v>24398783.24</v>
      </c>
      <c r="AE697" s="41" t="n">
        <v>107309.16</v>
      </c>
      <c r="AF697" s="41" t="n">
        <v>144588.95</v>
      </c>
      <c r="AG697" s="41" t="n">
        <v>428167.11</v>
      </c>
      <c r="AH697" s="41" t="n">
        <v>2512457</v>
      </c>
      <c r="AI697" s="41" t="n">
        <v>548402.02</v>
      </c>
      <c r="AJ697" s="41" t="n">
        <v>5815688.23</v>
      </c>
      <c r="AK697" s="41" t="n">
        <v>153645.45</v>
      </c>
      <c r="AL697" s="41" t="n">
        <v>1062568.92</v>
      </c>
      <c r="AM697" s="41" t="n">
        <v>3681958.1</v>
      </c>
      <c r="AN697" s="41" t="n">
        <v>235528.95</v>
      </c>
      <c r="AO697" s="41" t="n">
        <v>782592.66</v>
      </c>
      <c r="AP697" s="41" t="n">
        <v>2511503.7</v>
      </c>
      <c r="AQ697" s="41" t="n">
        <v>517651.01</v>
      </c>
      <c r="AR697" s="41" t="n">
        <v>351134.26</v>
      </c>
      <c r="AS697" s="41" t="n">
        <v>6914949.84</v>
      </c>
      <c r="AT697" s="41" t="n">
        <v>731646.74</v>
      </c>
      <c r="AU697" s="41" t="n">
        <v>244689.94</v>
      </c>
      <c r="AV697" s="41" t="n">
        <v>92732642.39</v>
      </c>
    </row>
    <row r="698" customFormat="false" ht="12" hidden="false" customHeight="true" outlineLevel="0" collapsed="false">
      <c r="A698" s="35" t="s">
        <v>1104</v>
      </c>
      <c r="B698" s="35" t="s">
        <v>1105</v>
      </c>
      <c r="C698" s="44" t="s">
        <v>967</v>
      </c>
      <c r="D698" s="35" t="n">
        <v>6</v>
      </c>
      <c r="E698" s="41" t="n">
        <v>0</v>
      </c>
      <c r="F698" s="41" t="n">
        <v>0</v>
      </c>
      <c r="G698" s="41" t="n">
        <v>0</v>
      </c>
      <c r="H698" s="41" t="n">
        <v>0</v>
      </c>
      <c r="I698" s="41" t="n">
        <v>0</v>
      </c>
      <c r="J698" s="41" t="n">
        <v>0</v>
      </c>
      <c r="K698" s="41" t="n">
        <v>0</v>
      </c>
      <c r="L698" s="41" t="n">
        <v>0</v>
      </c>
      <c r="M698" s="41" t="n">
        <v>0</v>
      </c>
      <c r="N698" s="41" t="n">
        <v>0</v>
      </c>
      <c r="O698" s="41" t="n">
        <v>0</v>
      </c>
      <c r="P698" s="41" t="n">
        <v>0</v>
      </c>
      <c r="Q698" s="41" t="n">
        <v>0</v>
      </c>
      <c r="R698" s="41" t="n">
        <v>0</v>
      </c>
      <c r="S698" s="41" t="n">
        <v>0</v>
      </c>
      <c r="T698" s="41" t="n">
        <v>0</v>
      </c>
      <c r="U698" s="41" t="n">
        <v>0</v>
      </c>
      <c r="V698" s="41" t="n">
        <v>0</v>
      </c>
      <c r="W698" s="41" t="n">
        <v>0</v>
      </c>
      <c r="X698" s="41" t="n">
        <v>47032.32</v>
      </c>
      <c r="Y698" s="41" t="n">
        <v>550.41</v>
      </c>
      <c r="Z698" s="41" t="n">
        <v>0</v>
      </c>
      <c r="AA698" s="41" t="n">
        <v>0</v>
      </c>
      <c r="AB698" s="41" t="n">
        <v>0</v>
      </c>
      <c r="AC698" s="41" t="n">
        <v>0</v>
      </c>
      <c r="AD698" s="41" t="n">
        <v>0</v>
      </c>
      <c r="AE698" s="41" t="n">
        <v>0</v>
      </c>
      <c r="AF698" s="41" t="n">
        <v>0</v>
      </c>
      <c r="AG698" s="41" t="n">
        <v>0</v>
      </c>
      <c r="AH698" s="41" t="n">
        <v>0</v>
      </c>
      <c r="AI698" s="41" t="n">
        <v>0</v>
      </c>
      <c r="AJ698" s="41" t="n">
        <v>0</v>
      </c>
      <c r="AK698" s="41" t="n">
        <v>0</v>
      </c>
      <c r="AL698" s="41" t="n">
        <v>0</v>
      </c>
      <c r="AM698" s="41" t="n">
        <v>0</v>
      </c>
      <c r="AN698" s="41" t="n">
        <v>0</v>
      </c>
      <c r="AO698" s="41" t="n">
        <v>0</v>
      </c>
      <c r="AP698" s="41" t="n">
        <v>0</v>
      </c>
      <c r="AQ698" s="41" t="n">
        <v>0</v>
      </c>
      <c r="AR698" s="41" t="n">
        <v>0</v>
      </c>
      <c r="AS698" s="41" t="n">
        <v>14987.41</v>
      </c>
      <c r="AT698" s="41" t="n">
        <v>0</v>
      </c>
      <c r="AU698" s="41" t="n">
        <v>0</v>
      </c>
      <c r="AV698" s="41" t="n">
        <v>62570.14</v>
      </c>
    </row>
    <row r="699" customFormat="false" ht="12" hidden="false" customHeight="true" outlineLevel="0" collapsed="false">
      <c r="A699" s="35" t="s">
        <v>1106</v>
      </c>
      <c r="B699" s="35" t="s">
        <v>1107</v>
      </c>
      <c r="C699" s="44" t="s">
        <v>967</v>
      </c>
      <c r="D699" s="35" t="n">
        <v>6</v>
      </c>
      <c r="E699" s="41" t="n">
        <v>0</v>
      </c>
      <c r="F699" s="41" t="n">
        <v>27569.06</v>
      </c>
      <c r="G699" s="41" t="n">
        <v>0</v>
      </c>
      <c r="H699" s="41" t="n">
        <v>159.25</v>
      </c>
      <c r="I699" s="41" t="n">
        <v>250</v>
      </c>
      <c r="J699" s="41" t="n">
        <v>0</v>
      </c>
      <c r="K699" s="41" t="n">
        <v>0</v>
      </c>
      <c r="L699" s="41" t="n">
        <v>813.44</v>
      </c>
      <c r="M699" s="41" t="n">
        <v>2600.49</v>
      </c>
      <c r="N699" s="41" t="n">
        <v>205</v>
      </c>
      <c r="O699" s="41" t="n">
        <v>1376.38</v>
      </c>
      <c r="P699" s="41" t="n">
        <v>0</v>
      </c>
      <c r="Q699" s="41" t="n">
        <v>500</v>
      </c>
      <c r="R699" s="41" t="n">
        <v>129044.76</v>
      </c>
      <c r="S699" s="41" t="n">
        <v>2955.34</v>
      </c>
      <c r="T699" s="41" t="n">
        <v>0</v>
      </c>
      <c r="U699" s="41" t="n">
        <v>2645.49</v>
      </c>
      <c r="V699" s="41" t="n">
        <v>652.61</v>
      </c>
      <c r="W699" s="41" t="n">
        <v>0</v>
      </c>
      <c r="X699" s="41" t="n">
        <v>30483.93</v>
      </c>
      <c r="Y699" s="41" t="n">
        <v>517.98</v>
      </c>
      <c r="Z699" s="41" t="n">
        <v>748.3</v>
      </c>
      <c r="AA699" s="41" t="n">
        <v>17369.91</v>
      </c>
      <c r="AB699" s="41" t="n">
        <v>0</v>
      </c>
      <c r="AC699" s="41" t="n">
        <v>3000</v>
      </c>
      <c r="AD699" s="41" t="n">
        <v>43919.17</v>
      </c>
      <c r="AE699" s="41" t="n">
        <v>137.12</v>
      </c>
      <c r="AF699" s="41" t="n">
        <v>9275.78</v>
      </c>
      <c r="AG699" s="41" t="n">
        <v>0</v>
      </c>
      <c r="AH699" s="41" t="n">
        <v>906.43</v>
      </c>
      <c r="AI699" s="41" t="n">
        <v>495.29</v>
      </c>
      <c r="AJ699" s="41" t="n">
        <v>3.12</v>
      </c>
      <c r="AK699" s="41" t="n">
        <v>3163.05</v>
      </c>
      <c r="AL699" s="41" t="n">
        <v>4033.73</v>
      </c>
      <c r="AM699" s="41" t="n">
        <v>0</v>
      </c>
      <c r="AN699" s="41" t="n">
        <v>5942.25</v>
      </c>
      <c r="AO699" s="41" t="n">
        <v>3478.94</v>
      </c>
      <c r="AP699" s="41" t="n">
        <v>13.79</v>
      </c>
      <c r="AQ699" s="41" t="n">
        <v>0</v>
      </c>
      <c r="AR699" s="41" t="n">
        <v>40</v>
      </c>
      <c r="AS699" s="41" t="n">
        <v>184.14</v>
      </c>
      <c r="AT699" s="41" t="n">
        <v>0</v>
      </c>
      <c r="AU699" s="41" t="n">
        <v>0</v>
      </c>
      <c r="AV699" s="41" t="n">
        <v>292484.75</v>
      </c>
    </row>
    <row r="700" customFormat="false" ht="12" hidden="false" customHeight="true" outlineLevel="0" collapsed="false">
      <c r="A700" s="35" t="s">
        <v>1108</v>
      </c>
      <c r="B700" s="35" t="s">
        <v>1109</v>
      </c>
      <c r="C700" s="44" t="s">
        <v>967</v>
      </c>
      <c r="D700" s="35" t="n">
        <v>6</v>
      </c>
      <c r="E700" s="41" t="n">
        <v>774590.45</v>
      </c>
      <c r="F700" s="41" t="n">
        <v>1162897.95</v>
      </c>
      <c r="G700" s="41" t="n">
        <v>1432183.99</v>
      </c>
      <c r="H700" s="41" t="n">
        <v>403283.45</v>
      </c>
      <c r="I700" s="41" t="n">
        <v>378301</v>
      </c>
      <c r="J700" s="41" t="n">
        <v>6872668.02</v>
      </c>
      <c r="K700" s="41" t="n">
        <v>92502.23</v>
      </c>
      <c r="L700" s="41" t="n">
        <v>427663.33</v>
      </c>
      <c r="M700" s="41" t="n">
        <v>420425.2</v>
      </c>
      <c r="N700" s="41" t="n">
        <v>88534.49</v>
      </c>
      <c r="O700" s="41" t="n">
        <v>797716.61</v>
      </c>
      <c r="P700" s="41" t="n">
        <v>3791364.88</v>
      </c>
      <c r="Q700" s="41" t="n">
        <v>289435.88</v>
      </c>
      <c r="R700" s="41" t="n">
        <v>1481707.7</v>
      </c>
      <c r="S700" s="41" t="n">
        <v>364630.71</v>
      </c>
      <c r="T700" s="41" t="n">
        <v>263111.1</v>
      </c>
      <c r="U700" s="41" t="n">
        <v>3519728.78</v>
      </c>
      <c r="V700" s="41" t="n">
        <v>617241.18</v>
      </c>
      <c r="W700" s="41" t="n">
        <v>187234.58</v>
      </c>
      <c r="X700" s="41" t="n">
        <v>2932954.01</v>
      </c>
      <c r="Y700" s="41" t="n">
        <v>801824.99</v>
      </c>
      <c r="Z700" s="41" t="n">
        <v>345011.56</v>
      </c>
      <c r="AA700" s="41" t="n">
        <v>1461958.68</v>
      </c>
      <c r="AB700" s="41" t="n">
        <v>370964.02</v>
      </c>
      <c r="AC700" s="41" t="n">
        <v>12042967.65</v>
      </c>
      <c r="AD700" s="41" t="n">
        <v>24354864.07</v>
      </c>
      <c r="AE700" s="41" t="n">
        <v>107172.04</v>
      </c>
      <c r="AF700" s="41" t="n">
        <v>135313.17</v>
      </c>
      <c r="AG700" s="41" t="n">
        <v>428167.11</v>
      </c>
      <c r="AH700" s="41" t="n">
        <v>2511550.57</v>
      </c>
      <c r="AI700" s="41" t="n">
        <v>547906.73</v>
      </c>
      <c r="AJ700" s="41" t="n">
        <v>5815685.11</v>
      </c>
      <c r="AK700" s="41" t="n">
        <v>150482.4</v>
      </c>
      <c r="AL700" s="41" t="n">
        <v>1058535.19</v>
      </c>
      <c r="AM700" s="41" t="n">
        <v>3681958.1</v>
      </c>
      <c r="AN700" s="41" t="n">
        <v>229586.7</v>
      </c>
      <c r="AO700" s="41" t="n">
        <v>779113.72</v>
      </c>
      <c r="AP700" s="41" t="n">
        <v>2511489.91</v>
      </c>
      <c r="AQ700" s="41" t="n">
        <v>517651.01</v>
      </c>
      <c r="AR700" s="41" t="n">
        <v>351094.26</v>
      </c>
      <c r="AS700" s="41" t="n">
        <v>6899778.29</v>
      </c>
      <c r="AT700" s="41" t="n">
        <v>731646.74</v>
      </c>
      <c r="AU700" s="41" t="n">
        <v>244689.94</v>
      </c>
      <c r="AV700" s="41" t="n">
        <v>92377587.5</v>
      </c>
    </row>
    <row r="701" customFormat="false" ht="12" hidden="false" customHeight="true" outlineLevel="0" collapsed="false">
      <c r="A701" s="35" t="s">
        <v>1110</v>
      </c>
      <c r="B701" s="35" t="s">
        <v>1052</v>
      </c>
      <c r="C701" s="44" t="s">
        <v>967</v>
      </c>
      <c r="D701" s="35" t="n">
        <v>2</v>
      </c>
      <c r="E701" s="41" t="n">
        <v>0</v>
      </c>
      <c r="F701" s="41" t="n">
        <v>9993941.94</v>
      </c>
      <c r="G701" s="41" t="n">
        <v>4322251.29</v>
      </c>
      <c r="H701" s="41" t="n">
        <v>6089581.11</v>
      </c>
      <c r="I701" s="41" t="n">
        <v>5841680.77</v>
      </c>
      <c r="J701" s="41" t="n">
        <v>29287065.45</v>
      </c>
      <c r="K701" s="41" t="n">
        <v>12310661.24</v>
      </c>
      <c r="L701" s="41" t="n">
        <v>42313009.19</v>
      </c>
      <c r="M701" s="41" t="n">
        <v>30327741.76</v>
      </c>
      <c r="N701" s="41" t="n">
        <v>116154.83</v>
      </c>
      <c r="O701" s="41" t="n">
        <v>0</v>
      </c>
      <c r="P701" s="41" t="n">
        <v>3461718.41</v>
      </c>
      <c r="Q701" s="41" t="n">
        <v>5666279.64</v>
      </c>
      <c r="R701" s="41" t="n">
        <v>18093377.8</v>
      </c>
      <c r="S701" s="41" t="n">
        <v>2328827.54</v>
      </c>
      <c r="T701" s="41" t="n">
        <v>0</v>
      </c>
      <c r="U701" s="41" t="n">
        <v>5897282.84</v>
      </c>
      <c r="V701" s="41" t="n">
        <v>0</v>
      </c>
      <c r="W701" s="41" t="n">
        <v>0</v>
      </c>
      <c r="X701" s="41" t="n">
        <v>6898031.22</v>
      </c>
      <c r="Y701" s="41" t="n">
        <v>0</v>
      </c>
      <c r="Z701" s="41" t="n">
        <v>20747236.2</v>
      </c>
      <c r="AA701" s="41" t="n">
        <v>31768834.77</v>
      </c>
      <c r="AB701" s="41" t="n">
        <v>1429819.52</v>
      </c>
      <c r="AC701" s="41" t="n">
        <v>41078678.39</v>
      </c>
      <c r="AD701" s="41" t="n">
        <v>0</v>
      </c>
      <c r="AE701" s="41" t="n">
        <v>2243298.3</v>
      </c>
      <c r="AF701" s="41" t="n">
        <v>2660324.54</v>
      </c>
      <c r="AG701" s="41" t="n">
        <v>3137915.43</v>
      </c>
      <c r="AH701" s="41" t="n">
        <v>7677529.78</v>
      </c>
      <c r="AI701" s="41" t="n">
        <v>0</v>
      </c>
      <c r="AJ701" s="41" t="n">
        <v>8970807.79</v>
      </c>
      <c r="AK701" s="41" t="n">
        <v>2725868.58</v>
      </c>
      <c r="AL701" s="41" t="n">
        <v>4741380.63</v>
      </c>
      <c r="AM701" s="41" t="n">
        <v>0</v>
      </c>
      <c r="AN701" s="41" t="n">
        <v>4035387.24</v>
      </c>
      <c r="AO701" s="41" t="n">
        <v>6738122.63</v>
      </c>
      <c r="AP701" s="41" t="n">
        <v>6384305.55</v>
      </c>
      <c r="AQ701" s="41" t="n">
        <v>8583065.28</v>
      </c>
      <c r="AR701" s="41" t="n">
        <v>43027.64</v>
      </c>
      <c r="AS701" s="41" t="n">
        <v>7135189.37</v>
      </c>
      <c r="AT701" s="41" t="n">
        <v>0</v>
      </c>
      <c r="AU701" s="41" t="n">
        <v>0</v>
      </c>
      <c r="AV701" s="41" t="n">
        <v>343048396.67</v>
      </c>
    </row>
    <row r="702" customFormat="false" ht="12" hidden="false" customHeight="true" outlineLevel="0" collapsed="false">
      <c r="A702" s="35" t="s">
        <v>1111</v>
      </c>
      <c r="B702" s="35" t="s">
        <v>1112</v>
      </c>
      <c r="C702" s="44" t="s">
        <v>967</v>
      </c>
      <c r="D702" s="35" t="n">
        <v>4</v>
      </c>
      <c r="E702" s="41" t="n">
        <v>0</v>
      </c>
      <c r="F702" s="41" t="n">
        <v>0</v>
      </c>
      <c r="G702" s="41" t="n">
        <v>0</v>
      </c>
      <c r="H702" s="41" t="n">
        <v>0</v>
      </c>
      <c r="I702" s="41" t="n">
        <v>0</v>
      </c>
      <c r="J702" s="41" t="n">
        <v>0</v>
      </c>
      <c r="K702" s="41" t="n">
        <v>0</v>
      </c>
      <c r="L702" s="41" t="n">
        <v>0</v>
      </c>
      <c r="M702" s="41" t="n">
        <v>0</v>
      </c>
      <c r="N702" s="41" t="n">
        <v>0</v>
      </c>
      <c r="O702" s="41" t="n">
        <v>0</v>
      </c>
      <c r="P702" s="41" t="n">
        <v>0</v>
      </c>
      <c r="Q702" s="41" t="n">
        <v>0</v>
      </c>
      <c r="R702" s="41" t="n">
        <v>0</v>
      </c>
      <c r="S702" s="41" t="n">
        <v>0</v>
      </c>
      <c r="T702" s="41" t="n">
        <v>0</v>
      </c>
      <c r="U702" s="41" t="n">
        <v>0</v>
      </c>
      <c r="V702" s="41" t="n">
        <v>0</v>
      </c>
      <c r="W702" s="41" t="n">
        <v>0</v>
      </c>
      <c r="X702" s="41" t="n">
        <v>0</v>
      </c>
      <c r="Y702" s="41" t="n">
        <v>0</v>
      </c>
      <c r="Z702" s="41" t="n">
        <v>0</v>
      </c>
      <c r="AA702" s="41" t="n">
        <v>0</v>
      </c>
      <c r="AB702" s="41" t="n">
        <v>0</v>
      </c>
      <c r="AC702" s="41" t="n">
        <v>0</v>
      </c>
      <c r="AD702" s="41" t="n">
        <v>0</v>
      </c>
      <c r="AE702" s="41" t="n">
        <v>0</v>
      </c>
      <c r="AF702" s="41" t="n">
        <v>0</v>
      </c>
      <c r="AG702" s="41" t="n">
        <v>0</v>
      </c>
      <c r="AH702" s="41" t="n">
        <v>0</v>
      </c>
      <c r="AI702" s="41" t="n">
        <v>0</v>
      </c>
      <c r="AJ702" s="41" t="n">
        <v>0</v>
      </c>
      <c r="AK702" s="41" t="n">
        <v>0</v>
      </c>
      <c r="AL702" s="41" t="n">
        <v>0</v>
      </c>
      <c r="AM702" s="41" t="n">
        <v>0</v>
      </c>
      <c r="AN702" s="41" t="n">
        <v>0</v>
      </c>
      <c r="AO702" s="41" t="n">
        <v>0</v>
      </c>
      <c r="AP702" s="41" t="n">
        <v>0</v>
      </c>
      <c r="AQ702" s="41" t="n">
        <v>0</v>
      </c>
      <c r="AR702" s="41" t="n">
        <v>0</v>
      </c>
      <c r="AS702" s="41" t="n">
        <v>0</v>
      </c>
      <c r="AT702" s="41" t="n">
        <v>0</v>
      </c>
      <c r="AU702" s="41" t="n">
        <v>0</v>
      </c>
      <c r="AV702" s="41" t="n">
        <v>0</v>
      </c>
    </row>
    <row r="703" customFormat="false" ht="12" hidden="false" customHeight="true" outlineLevel="0" collapsed="false">
      <c r="A703" s="35" t="s">
        <v>1113</v>
      </c>
      <c r="B703" s="35" t="s">
        <v>1114</v>
      </c>
      <c r="C703" s="44" t="s">
        <v>967</v>
      </c>
      <c r="D703" s="35" t="n">
        <v>4</v>
      </c>
      <c r="E703" s="41" t="n">
        <v>0</v>
      </c>
      <c r="F703" s="41" t="n">
        <v>0</v>
      </c>
      <c r="G703" s="41" t="n">
        <v>3281250</v>
      </c>
      <c r="H703" s="41" t="n">
        <v>0</v>
      </c>
      <c r="I703" s="41" t="n">
        <v>181478.78</v>
      </c>
      <c r="J703" s="41" t="n">
        <v>3522779.65</v>
      </c>
      <c r="K703" s="41" t="n">
        <v>0</v>
      </c>
      <c r="L703" s="41" t="n">
        <v>20000000</v>
      </c>
      <c r="M703" s="41" t="n">
        <v>881393.49</v>
      </c>
      <c r="N703" s="41" t="n">
        <v>116154.83</v>
      </c>
      <c r="O703" s="41" t="n">
        <v>0</v>
      </c>
      <c r="P703" s="41" t="n">
        <v>0</v>
      </c>
      <c r="Q703" s="41" t="n">
        <v>0</v>
      </c>
      <c r="R703" s="41" t="n">
        <v>10209831.35</v>
      </c>
      <c r="S703" s="41" t="n">
        <v>0</v>
      </c>
      <c r="T703" s="41" t="n">
        <v>0</v>
      </c>
      <c r="U703" s="41" t="n">
        <v>1256293.9</v>
      </c>
      <c r="V703" s="41" t="n">
        <v>0</v>
      </c>
      <c r="W703" s="41" t="n">
        <v>0</v>
      </c>
      <c r="X703" s="41" t="n">
        <v>6898031.22</v>
      </c>
      <c r="Y703" s="41" t="n">
        <v>0</v>
      </c>
      <c r="Z703" s="41" t="n">
        <v>0</v>
      </c>
      <c r="AA703" s="41" t="n">
        <v>0</v>
      </c>
      <c r="AB703" s="41" t="n">
        <v>0</v>
      </c>
      <c r="AC703" s="41" t="n">
        <v>0</v>
      </c>
      <c r="AD703" s="41" t="n">
        <v>0</v>
      </c>
      <c r="AE703" s="41" t="n">
        <v>0</v>
      </c>
      <c r="AF703" s="41" t="n">
        <v>0</v>
      </c>
      <c r="AG703" s="41" t="n">
        <v>0</v>
      </c>
      <c r="AH703" s="41" t="n">
        <v>0</v>
      </c>
      <c r="AI703" s="41" t="n">
        <v>0</v>
      </c>
      <c r="AJ703" s="41" t="n">
        <v>0</v>
      </c>
      <c r="AK703" s="41" t="n">
        <v>0</v>
      </c>
      <c r="AL703" s="41" t="n">
        <v>0</v>
      </c>
      <c r="AM703" s="41" t="n">
        <v>0</v>
      </c>
      <c r="AN703" s="41" t="n">
        <v>3593750</v>
      </c>
      <c r="AO703" s="41" t="n">
        <v>0</v>
      </c>
      <c r="AP703" s="41" t="n">
        <v>0</v>
      </c>
      <c r="AQ703" s="41" t="n">
        <v>0</v>
      </c>
      <c r="AR703" s="41" t="n">
        <v>0</v>
      </c>
      <c r="AS703" s="41" t="n">
        <v>0</v>
      </c>
      <c r="AT703" s="41" t="n">
        <v>0</v>
      </c>
      <c r="AU703" s="41" t="n">
        <v>0</v>
      </c>
      <c r="AV703" s="41" t="n">
        <v>49940963.22</v>
      </c>
    </row>
    <row r="704" customFormat="false" ht="12" hidden="false" customHeight="true" outlineLevel="0" collapsed="false">
      <c r="A704" s="35" t="s">
        <v>1115</v>
      </c>
      <c r="B704" s="35" t="s">
        <v>1116</v>
      </c>
      <c r="C704" s="44" t="s">
        <v>967</v>
      </c>
      <c r="D704" s="35" t="n">
        <v>6</v>
      </c>
      <c r="E704" s="41" t="n">
        <v>0</v>
      </c>
      <c r="F704" s="41" t="n">
        <v>0</v>
      </c>
      <c r="G704" s="41" t="n">
        <v>312500</v>
      </c>
      <c r="H704" s="41" t="n">
        <v>0</v>
      </c>
      <c r="I704" s="41" t="n">
        <v>0</v>
      </c>
      <c r="J704" s="41" t="n">
        <v>0</v>
      </c>
      <c r="K704" s="41" t="n">
        <v>0</v>
      </c>
      <c r="L704" s="41" t="n">
        <v>0</v>
      </c>
      <c r="M704" s="41" t="n">
        <v>40358.94</v>
      </c>
      <c r="N704" s="41" t="n">
        <v>0</v>
      </c>
      <c r="O704" s="41" t="n">
        <v>0</v>
      </c>
      <c r="P704" s="41" t="n">
        <v>0</v>
      </c>
      <c r="Q704" s="41" t="n">
        <v>0</v>
      </c>
      <c r="R704" s="41" t="n">
        <v>0</v>
      </c>
      <c r="S704" s="41" t="n">
        <v>0</v>
      </c>
      <c r="T704" s="41" t="n">
        <v>0</v>
      </c>
      <c r="U704" s="41" t="n">
        <v>0</v>
      </c>
      <c r="V704" s="41" t="n">
        <v>0</v>
      </c>
      <c r="W704" s="41" t="n">
        <v>0</v>
      </c>
      <c r="X704" s="41" t="n">
        <v>0</v>
      </c>
      <c r="Y704" s="41" t="n">
        <v>0</v>
      </c>
      <c r="Z704" s="41" t="n">
        <v>0</v>
      </c>
      <c r="AA704" s="41" t="n">
        <v>0</v>
      </c>
      <c r="AB704" s="41" t="n">
        <v>0</v>
      </c>
      <c r="AC704" s="41" t="n">
        <v>0</v>
      </c>
      <c r="AD704" s="41" t="n">
        <v>0</v>
      </c>
      <c r="AE704" s="41" t="n">
        <v>0</v>
      </c>
      <c r="AF704" s="41" t="n">
        <v>0</v>
      </c>
      <c r="AG704" s="41" t="n">
        <v>0</v>
      </c>
      <c r="AH704" s="41" t="n">
        <v>0</v>
      </c>
      <c r="AI704" s="41" t="n">
        <v>0</v>
      </c>
      <c r="AJ704" s="41" t="n">
        <v>0</v>
      </c>
      <c r="AK704" s="41" t="n">
        <v>0</v>
      </c>
      <c r="AL704" s="41" t="n">
        <v>0</v>
      </c>
      <c r="AM704" s="41" t="n">
        <v>0</v>
      </c>
      <c r="AN704" s="41" t="n">
        <v>0</v>
      </c>
      <c r="AO704" s="41" t="n">
        <v>0</v>
      </c>
      <c r="AP704" s="41" t="n">
        <v>0</v>
      </c>
      <c r="AQ704" s="41" t="n">
        <v>0</v>
      </c>
      <c r="AR704" s="41" t="n">
        <v>0</v>
      </c>
      <c r="AS704" s="41" t="n">
        <v>0</v>
      </c>
      <c r="AT704" s="41" t="n">
        <v>0</v>
      </c>
      <c r="AU704" s="41" t="n">
        <v>0</v>
      </c>
      <c r="AV704" s="41" t="n">
        <v>352858.94</v>
      </c>
    </row>
    <row r="705" customFormat="false" ht="12" hidden="false" customHeight="true" outlineLevel="0" collapsed="false">
      <c r="A705" s="35" t="s">
        <v>1117</v>
      </c>
      <c r="B705" s="35" t="s">
        <v>1118</v>
      </c>
      <c r="C705" s="44" t="s">
        <v>967</v>
      </c>
      <c r="D705" s="35" t="n">
        <v>6</v>
      </c>
      <c r="E705" s="41" t="n">
        <v>0</v>
      </c>
      <c r="F705" s="41" t="n">
        <v>0</v>
      </c>
      <c r="G705" s="41" t="n">
        <v>156250</v>
      </c>
      <c r="H705" s="41" t="n">
        <v>0</v>
      </c>
      <c r="I705" s="41" t="n">
        <v>0</v>
      </c>
      <c r="J705" s="41" t="n">
        <v>0</v>
      </c>
      <c r="K705" s="41" t="n">
        <v>0</v>
      </c>
      <c r="L705" s="41" t="n">
        <v>0</v>
      </c>
      <c r="M705" s="41" t="n">
        <v>80863.03</v>
      </c>
      <c r="N705" s="41" t="n">
        <v>0</v>
      </c>
      <c r="O705" s="41" t="n">
        <v>0</v>
      </c>
      <c r="P705" s="41" t="n">
        <v>0</v>
      </c>
      <c r="Q705" s="41" t="n">
        <v>0</v>
      </c>
      <c r="R705" s="41" t="n">
        <v>0</v>
      </c>
      <c r="S705" s="41" t="n">
        <v>0</v>
      </c>
      <c r="T705" s="41" t="n">
        <v>0</v>
      </c>
      <c r="U705" s="41" t="n">
        <v>0</v>
      </c>
      <c r="V705" s="41" t="n">
        <v>0</v>
      </c>
      <c r="W705" s="41" t="n">
        <v>0</v>
      </c>
      <c r="X705" s="41" t="n">
        <v>0</v>
      </c>
      <c r="Y705" s="41" t="n">
        <v>0</v>
      </c>
      <c r="Z705" s="41" t="n">
        <v>0</v>
      </c>
      <c r="AA705" s="41" t="n">
        <v>0</v>
      </c>
      <c r="AB705" s="41" t="n">
        <v>0</v>
      </c>
      <c r="AC705" s="41" t="n">
        <v>0</v>
      </c>
      <c r="AD705" s="41" t="n">
        <v>0</v>
      </c>
      <c r="AE705" s="41" t="n">
        <v>0</v>
      </c>
      <c r="AF705" s="41" t="n">
        <v>0</v>
      </c>
      <c r="AG705" s="41" t="n">
        <v>0</v>
      </c>
      <c r="AH705" s="41" t="n">
        <v>0</v>
      </c>
      <c r="AI705" s="41" t="n">
        <v>0</v>
      </c>
      <c r="AJ705" s="41" t="n">
        <v>0</v>
      </c>
      <c r="AK705" s="41" t="n">
        <v>0</v>
      </c>
      <c r="AL705" s="41" t="n">
        <v>0</v>
      </c>
      <c r="AM705" s="41" t="n">
        <v>0</v>
      </c>
      <c r="AN705" s="41" t="n">
        <v>0</v>
      </c>
      <c r="AO705" s="41" t="n">
        <v>0</v>
      </c>
      <c r="AP705" s="41" t="n">
        <v>0</v>
      </c>
      <c r="AQ705" s="41" t="n">
        <v>0</v>
      </c>
      <c r="AR705" s="41" t="n">
        <v>0</v>
      </c>
      <c r="AS705" s="41" t="n">
        <v>0</v>
      </c>
      <c r="AT705" s="41" t="n">
        <v>0</v>
      </c>
      <c r="AU705" s="41" t="n">
        <v>0</v>
      </c>
      <c r="AV705" s="41" t="n">
        <v>237113.03</v>
      </c>
    </row>
    <row r="706" customFormat="false" ht="12" hidden="false" customHeight="true" outlineLevel="0" collapsed="false">
      <c r="A706" s="35" t="s">
        <v>1119</v>
      </c>
      <c r="B706" s="35" t="s">
        <v>1120</v>
      </c>
      <c r="C706" s="44" t="s">
        <v>967</v>
      </c>
      <c r="D706" s="35" t="n">
        <v>6</v>
      </c>
      <c r="E706" s="41" t="n">
        <v>0</v>
      </c>
      <c r="F706" s="41" t="n">
        <v>0</v>
      </c>
      <c r="G706" s="41" t="n">
        <v>468750</v>
      </c>
      <c r="H706" s="41" t="n">
        <v>0</v>
      </c>
      <c r="I706" s="41" t="n">
        <v>0</v>
      </c>
      <c r="J706" s="41" t="n">
        <v>0</v>
      </c>
      <c r="K706" s="41" t="n">
        <v>0</v>
      </c>
      <c r="L706" s="41" t="n">
        <v>0</v>
      </c>
      <c r="M706" s="41" t="n">
        <v>122267.93</v>
      </c>
      <c r="N706" s="41" t="n">
        <v>0</v>
      </c>
      <c r="O706" s="41" t="n">
        <v>0</v>
      </c>
      <c r="P706" s="41" t="n">
        <v>0</v>
      </c>
      <c r="Q706" s="41" t="n">
        <v>0</v>
      </c>
      <c r="R706" s="41" t="n">
        <v>0</v>
      </c>
      <c r="S706" s="41" t="n">
        <v>0</v>
      </c>
      <c r="T706" s="41" t="n">
        <v>0</v>
      </c>
      <c r="U706" s="41" t="n">
        <v>0</v>
      </c>
      <c r="V706" s="41" t="n">
        <v>0</v>
      </c>
      <c r="W706" s="41" t="n">
        <v>0</v>
      </c>
      <c r="X706" s="41" t="n">
        <v>0</v>
      </c>
      <c r="Y706" s="41" t="n">
        <v>0</v>
      </c>
      <c r="Z706" s="41" t="n">
        <v>0</v>
      </c>
      <c r="AA706" s="41" t="n">
        <v>0</v>
      </c>
      <c r="AB706" s="41" t="n">
        <v>0</v>
      </c>
      <c r="AC706" s="41" t="n">
        <v>0</v>
      </c>
      <c r="AD706" s="41" t="n">
        <v>0</v>
      </c>
      <c r="AE706" s="41" t="n">
        <v>0</v>
      </c>
      <c r="AF706" s="41" t="n">
        <v>0</v>
      </c>
      <c r="AG706" s="41" t="n">
        <v>0</v>
      </c>
      <c r="AH706" s="41" t="n">
        <v>0</v>
      </c>
      <c r="AI706" s="41" t="n">
        <v>0</v>
      </c>
      <c r="AJ706" s="41" t="n">
        <v>0</v>
      </c>
      <c r="AK706" s="41" t="n">
        <v>0</v>
      </c>
      <c r="AL706" s="41" t="n">
        <v>0</v>
      </c>
      <c r="AM706" s="41" t="n">
        <v>0</v>
      </c>
      <c r="AN706" s="41" t="n">
        <v>0</v>
      </c>
      <c r="AO706" s="41" t="n">
        <v>0</v>
      </c>
      <c r="AP706" s="41" t="n">
        <v>0</v>
      </c>
      <c r="AQ706" s="41" t="n">
        <v>0</v>
      </c>
      <c r="AR706" s="41" t="n">
        <v>0</v>
      </c>
      <c r="AS706" s="41" t="n">
        <v>0</v>
      </c>
      <c r="AT706" s="41" t="n">
        <v>0</v>
      </c>
      <c r="AU706" s="41" t="n">
        <v>0</v>
      </c>
      <c r="AV706" s="41" t="n">
        <v>591017.93</v>
      </c>
    </row>
    <row r="707" customFormat="false" ht="12" hidden="false" customHeight="true" outlineLevel="0" collapsed="false">
      <c r="A707" s="35" t="s">
        <v>1121</v>
      </c>
      <c r="B707" s="35" t="s">
        <v>1122</v>
      </c>
      <c r="C707" s="44" t="s">
        <v>967</v>
      </c>
      <c r="D707" s="35" t="n">
        <v>6</v>
      </c>
      <c r="E707" s="41" t="n">
        <v>0</v>
      </c>
      <c r="F707" s="41" t="n">
        <v>0</v>
      </c>
      <c r="G707" s="41" t="n">
        <v>937500</v>
      </c>
      <c r="H707" s="41" t="n">
        <v>0</v>
      </c>
      <c r="I707" s="41" t="n">
        <v>0</v>
      </c>
      <c r="J707" s="41" t="n">
        <v>0</v>
      </c>
      <c r="K707" s="41" t="n">
        <v>0</v>
      </c>
      <c r="L707" s="41" t="n">
        <v>0</v>
      </c>
      <c r="M707" s="41" t="n">
        <v>249681.3</v>
      </c>
      <c r="N707" s="41" t="n">
        <v>0</v>
      </c>
      <c r="O707" s="41" t="n">
        <v>0</v>
      </c>
      <c r="P707" s="41" t="n">
        <v>0</v>
      </c>
      <c r="Q707" s="41" t="n">
        <v>0</v>
      </c>
      <c r="R707" s="41" t="n">
        <v>0</v>
      </c>
      <c r="S707" s="41" t="n">
        <v>0</v>
      </c>
      <c r="T707" s="41" t="n">
        <v>0</v>
      </c>
      <c r="U707" s="41" t="n">
        <v>0</v>
      </c>
      <c r="V707" s="41" t="n">
        <v>0</v>
      </c>
      <c r="W707" s="41" t="n">
        <v>0</v>
      </c>
      <c r="X707" s="41" t="n">
        <v>0</v>
      </c>
      <c r="Y707" s="41" t="n">
        <v>0</v>
      </c>
      <c r="Z707" s="41" t="n">
        <v>0</v>
      </c>
      <c r="AA707" s="41" t="n">
        <v>0</v>
      </c>
      <c r="AB707" s="41" t="n">
        <v>0</v>
      </c>
      <c r="AC707" s="41" t="n">
        <v>0</v>
      </c>
      <c r="AD707" s="41" t="n">
        <v>0</v>
      </c>
      <c r="AE707" s="41" t="n">
        <v>0</v>
      </c>
      <c r="AF707" s="41" t="n">
        <v>0</v>
      </c>
      <c r="AG707" s="41" t="n">
        <v>0</v>
      </c>
      <c r="AH707" s="41" t="n">
        <v>0</v>
      </c>
      <c r="AI707" s="41" t="n">
        <v>0</v>
      </c>
      <c r="AJ707" s="41" t="n">
        <v>0</v>
      </c>
      <c r="AK707" s="41" t="n">
        <v>0</v>
      </c>
      <c r="AL707" s="41" t="n">
        <v>0</v>
      </c>
      <c r="AM707" s="41" t="n">
        <v>0</v>
      </c>
      <c r="AN707" s="41" t="n">
        <v>0</v>
      </c>
      <c r="AO707" s="41" t="n">
        <v>0</v>
      </c>
      <c r="AP707" s="41" t="n">
        <v>0</v>
      </c>
      <c r="AQ707" s="41" t="n">
        <v>0</v>
      </c>
      <c r="AR707" s="41" t="n">
        <v>0</v>
      </c>
      <c r="AS707" s="41" t="n">
        <v>0</v>
      </c>
      <c r="AT707" s="41" t="n">
        <v>0</v>
      </c>
      <c r="AU707" s="41" t="n">
        <v>0</v>
      </c>
      <c r="AV707" s="41" t="n">
        <v>1187181.3</v>
      </c>
    </row>
    <row r="708" customFormat="false" ht="12" hidden="false" customHeight="true" outlineLevel="0" collapsed="false">
      <c r="A708" s="35" t="s">
        <v>1123</v>
      </c>
      <c r="B708" s="35" t="s">
        <v>1124</v>
      </c>
      <c r="C708" s="44" t="s">
        <v>967</v>
      </c>
      <c r="D708" s="35" t="n">
        <v>6</v>
      </c>
      <c r="E708" s="41" t="n">
        <v>0</v>
      </c>
      <c r="F708" s="41" t="n">
        <v>0</v>
      </c>
      <c r="G708" s="41" t="n">
        <v>1406250</v>
      </c>
      <c r="H708" s="41" t="n">
        <v>0</v>
      </c>
      <c r="I708" s="41" t="n">
        <v>0</v>
      </c>
      <c r="J708" s="41" t="n">
        <v>0</v>
      </c>
      <c r="K708" s="41" t="n">
        <v>0</v>
      </c>
      <c r="L708" s="41" t="n">
        <v>0</v>
      </c>
      <c r="M708" s="41" t="n">
        <v>388222.29</v>
      </c>
      <c r="N708" s="41" t="n">
        <v>0</v>
      </c>
      <c r="O708" s="41" t="n">
        <v>0</v>
      </c>
      <c r="P708" s="41" t="n">
        <v>0</v>
      </c>
      <c r="Q708" s="41" t="n">
        <v>0</v>
      </c>
      <c r="R708" s="41" t="n">
        <v>0</v>
      </c>
      <c r="S708" s="41" t="n">
        <v>0</v>
      </c>
      <c r="T708" s="41" t="n">
        <v>0</v>
      </c>
      <c r="U708" s="41" t="n">
        <v>0</v>
      </c>
      <c r="V708" s="41" t="n">
        <v>0</v>
      </c>
      <c r="W708" s="41" t="n">
        <v>0</v>
      </c>
      <c r="X708" s="41" t="n">
        <v>0</v>
      </c>
      <c r="Y708" s="41" t="n">
        <v>0</v>
      </c>
      <c r="Z708" s="41" t="n">
        <v>0</v>
      </c>
      <c r="AA708" s="41" t="n">
        <v>0</v>
      </c>
      <c r="AB708" s="41" t="n">
        <v>0</v>
      </c>
      <c r="AC708" s="41" t="n">
        <v>0</v>
      </c>
      <c r="AD708" s="41" t="n">
        <v>0</v>
      </c>
      <c r="AE708" s="41" t="n">
        <v>0</v>
      </c>
      <c r="AF708" s="41" t="n">
        <v>0</v>
      </c>
      <c r="AG708" s="41" t="n">
        <v>0</v>
      </c>
      <c r="AH708" s="41" t="n">
        <v>0</v>
      </c>
      <c r="AI708" s="41" t="n">
        <v>0</v>
      </c>
      <c r="AJ708" s="41" t="n">
        <v>0</v>
      </c>
      <c r="AK708" s="41" t="n">
        <v>0</v>
      </c>
      <c r="AL708" s="41" t="n">
        <v>0</v>
      </c>
      <c r="AM708" s="41" t="n">
        <v>0</v>
      </c>
      <c r="AN708" s="41" t="n">
        <v>0</v>
      </c>
      <c r="AO708" s="41" t="n">
        <v>0</v>
      </c>
      <c r="AP708" s="41" t="n">
        <v>0</v>
      </c>
      <c r="AQ708" s="41" t="n">
        <v>0</v>
      </c>
      <c r="AR708" s="41" t="n">
        <v>0</v>
      </c>
      <c r="AS708" s="41" t="n">
        <v>0</v>
      </c>
      <c r="AT708" s="41" t="n">
        <v>0</v>
      </c>
      <c r="AU708" s="41" t="n">
        <v>0</v>
      </c>
      <c r="AV708" s="41" t="n">
        <v>1794472.29</v>
      </c>
    </row>
    <row r="709" customFormat="false" ht="12" hidden="false" customHeight="true" outlineLevel="0" collapsed="false">
      <c r="A709" s="35" t="s">
        <v>1125</v>
      </c>
      <c r="B709" s="35" t="s">
        <v>1126</v>
      </c>
      <c r="C709" s="44" t="s">
        <v>967</v>
      </c>
      <c r="D709" s="35" t="n">
        <v>6</v>
      </c>
      <c r="E709" s="41" t="n">
        <v>0</v>
      </c>
      <c r="F709" s="41" t="n">
        <v>0</v>
      </c>
      <c r="G709" s="41" t="n">
        <v>0</v>
      </c>
      <c r="H709" s="41" t="n">
        <v>0</v>
      </c>
      <c r="I709" s="41" t="n">
        <v>44889.24</v>
      </c>
      <c r="J709" s="41" t="n">
        <v>520916.27</v>
      </c>
      <c r="K709" s="41" t="n">
        <v>0</v>
      </c>
      <c r="L709" s="41" t="n">
        <v>1189497.81</v>
      </c>
      <c r="M709" s="41" t="n">
        <v>0</v>
      </c>
      <c r="N709" s="41" t="n">
        <v>28811.74</v>
      </c>
      <c r="O709" s="41" t="n">
        <v>0</v>
      </c>
      <c r="P709" s="41" t="n">
        <v>0</v>
      </c>
      <c r="Q709" s="41" t="n">
        <v>0</v>
      </c>
      <c r="R709" s="41" t="n">
        <v>526323.08</v>
      </c>
      <c r="S709" s="41" t="n">
        <v>0</v>
      </c>
      <c r="T709" s="41" t="n">
        <v>0</v>
      </c>
      <c r="U709" s="41" t="n">
        <v>1256293.9</v>
      </c>
      <c r="V709" s="41" t="n">
        <v>0</v>
      </c>
      <c r="W709" s="41" t="n">
        <v>0</v>
      </c>
      <c r="X709" s="41" t="n">
        <v>301017.29</v>
      </c>
      <c r="Y709" s="41" t="n">
        <v>0</v>
      </c>
      <c r="Z709" s="41" t="n">
        <v>0</v>
      </c>
      <c r="AA709" s="41" t="n">
        <v>0</v>
      </c>
      <c r="AB709" s="41" t="n">
        <v>0</v>
      </c>
      <c r="AC709" s="41" t="n">
        <v>0</v>
      </c>
      <c r="AD709" s="41" t="n">
        <v>0</v>
      </c>
      <c r="AE709" s="41" t="n">
        <v>0</v>
      </c>
      <c r="AF709" s="41" t="n">
        <v>0</v>
      </c>
      <c r="AG709" s="41" t="n">
        <v>0</v>
      </c>
      <c r="AH709" s="41" t="n">
        <v>0</v>
      </c>
      <c r="AI709" s="41" t="n">
        <v>0</v>
      </c>
      <c r="AJ709" s="41" t="n">
        <v>0</v>
      </c>
      <c r="AK709" s="41" t="n">
        <v>0</v>
      </c>
      <c r="AL709" s="41" t="n">
        <v>0</v>
      </c>
      <c r="AM709" s="41" t="n">
        <v>0</v>
      </c>
      <c r="AN709" s="41" t="n">
        <v>312500</v>
      </c>
      <c r="AO709" s="41" t="n">
        <v>0</v>
      </c>
      <c r="AP709" s="41" t="n">
        <v>0</v>
      </c>
      <c r="AQ709" s="41" t="n">
        <v>0</v>
      </c>
      <c r="AR709" s="41" t="n">
        <v>0</v>
      </c>
      <c r="AS709" s="41" t="n">
        <v>0</v>
      </c>
      <c r="AT709" s="41" t="n">
        <v>0</v>
      </c>
      <c r="AU709" s="41" t="n">
        <v>0</v>
      </c>
      <c r="AV709" s="41" t="n">
        <v>4180249.33</v>
      </c>
    </row>
    <row r="710" customFormat="false" ht="12" hidden="false" customHeight="true" outlineLevel="0" collapsed="false">
      <c r="A710" s="35" t="s">
        <v>1127</v>
      </c>
      <c r="B710" s="35" t="s">
        <v>1128</v>
      </c>
      <c r="C710" s="44" t="s">
        <v>967</v>
      </c>
      <c r="D710" s="35" t="n">
        <v>6</v>
      </c>
      <c r="E710" s="41" t="n">
        <v>0</v>
      </c>
      <c r="F710" s="41" t="n">
        <v>0</v>
      </c>
      <c r="G710" s="41" t="n">
        <v>0</v>
      </c>
      <c r="H710" s="41" t="n">
        <v>0</v>
      </c>
      <c r="I710" s="41" t="n">
        <v>90658.95</v>
      </c>
      <c r="J710" s="41" t="n">
        <v>151252.43</v>
      </c>
      <c r="K710" s="41" t="n">
        <v>0</v>
      </c>
      <c r="L710" s="41" t="n">
        <v>1596061.82</v>
      </c>
      <c r="M710" s="41" t="n">
        <v>0</v>
      </c>
      <c r="N710" s="41" t="n">
        <v>58039.8</v>
      </c>
      <c r="O710" s="41" t="n">
        <v>0</v>
      </c>
      <c r="P710" s="41" t="n">
        <v>0</v>
      </c>
      <c r="Q710" s="41" t="n">
        <v>0</v>
      </c>
      <c r="R710" s="41" t="n">
        <v>1052636.9</v>
      </c>
      <c r="S710" s="41" t="n">
        <v>0</v>
      </c>
      <c r="T710" s="41" t="n">
        <v>0</v>
      </c>
      <c r="U710" s="41" t="n">
        <v>0</v>
      </c>
      <c r="V710" s="41" t="n">
        <v>0</v>
      </c>
      <c r="W710" s="41" t="n">
        <v>0</v>
      </c>
      <c r="X710" s="41" t="n">
        <v>600841.54</v>
      </c>
      <c r="Y710" s="41" t="n">
        <v>0</v>
      </c>
      <c r="Z710" s="41" t="n">
        <v>0</v>
      </c>
      <c r="AA710" s="41" t="n">
        <v>0</v>
      </c>
      <c r="AB710" s="41" t="n">
        <v>0</v>
      </c>
      <c r="AC710" s="41" t="n">
        <v>0</v>
      </c>
      <c r="AD710" s="41" t="n">
        <v>0</v>
      </c>
      <c r="AE710" s="41" t="n">
        <v>0</v>
      </c>
      <c r="AF710" s="41" t="n">
        <v>0</v>
      </c>
      <c r="AG710" s="41" t="n">
        <v>0</v>
      </c>
      <c r="AH710" s="41" t="n">
        <v>0</v>
      </c>
      <c r="AI710" s="41" t="n">
        <v>0</v>
      </c>
      <c r="AJ710" s="41" t="n">
        <v>0</v>
      </c>
      <c r="AK710" s="41" t="n">
        <v>0</v>
      </c>
      <c r="AL710" s="41" t="n">
        <v>0</v>
      </c>
      <c r="AM710" s="41" t="n">
        <v>0</v>
      </c>
      <c r="AN710" s="41" t="n">
        <v>156250</v>
      </c>
      <c r="AO710" s="41" t="n">
        <v>0</v>
      </c>
      <c r="AP710" s="41" t="n">
        <v>0</v>
      </c>
      <c r="AQ710" s="41" t="n">
        <v>0</v>
      </c>
      <c r="AR710" s="41" t="n">
        <v>0</v>
      </c>
      <c r="AS710" s="41" t="n">
        <v>0</v>
      </c>
      <c r="AT710" s="41" t="n">
        <v>0</v>
      </c>
      <c r="AU710" s="41" t="n">
        <v>0</v>
      </c>
      <c r="AV710" s="41" t="n">
        <v>3705741.44</v>
      </c>
    </row>
    <row r="711" customFormat="false" ht="12" hidden="false" customHeight="true" outlineLevel="0" collapsed="false">
      <c r="A711" s="35" t="s">
        <v>1129</v>
      </c>
      <c r="B711" s="35" t="s">
        <v>1130</v>
      </c>
      <c r="C711" s="44" t="s">
        <v>967</v>
      </c>
      <c r="D711" s="35" t="n">
        <v>6</v>
      </c>
      <c r="E711" s="41" t="n">
        <v>0</v>
      </c>
      <c r="F711" s="41" t="n">
        <v>0</v>
      </c>
      <c r="G711" s="41" t="n">
        <v>0</v>
      </c>
      <c r="H711" s="41" t="n">
        <v>0</v>
      </c>
      <c r="I711" s="41" t="n">
        <v>45930.59</v>
      </c>
      <c r="J711" s="41" t="n">
        <v>458846.89</v>
      </c>
      <c r="K711" s="41" t="n">
        <v>0</v>
      </c>
      <c r="L711" s="41" t="n">
        <v>2011402.78</v>
      </c>
      <c r="M711" s="41" t="n">
        <v>0</v>
      </c>
      <c r="N711" s="41" t="n">
        <v>29303.29</v>
      </c>
      <c r="O711" s="41" t="n">
        <v>0</v>
      </c>
      <c r="P711" s="41" t="n">
        <v>0</v>
      </c>
      <c r="Q711" s="41" t="n">
        <v>0</v>
      </c>
      <c r="R711" s="41" t="n">
        <v>1601666.2</v>
      </c>
      <c r="S711" s="41" t="n">
        <v>0</v>
      </c>
      <c r="T711" s="41" t="n">
        <v>0</v>
      </c>
      <c r="U711" s="41" t="n">
        <v>0</v>
      </c>
      <c r="V711" s="41" t="n">
        <v>0</v>
      </c>
      <c r="W711" s="41" t="n">
        <v>0</v>
      </c>
      <c r="X711" s="41" t="n">
        <v>911453.47</v>
      </c>
      <c r="Y711" s="41" t="n">
        <v>0</v>
      </c>
      <c r="Z711" s="41" t="n">
        <v>0</v>
      </c>
      <c r="AA711" s="41" t="n">
        <v>0</v>
      </c>
      <c r="AB711" s="41" t="n">
        <v>0</v>
      </c>
      <c r="AC711" s="41" t="n">
        <v>0</v>
      </c>
      <c r="AD711" s="41" t="n">
        <v>0</v>
      </c>
      <c r="AE711" s="41" t="n">
        <v>0</v>
      </c>
      <c r="AF711" s="41" t="n">
        <v>0</v>
      </c>
      <c r="AG711" s="41" t="n">
        <v>0</v>
      </c>
      <c r="AH711" s="41" t="n">
        <v>0</v>
      </c>
      <c r="AI711" s="41" t="n">
        <v>0</v>
      </c>
      <c r="AJ711" s="41" t="n">
        <v>0</v>
      </c>
      <c r="AK711" s="41" t="n">
        <v>0</v>
      </c>
      <c r="AL711" s="41" t="n">
        <v>0</v>
      </c>
      <c r="AM711" s="41" t="n">
        <v>0</v>
      </c>
      <c r="AN711" s="41" t="n">
        <v>468750</v>
      </c>
      <c r="AO711" s="41" t="n">
        <v>0</v>
      </c>
      <c r="AP711" s="41" t="n">
        <v>0</v>
      </c>
      <c r="AQ711" s="41" t="n">
        <v>0</v>
      </c>
      <c r="AR711" s="41" t="n">
        <v>0</v>
      </c>
      <c r="AS711" s="41" t="n">
        <v>0</v>
      </c>
      <c r="AT711" s="41" t="n">
        <v>0</v>
      </c>
      <c r="AU711" s="41" t="n">
        <v>0</v>
      </c>
      <c r="AV711" s="41" t="n">
        <v>5527353.22</v>
      </c>
    </row>
    <row r="712" customFormat="false" ht="12" hidden="false" customHeight="true" outlineLevel="0" collapsed="false">
      <c r="A712" s="35" t="s">
        <v>1131</v>
      </c>
      <c r="B712" s="35" t="s">
        <v>1132</v>
      </c>
      <c r="C712" s="44" t="s">
        <v>967</v>
      </c>
      <c r="D712" s="35" t="n">
        <v>6</v>
      </c>
      <c r="E712" s="41" t="n">
        <v>0</v>
      </c>
      <c r="F712" s="41" t="n">
        <v>0</v>
      </c>
      <c r="G712" s="41" t="n">
        <v>0</v>
      </c>
      <c r="H712" s="41" t="n">
        <v>0</v>
      </c>
      <c r="I712" s="41" t="n">
        <v>0</v>
      </c>
      <c r="J712" s="41" t="n">
        <v>935948.15</v>
      </c>
      <c r="K712" s="41" t="n">
        <v>0</v>
      </c>
      <c r="L712" s="41" t="n">
        <v>4924901.25</v>
      </c>
      <c r="M712" s="41" t="n">
        <v>0</v>
      </c>
      <c r="N712" s="41" t="n">
        <v>0</v>
      </c>
      <c r="O712" s="41" t="n">
        <v>0</v>
      </c>
      <c r="P712" s="41" t="n">
        <v>0</v>
      </c>
      <c r="Q712" s="41" t="n">
        <v>0</v>
      </c>
      <c r="R712" s="41" t="n">
        <v>3294049.37</v>
      </c>
      <c r="S712" s="41" t="n">
        <v>0</v>
      </c>
      <c r="T712" s="41" t="n">
        <v>0</v>
      </c>
      <c r="U712" s="41" t="n">
        <v>0</v>
      </c>
      <c r="V712" s="41" t="n">
        <v>0</v>
      </c>
      <c r="W712" s="41" t="n">
        <v>0</v>
      </c>
      <c r="X712" s="41" t="n">
        <v>1861903.94</v>
      </c>
      <c r="Y712" s="41" t="n">
        <v>0</v>
      </c>
      <c r="Z712" s="41" t="n">
        <v>0</v>
      </c>
      <c r="AA712" s="41" t="n">
        <v>0</v>
      </c>
      <c r="AB712" s="41" t="n">
        <v>0</v>
      </c>
      <c r="AC712" s="41" t="n">
        <v>0</v>
      </c>
      <c r="AD712" s="41" t="n">
        <v>0</v>
      </c>
      <c r="AE712" s="41" t="n">
        <v>0</v>
      </c>
      <c r="AF712" s="41" t="n">
        <v>0</v>
      </c>
      <c r="AG712" s="41" t="n">
        <v>0</v>
      </c>
      <c r="AH712" s="41" t="n">
        <v>0</v>
      </c>
      <c r="AI712" s="41" t="n">
        <v>0</v>
      </c>
      <c r="AJ712" s="41" t="n">
        <v>0</v>
      </c>
      <c r="AK712" s="41" t="n">
        <v>0</v>
      </c>
      <c r="AL712" s="41" t="n">
        <v>0</v>
      </c>
      <c r="AM712" s="41" t="n">
        <v>0</v>
      </c>
      <c r="AN712" s="41" t="n">
        <v>937500</v>
      </c>
      <c r="AO712" s="41" t="n">
        <v>0</v>
      </c>
      <c r="AP712" s="41" t="n">
        <v>0</v>
      </c>
      <c r="AQ712" s="41" t="n">
        <v>0</v>
      </c>
      <c r="AR712" s="41" t="n">
        <v>0</v>
      </c>
      <c r="AS712" s="41" t="n">
        <v>0</v>
      </c>
      <c r="AT712" s="41" t="n">
        <v>0</v>
      </c>
      <c r="AU712" s="41" t="n">
        <v>0</v>
      </c>
      <c r="AV712" s="41" t="n">
        <v>11954302.71</v>
      </c>
    </row>
    <row r="713" customFormat="false" ht="12" hidden="false" customHeight="true" outlineLevel="0" collapsed="false">
      <c r="A713" s="35" t="s">
        <v>1133</v>
      </c>
      <c r="B713" s="35" t="s">
        <v>1134</v>
      </c>
      <c r="C713" s="44" t="s">
        <v>967</v>
      </c>
      <c r="D713" s="35" t="n">
        <v>6</v>
      </c>
      <c r="E713" s="41" t="n">
        <v>0</v>
      </c>
      <c r="F713" s="41" t="n">
        <v>0</v>
      </c>
      <c r="G713" s="41" t="n">
        <v>0</v>
      </c>
      <c r="H713" s="41" t="n">
        <v>0</v>
      </c>
      <c r="I713" s="41" t="n">
        <v>0</v>
      </c>
      <c r="J713" s="41" t="n">
        <v>1455815.91</v>
      </c>
      <c r="K713" s="41" t="n">
        <v>0</v>
      </c>
      <c r="L713" s="41" t="n">
        <v>10278136.34</v>
      </c>
      <c r="M713" s="41" t="n">
        <v>0</v>
      </c>
      <c r="N713" s="41" t="n">
        <v>0</v>
      </c>
      <c r="O713" s="41" t="n">
        <v>0</v>
      </c>
      <c r="P713" s="41" t="n">
        <v>0</v>
      </c>
      <c r="Q713" s="41" t="n">
        <v>0</v>
      </c>
      <c r="R713" s="41" t="n">
        <v>3735155.8</v>
      </c>
      <c r="S713" s="41" t="n">
        <v>0</v>
      </c>
      <c r="T713" s="41" t="n">
        <v>0</v>
      </c>
      <c r="U713" s="41" t="n">
        <v>0</v>
      </c>
      <c r="V713" s="41" t="n">
        <v>0</v>
      </c>
      <c r="W713" s="41" t="n">
        <v>0</v>
      </c>
      <c r="X713" s="41" t="n">
        <v>3222814.98</v>
      </c>
      <c r="Y713" s="41" t="n">
        <v>0</v>
      </c>
      <c r="Z713" s="41" t="n">
        <v>0</v>
      </c>
      <c r="AA713" s="41" t="n">
        <v>0</v>
      </c>
      <c r="AB713" s="41" t="n">
        <v>0</v>
      </c>
      <c r="AC713" s="41" t="n">
        <v>0</v>
      </c>
      <c r="AD713" s="41" t="n">
        <v>0</v>
      </c>
      <c r="AE713" s="41" t="n">
        <v>0</v>
      </c>
      <c r="AF713" s="41" t="n">
        <v>0</v>
      </c>
      <c r="AG713" s="41" t="n">
        <v>0</v>
      </c>
      <c r="AH713" s="41" t="n">
        <v>0</v>
      </c>
      <c r="AI713" s="41" t="n">
        <v>0</v>
      </c>
      <c r="AJ713" s="41" t="n">
        <v>0</v>
      </c>
      <c r="AK713" s="41" t="n">
        <v>0</v>
      </c>
      <c r="AL713" s="41" t="n">
        <v>0</v>
      </c>
      <c r="AM713" s="41" t="n">
        <v>0</v>
      </c>
      <c r="AN713" s="41" t="n">
        <v>1718750</v>
      </c>
      <c r="AO713" s="41" t="n">
        <v>0</v>
      </c>
      <c r="AP713" s="41" t="n">
        <v>0</v>
      </c>
      <c r="AQ713" s="41" t="n">
        <v>0</v>
      </c>
      <c r="AR713" s="41" t="n">
        <v>0</v>
      </c>
      <c r="AS713" s="41" t="n">
        <v>0</v>
      </c>
      <c r="AT713" s="41" t="n">
        <v>0</v>
      </c>
      <c r="AU713" s="41" t="n">
        <v>0</v>
      </c>
      <c r="AV713" s="41" t="n">
        <v>20410673.03</v>
      </c>
    </row>
    <row r="714" customFormat="false" ht="12" hidden="false" customHeight="true" outlineLevel="0" collapsed="false">
      <c r="A714" s="35" t="s">
        <v>1135</v>
      </c>
      <c r="B714" s="35" t="s">
        <v>1136</v>
      </c>
      <c r="C714" s="44" t="s">
        <v>967</v>
      </c>
      <c r="D714" s="35" t="n">
        <v>4</v>
      </c>
      <c r="E714" s="41" t="n">
        <v>0</v>
      </c>
      <c r="F714" s="41" t="n">
        <v>5000000</v>
      </c>
      <c r="G714" s="41" t="n">
        <v>0</v>
      </c>
      <c r="H714" s="41" t="n">
        <v>0</v>
      </c>
      <c r="I714" s="41" t="n">
        <v>0</v>
      </c>
      <c r="J714" s="41" t="n">
        <v>25764285.8</v>
      </c>
      <c r="K714" s="41" t="n">
        <v>2333332</v>
      </c>
      <c r="L714" s="41" t="n">
        <v>1666666.68</v>
      </c>
      <c r="M714" s="41" t="n">
        <v>6666666</v>
      </c>
      <c r="N714" s="41" t="n">
        <v>0</v>
      </c>
      <c r="O714" s="41" t="n">
        <v>0</v>
      </c>
      <c r="P714" s="41" t="n">
        <v>0</v>
      </c>
      <c r="Q714" s="41" t="n">
        <v>0</v>
      </c>
      <c r="R714" s="41" t="n">
        <v>6483664.99</v>
      </c>
      <c r="S714" s="41" t="n">
        <v>0</v>
      </c>
      <c r="T714" s="41" t="n">
        <v>0</v>
      </c>
      <c r="U714" s="41" t="n">
        <v>0</v>
      </c>
      <c r="V714" s="41" t="n">
        <v>0</v>
      </c>
      <c r="W714" s="41" t="n">
        <v>0</v>
      </c>
      <c r="X714" s="41" t="n">
        <v>0</v>
      </c>
      <c r="Y714" s="41" t="n">
        <v>0</v>
      </c>
      <c r="Z714" s="41" t="n">
        <v>3333332</v>
      </c>
      <c r="AA714" s="41" t="n">
        <v>7666669</v>
      </c>
      <c r="AB714" s="41" t="n">
        <v>150000</v>
      </c>
      <c r="AC714" s="41" t="n">
        <v>22212565.32</v>
      </c>
      <c r="AD714" s="41" t="n">
        <v>0</v>
      </c>
      <c r="AE714" s="41" t="n">
        <v>0</v>
      </c>
      <c r="AF714" s="41" t="n">
        <v>0</v>
      </c>
      <c r="AG714" s="41" t="n">
        <v>1600000</v>
      </c>
      <c r="AH714" s="41" t="n">
        <v>0</v>
      </c>
      <c r="AI714" s="41" t="n">
        <v>0</v>
      </c>
      <c r="AJ714" s="41" t="n">
        <v>5997000</v>
      </c>
      <c r="AK714" s="41" t="n">
        <v>0</v>
      </c>
      <c r="AL714" s="41" t="n">
        <v>0</v>
      </c>
      <c r="AM714" s="41" t="n">
        <v>0</v>
      </c>
      <c r="AN714" s="41" t="n">
        <v>0</v>
      </c>
      <c r="AO714" s="41" t="n">
        <v>0</v>
      </c>
      <c r="AP714" s="41" t="n">
        <v>0</v>
      </c>
      <c r="AQ714" s="41" t="n">
        <v>5581499.3</v>
      </c>
      <c r="AR714" s="41" t="n">
        <v>0</v>
      </c>
      <c r="AS714" s="41" t="n">
        <v>0</v>
      </c>
      <c r="AT714" s="41" t="n">
        <v>0</v>
      </c>
      <c r="AU714" s="41" t="n">
        <v>0</v>
      </c>
      <c r="AV714" s="41" t="n">
        <v>94455681.09</v>
      </c>
    </row>
    <row r="715" customFormat="false" ht="12" hidden="false" customHeight="true" outlineLevel="0" collapsed="false">
      <c r="A715" s="35" t="s">
        <v>1137</v>
      </c>
      <c r="B715" s="35" t="s">
        <v>166</v>
      </c>
      <c r="C715" s="44" t="s">
        <v>967</v>
      </c>
      <c r="D715" s="35" t="n">
        <v>6</v>
      </c>
      <c r="E715" s="41" t="n">
        <v>0</v>
      </c>
      <c r="F715" s="41" t="n">
        <v>0</v>
      </c>
      <c r="G715" s="41" t="n">
        <v>0</v>
      </c>
      <c r="H715" s="41" t="n">
        <v>0</v>
      </c>
      <c r="I715" s="41" t="n">
        <v>0</v>
      </c>
      <c r="J715" s="41" t="n">
        <v>1535714.29</v>
      </c>
      <c r="K715" s="41" t="n">
        <v>1166667</v>
      </c>
      <c r="L715" s="41" t="n">
        <v>0</v>
      </c>
      <c r="M715" s="41" t="n">
        <v>1333334</v>
      </c>
      <c r="N715" s="41" t="n">
        <v>0</v>
      </c>
      <c r="O715" s="41" t="n">
        <v>0</v>
      </c>
      <c r="P715" s="41" t="n">
        <v>0</v>
      </c>
      <c r="Q715" s="41" t="n">
        <v>0</v>
      </c>
      <c r="R715" s="41" t="n">
        <v>0</v>
      </c>
      <c r="S715" s="41" t="n">
        <v>0</v>
      </c>
      <c r="T715" s="41" t="n">
        <v>0</v>
      </c>
      <c r="U715" s="41" t="n">
        <v>0</v>
      </c>
      <c r="V715" s="41" t="n">
        <v>0</v>
      </c>
      <c r="W715" s="41" t="n">
        <v>0</v>
      </c>
      <c r="X715" s="41" t="n">
        <v>0</v>
      </c>
      <c r="Y715" s="41" t="n">
        <v>0</v>
      </c>
      <c r="Z715" s="41" t="n">
        <v>0</v>
      </c>
      <c r="AA715" s="41" t="n">
        <v>333333</v>
      </c>
      <c r="AB715" s="41" t="n">
        <v>0</v>
      </c>
      <c r="AC715" s="41" t="n">
        <v>312500</v>
      </c>
      <c r="AD715" s="41" t="n">
        <v>0</v>
      </c>
      <c r="AE715" s="41" t="n">
        <v>0</v>
      </c>
      <c r="AF715" s="41" t="n">
        <v>0</v>
      </c>
      <c r="AG715" s="41" t="n">
        <v>0</v>
      </c>
      <c r="AH715" s="41" t="n">
        <v>0</v>
      </c>
      <c r="AI715" s="41" t="n">
        <v>0</v>
      </c>
      <c r="AJ715" s="41" t="n">
        <v>0</v>
      </c>
      <c r="AK715" s="41" t="n">
        <v>0</v>
      </c>
      <c r="AL715" s="41" t="n">
        <v>0</v>
      </c>
      <c r="AM715" s="41" t="n">
        <v>0</v>
      </c>
      <c r="AN715" s="41" t="n">
        <v>0</v>
      </c>
      <c r="AO715" s="41" t="n">
        <v>0</v>
      </c>
      <c r="AP715" s="41" t="n">
        <v>0</v>
      </c>
      <c r="AQ715" s="41" t="n">
        <v>0</v>
      </c>
      <c r="AR715" s="41" t="n">
        <v>0</v>
      </c>
      <c r="AS715" s="41" t="n">
        <v>0</v>
      </c>
      <c r="AT715" s="41" t="n">
        <v>0</v>
      </c>
      <c r="AU715" s="41" t="n">
        <v>0</v>
      </c>
      <c r="AV715" s="41" t="n">
        <v>4681548.29</v>
      </c>
    </row>
    <row r="716" customFormat="false" ht="12" hidden="false" customHeight="true" outlineLevel="0" collapsed="false">
      <c r="A716" s="35" t="s">
        <v>1138</v>
      </c>
      <c r="B716" s="35" t="s">
        <v>168</v>
      </c>
      <c r="C716" s="44" t="s">
        <v>967</v>
      </c>
      <c r="D716" s="35" t="n">
        <v>6</v>
      </c>
      <c r="E716" s="41" t="n">
        <v>0</v>
      </c>
      <c r="F716" s="41" t="n">
        <v>0</v>
      </c>
      <c r="G716" s="41" t="n">
        <v>0</v>
      </c>
      <c r="H716" s="41" t="n">
        <v>0</v>
      </c>
      <c r="I716" s="41" t="n">
        <v>0</v>
      </c>
      <c r="J716" s="41" t="n">
        <v>1400000</v>
      </c>
      <c r="K716" s="41" t="n">
        <v>0</v>
      </c>
      <c r="L716" s="41" t="n">
        <v>833333.33</v>
      </c>
      <c r="M716" s="41" t="n">
        <v>0</v>
      </c>
      <c r="N716" s="41" t="n">
        <v>0</v>
      </c>
      <c r="O716" s="41" t="n">
        <v>0</v>
      </c>
      <c r="P716" s="41" t="n">
        <v>0</v>
      </c>
      <c r="Q716" s="41" t="n">
        <v>0</v>
      </c>
      <c r="R716" s="41" t="n">
        <v>0</v>
      </c>
      <c r="S716" s="41" t="n">
        <v>0</v>
      </c>
      <c r="T716" s="41" t="n">
        <v>0</v>
      </c>
      <c r="U716" s="41" t="n">
        <v>0</v>
      </c>
      <c r="V716" s="41" t="n">
        <v>0</v>
      </c>
      <c r="W716" s="41" t="n">
        <v>0</v>
      </c>
      <c r="X716" s="41" t="n">
        <v>0</v>
      </c>
      <c r="Y716" s="41" t="n">
        <v>0</v>
      </c>
      <c r="Z716" s="41" t="n">
        <v>833334</v>
      </c>
      <c r="AA716" s="41" t="n">
        <v>0</v>
      </c>
      <c r="AB716" s="41" t="n">
        <v>0</v>
      </c>
      <c r="AC716" s="41" t="n">
        <v>2333333.33</v>
      </c>
      <c r="AD716" s="41" t="n">
        <v>0</v>
      </c>
      <c r="AE716" s="41" t="n">
        <v>0</v>
      </c>
      <c r="AF716" s="41" t="n">
        <v>0</v>
      </c>
      <c r="AG716" s="41" t="n">
        <v>400000</v>
      </c>
      <c r="AH716" s="41" t="n">
        <v>0</v>
      </c>
      <c r="AI716" s="41" t="n">
        <v>0</v>
      </c>
      <c r="AJ716" s="41" t="n">
        <v>1001000</v>
      </c>
      <c r="AK716" s="41" t="n">
        <v>0</v>
      </c>
      <c r="AL716" s="41" t="n">
        <v>0</v>
      </c>
      <c r="AM716" s="41" t="n">
        <v>0</v>
      </c>
      <c r="AN716" s="41" t="n">
        <v>0</v>
      </c>
      <c r="AO716" s="41" t="n">
        <v>0</v>
      </c>
      <c r="AP716" s="41" t="n">
        <v>0</v>
      </c>
      <c r="AQ716" s="41" t="n">
        <v>0</v>
      </c>
      <c r="AR716" s="41" t="n">
        <v>0</v>
      </c>
      <c r="AS716" s="41" t="n">
        <v>0</v>
      </c>
      <c r="AT716" s="41" t="n">
        <v>0</v>
      </c>
      <c r="AU716" s="41" t="n">
        <v>0</v>
      </c>
      <c r="AV716" s="41" t="n">
        <v>6801000.66</v>
      </c>
    </row>
    <row r="717" customFormat="false" ht="12" hidden="false" customHeight="true" outlineLevel="0" collapsed="false">
      <c r="A717" s="35" t="s">
        <v>1139</v>
      </c>
      <c r="B717" s="35" t="s">
        <v>170</v>
      </c>
      <c r="C717" s="44" t="s">
        <v>967</v>
      </c>
      <c r="D717" s="35" t="n">
        <v>6</v>
      </c>
      <c r="E717" s="41" t="n">
        <v>0</v>
      </c>
      <c r="F717" s="41" t="n">
        <v>0</v>
      </c>
      <c r="G717" s="41" t="n">
        <v>0</v>
      </c>
      <c r="H717" s="41" t="n">
        <v>0</v>
      </c>
      <c r="I717" s="41" t="n">
        <v>0</v>
      </c>
      <c r="J717" s="41" t="n">
        <v>3185714.29</v>
      </c>
      <c r="K717" s="41" t="n">
        <v>0</v>
      </c>
      <c r="L717" s="41" t="n">
        <v>0</v>
      </c>
      <c r="M717" s="41" t="n">
        <v>0</v>
      </c>
      <c r="N717" s="41" t="n">
        <v>0</v>
      </c>
      <c r="O717" s="41" t="n">
        <v>0</v>
      </c>
      <c r="P717" s="41" t="n">
        <v>0</v>
      </c>
      <c r="Q717" s="41" t="n">
        <v>0</v>
      </c>
      <c r="R717" s="41" t="n">
        <v>1620494.14</v>
      </c>
      <c r="S717" s="41" t="n">
        <v>0</v>
      </c>
      <c r="T717" s="41" t="n">
        <v>0</v>
      </c>
      <c r="U717" s="41" t="n">
        <v>0</v>
      </c>
      <c r="V717" s="41" t="n">
        <v>0</v>
      </c>
      <c r="W717" s="41" t="n">
        <v>0</v>
      </c>
      <c r="X717" s="41" t="n">
        <v>0</v>
      </c>
      <c r="Y717" s="41" t="n">
        <v>0</v>
      </c>
      <c r="Z717" s="41" t="n">
        <v>0</v>
      </c>
      <c r="AA717" s="41" t="n">
        <v>333333</v>
      </c>
      <c r="AB717" s="41" t="n">
        <v>0</v>
      </c>
      <c r="AC717" s="41" t="n">
        <v>1437500</v>
      </c>
      <c r="AD717" s="41" t="n">
        <v>0</v>
      </c>
      <c r="AE717" s="41" t="n">
        <v>0</v>
      </c>
      <c r="AF717" s="41" t="n">
        <v>0</v>
      </c>
      <c r="AG717" s="41" t="n">
        <v>0</v>
      </c>
      <c r="AH717" s="41" t="n">
        <v>0</v>
      </c>
      <c r="AI717" s="41" t="n">
        <v>0</v>
      </c>
      <c r="AJ717" s="41" t="n">
        <v>1100000</v>
      </c>
      <c r="AK717" s="41" t="n">
        <v>0</v>
      </c>
      <c r="AL717" s="41" t="n">
        <v>0</v>
      </c>
      <c r="AM717" s="41" t="n">
        <v>0</v>
      </c>
      <c r="AN717" s="41" t="n">
        <v>0</v>
      </c>
      <c r="AO717" s="41" t="n">
        <v>0</v>
      </c>
      <c r="AP717" s="41" t="n">
        <v>0</v>
      </c>
      <c r="AQ717" s="41" t="n">
        <v>0</v>
      </c>
      <c r="AR717" s="41" t="n">
        <v>0</v>
      </c>
      <c r="AS717" s="41" t="n">
        <v>0</v>
      </c>
      <c r="AT717" s="41" t="n">
        <v>0</v>
      </c>
      <c r="AU717" s="41" t="n">
        <v>0</v>
      </c>
      <c r="AV717" s="41" t="n">
        <v>7677041.43</v>
      </c>
    </row>
    <row r="718" customFormat="false" ht="12" hidden="false" customHeight="true" outlineLevel="0" collapsed="false">
      <c r="A718" s="35" t="s">
        <v>1140</v>
      </c>
      <c r="B718" s="35" t="s">
        <v>172</v>
      </c>
      <c r="C718" s="44" t="s">
        <v>967</v>
      </c>
      <c r="D718" s="35" t="n">
        <v>6</v>
      </c>
      <c r="E718" s="41" t="n">
        <v>0</v>
      </c>
      <c r="F718" s="41" t="n">
        <v>0</v>
      </c>
      <c r="G718" s="41" t="n">
        <v>0</v>
      </c>
      <c r="H718" s="41" t="n">
        <v>0</v>
      </c>
      <c r="I718" s="41" t="n">
        <v>0</v>
      </c>
      <c r="J718" s="41" t="n">
        <v>4671428.58</v>
      </c>
      <c r="K718" s="41" t="n">
        <v>1166665</v>
      </c>
      <c r="L718" s="41" t="n">
        <v>833333.35</v>
      </c>
      <c r="M718" s="41" t="n">
        <v>1333334</v>
      </c>
      <c r="N718" s="41" t="n">
        <v>0</v>
      </c>
      <c r="O718" s="41" t="n">
        <v>0</v>
      </c>
      <c r="P718" s="41" t="n">
        <v>0</v>
      </c>
      <c r="Q718" s="41" t="n">
        <v>0</v>
      </c>
      <c r="R718" s="41" t="n">
        <v>1620751.23</v>
      </c>
      <c r="S718" s="41" t="n">
        <v>0</v>
      </c>
      <c r="T718" s="41" t="n">
        <v>0</v>
      </c>
      <c r="U718" s="41" t="n">
        <v>0</v>
      </c>
      <c r="V718" s="41" t="n">
        <v>0</v>
      </c>
      <c r="W718" s="41" t="n">
        <v>0</v>
      </c>
      <c r="X718" s="41" t="n">
        <v>0</v>
      </c>
      <c r="Y718" s="41" t="n">
        <v>0</v>
      </c>
      <c r="Z718" s="41" t="n">
        <v>833334</v>
      </c>
      <c r="AA718" s="41" t="n">
        <v>666666</v>
      </c>
      <c r="AB718" s="41" t="n">
        <v>0</v>
      </c>
      <c r="AC718" s="41" t="n">
        <v>2940117.25</v>
      </c>
      <c r="AD718" s="41" t="n">
        <v>0</v>
      </c>
      <c r="AE718" s="41" t="n">
        <v>0</v>
      </c>
      <c r="AF718" s="41" t="n">
        <v>0</v>
      </c>
      <c r="AG718" s="41" t="n">
        <v>400000</v>
      </c>
      <c r="AH718" s="41" t="n">
        <v>0</v>
      </c>
      <c r="AI718" s="41" t="n">
        <v>0</v>
      </c>
      <c r="AJ718" s="41" t="n">
        <v>1901000</v>
      </c>
      <c r="AK718" s="41" t="n">
        <v>0</v>
      </c>
      <c r="AL718" s="41" t="n">
        <v>0</v>
      </c>
      <c r="AM718" s="41" t="n">
        <v>0</v>
      </c>
      <c r="AN718" s="41" t="n">
        <v>0</v>
      </c>
      <c r="AO718" s="41" t="n">
        <v>0</v>
      </c>
      <c r="AP718" s="41" t="n">
        <v>0</v>
      </c>
      <c r="AQ718" s="41" t="n">
        <v>0</v>
      </c>
      <c r="AR718" s="41" t="n">
        <v>0</v>
      </c>
      <c r="AS718" s="41" t="n">
        <v>0</v>
      </c>
      <c r="AT718" s="41" t="n">
        <v>0</v>
      </c>
      <c r="AU718" s="41" t="n">
        <v>0</v>
      </c>
      <c r="AV718" s="41" t="n">
        <v>16366629.41</v>
      </c>
    </row>
    <row r="719" customFormat="false" ht="12" hidden="false" customHeight="true" outlineLevel="0" collapsed="false">
      <c r="A719" s="35" t="s">
        <v>1141</v>
      </c>
      <c r="B719" s="35" t="s">
        <v>174</v>
      </c>
      <c r="C719" s="44" t="s">
        <v>967</v>
      </c>
      <c r="D719" s="35" t="n">
        <v>6</v>
      </c>
      <c r="E719" s="41" t="n">
        <v>0</v>
      </c>
      <c r="F719" s="41" t="n">
        <v>5000000</v>
      </c>
      <c r="G719" s="41" t="n">
        <v>0</v>
      </c>
      <c r="H719" s="41" t="n">
        <v>0</v>
      </c>
      <c r="I719" s="41" t="n">
        <v>0</v>
      </c>
      <c r="J719" s="41" t="n">
        <v>14971428.64</v>
      </c>
      <c r="K719" s="41" t="n">
        <v>0</v>
      </c>
      <c r="L719" s="41" t="n">
        <v>0</v>
      </c>
      <c r="M719" s="41" t="n">
        <v>3999998</v>
      </c>
      <c r="N719" s="41" t="n">
        <v>0</v>
      </c>
      <c r="O719" s="41" t="n">
        <v>0</v>
      </c>
      <c r="P719" s="41" t="n">
        <v>0</v>
      </c>
      <c r="Q719" s="41" t="n">
        <v>0</v>
      </c>
      <c r="R719" s="41" t="n">
        <v>3242419.62</v>
      </c>
      <c r="S719" s="41" t="n">
        <v>0</v>
      </c>
      <c r="T719" s="41" t="n">
        <v>0</v>
      </c>
      <c r="U719" s="41" t="n">
        <v>0</v>
      </c>
      <c r="V719" s="41" t="n">
        <v>0</v>
      </c>
      <c r="W719" s="41" t="n">
        <v>0</v>
      </c>
      <c r="X719" s="41" t="n">
        <v>0</v>
      </c>
      <c r="Y719" s="41" t="n">
        <v>0</v>
      </c>
      <c r="Z719" s="41" t="n">
        <v>1666664</v>
      </c>
      <c r="AA719" s="41" t="n">
        <v>6333337</v>
      </c>
      <c r="AB719" s="41" t="n">
        <v>150000</v>
      </c>
      <c r="AC719" s="41" t="n">
        <v>15189114.74</v>
      </c>
      <c r="AD719" s="41" t="n">
        <v>0</v>
      </c>
      <c r="AE719" s="41" t="n">
        <v>0</v>
      </c>
      <c r="AF719" s="41" t="n">
        <v>0</v>
      </c>
      <c r="AG719" s="41" t="n">
        <v>800000</v>
      </c>
      <c r="AH719" s="41" t="n">
        <v>0</v>
      </c>
      <c r="AI719" s="41" t="n">
        <v>0</v>
      </c>
      <c r="AJ719" s="41" t="n">
        <v>1995000</v>
      </c>
      <c r="AK719" s="41" t="n">
        <v>0</v>
      </c>
      <c r="AL719" s="41" t="n">
        <v>0</v>
      </c>
      <c r="AM719" s="41" t="n">
        <v>0</v>
      </c>
      <c r="AN719" s="41" t="n">
        <v>0</v>
      </c>
      <c r="AO719" s="41" t="n">
        <v>0</v>
      </c>
      <c r="AP719" s="41" t="n">
        <v>0</v>
      </c>
      <c r="AQ719" s="41" t="n">
        <v>5581499.3</v>
      </c>
      <c r="AR719" s="41" t="n">
        <v>0</v>
      </c>
      <c r="AS719" s="41" t="n">
        <v>0</v>
      </c>
      <c r="AT719" s="41" t="n">
        <v>0</v>
      </c>
      <c r="AU719" s="41" t="n">
        <v>0</v>
      </c>
      <c r="AV719" s="41" t="n">
        <v>58929461.3</v>
      </c>
    </row>
    <row r="720" customFormat="false" ht="12" hidden="false" customHeight="true" outlineLevel="0" collapsed="false">
      <c r="A720" s="35" t="s">
        <v>1142</v>
      </c>
      <c r="B720" s="35" t="s">
        <v>1143</v>
      </c>
      <c r="C720" s="44" t="s">
        <v>967</v>
      </c>
      <c r="D720" s="35" t="n">
        <v>4</v>
      </c>
      <c r="E720" s="41" t="n">
        <v>0</v>
      </c>
      <c r="F720" s="41" t="n">
        <v>0</v>
      </c>
      <c r="G720" s="41" t="n">
        <v>0</v>
      </c>
      <c r="H720" s="41" t="n">
        <v>0</v>
      </c>
      <c r="I720" s="41" t="n">
        <v>0</v>
      </c>
      <c r="J720" s="41" t="n">
        <v>0</v>
      </c>
      <c r="K720" s="41" t="n">
        <v>0</v>
      </c>
      <c r="L720" s="41" t="n">
        <v>0</v>
      </c>
      <c r="M720" s="41" t="n">
        <v>0</v>
      </c>
      <c r="N720" s="41" t="n">
        <v>0</v>
      </c>
      <c r="O720" s="41" t="n">
        <v>0</v>
      </c>
      <c r="P720" s="41" t="n">
        <v>0</v>
      </c>
      <c r="Q720" s="41" t="n">
        <v>0</v>
      </c>
      <c r="R720" s="41" t="n">
        <v>0</v>
      </c>
      <c r="S720" s="41" t="n">
        <v>0</v>
      </c>
      <c r="T720" s="41" t="n">
        <v>0</v>
      </c>
      <c r="U720" s="41" t="n">
        <v>0</v>
      </c>
      <c r="V720" s="41" t="n">
        <v>0</v>
      </c>
      <c r="W720" s="41" t="n">
        <v>0</v>
      </c>
      <c r="X720" s="41" t="n">
        <v>0</v>
      </c>
      <c r="Y720" s="41" t="n">
        <v>0</v>
      </c>
      <c r="Z720" s="41" t="n">
        <v>0</v>
      </c>
      <c r="AA720" s="41" t="n">
        <v>0</v>
      </c>
      <c r="AB720" s="41" t="n">
        <v>0</v>
      </c>
      <c r="AC720" s="41" t="n">
        <v>0</v>
      </c>
      <c r="AD720" s="41" t="n">
        <v>0</v>
      </c>
      <c r="AE720" s="41" t="n">
        <v>0</v>
      </c>
      <c r="AF720" s="41" t="n">
        <v>0</v>
      </c>
      <c r="AG720" s="41" t="n">
        <v>0</v>
      </c>
      <c r="AH720" s="41" t="n">
        <v>0</v>
      </c>
      <c r="AI720" s="41" t="n">
        <v>0</v>
      </c>
      <c r="AJ720" s="41" t="n">
        <v>0</v>
      </c>
      <c r="AK720" s="41" t="n">
        <v>0</v>
      </c>
      <c r="AL720" s="41" t="n">
        <v>0</v>
      </c>
      <c r="AM720" s="41" t="n">
        <v>0</v>
      </c>
      <c r="AN720" s="41" t="n">
        <v>0</v>
      </c>
      <c r="AO720" s="41" t="n">
        <v>0</v>
      </c>
      <c r="AP720" s="41" t="n">
        <v>0</v>
      </c>
      <c r="AQ720" s="41" t="n">
        <v>0</v>
      </c>
      <c r="AR720" s="41" t="n">
        <v>0</v>
      </c>
      <c r="AS720" s="41" t="n">
        <v>0</v>
      </c>
      <c r="AT720" s="41" t="n">
        <v>0</v>
      </c>
      <c r="AU720" s="41" t="n">
        <v>0</v>
      </c>
      <c r="AV720" s="41" t="n">
        <v>0</v>
      </c>
    </row>
    <row r="721" customFormat="false" ht="12" hidden="false" customHeight="true" outlineLevel="0" collapsed="false">
      <c r="A721" s="35" t="s">
        <v>1144</v>
      </c>
      <c r="B721" s="35" t="s">
        <v>166</v>
      </c>
      <c r="C721" s="44" t="s">
        <v>967</v>
      </c>
      <c r="D721" s="35" t="n">
        <v>6</v>
      </c>
      <c r="E721" s="41" t="n">
        <v>0</v>
      </c>
      <c r="F721" s="41" t="n">
        <v>0</v>
      </c>
      <c r="G721" s="41" t="n">
        <v>0</v>
      </c>
      <c r="H721" s="41" t="n">
        <v>0</v>
      </c>
      <c r="I721" s="41" t="n">
        <v>0</v>
      </c>
      <c r="J721" s="41" t="n">
        <v>0</v>
      </c>
      <c r="K721" s="41" t="n">
        <v>0</v>
      </c>
      <c r="L721" s="41" t="n">
        <v>0</v>
      </c>
      <c r="M721" s="41" t="n">
        <v>0</v>
      </c>
      <c r="N721" s="41" t="n">
        <v>0</v>
      </c>
      <c r="O721" s="41" t="n">
        <v>0</v>
      </c>
      <c r="P721" s="41" t="n">
        <v>0</v>
      </c>
      <c r="Q721" s="41" t="n">
        <v>0</v>
      </c>
      <c r="R721" s="41" t="n">
        <v>0</v>
      </c>
      <c r="S721" s="41" t="n">
        <v>0</v>
      </c>
      <c r="T721" s="41" t="n">
        <v>0</v>
      </c>
      <c r="U721" s="41" t="n">
        <v>0</v>
      </c>
      <c r="V721" s="41" t="n">
        <v>0</v>
      </c>
      <c r="W721" s="41" t="n">
        <v>0</v>
      </c>
      <c r="X721" s="41" t="n">
        <v>0</v>
      </c>
      <c r="Y721" s="41" t="n">
        <v>0</v>
      </c>
      <c r="Z721" s="41" t="n">
        <v>0</v>
      </c>
      <c r="AA721" s="41" t="n">
        <v>0</v>
      </c>
      <c r="AB721" s="41" t="n">
        <v>0</v>
      </c>
      <c r="AC721" s="41" t="n">
        <v>0</v>
      </c>
      <c r="AD721" s="41" t="n">
        <v>0</v>
      </c>
      <c r="AE721" s="41" t="n">
        <v>0</v>
      </c>
      <c r="AF721" s="41" t="n">
        <v>0</v>
      </c>
      <c r="AG721" s="41" t="n">
        <v>0</v>
      </c>
      <c r="AH721" s="41" t="n">
        <v>0</v>
      </c>
      <c r="AI721" s="41" t="n">
        <v>0</v>
      </c>
      <c r="AJ721" s="41" t="n">
        <v>0</v>
      </c>
      <c r="AK721" s="41" t="n">
        <v>0</v>
      </c>
      <c r="AL721" s="41" t="n">
        <v>0</v>
      </c>
      <c r="AM721" s="41" t="n">
        <v>0</v>
      </c>
      <c r="AN721" s="41" t="n">
        <v>0</v>
      </c>
      <c r="AO721" s="41" t="n">
        <v>0</v>
      </c>
      <c r="AP721" s="41" t="n">
        <v>0</v>
      </c>
      <c r="AQ721" s="41" t="n">
        <v>0</v>
      </c>
      <c r="AR721" s="41" t="n">
        <v>0</v>
      </c>
      <c r="AS721" s="41" t="n">
        <v>0</v>
      </c>
      <c r="AT721" s="41" t="n">
        <v>0</v>
      </c>
      <c r="AU721" s="41" t="n">
        <v>0</v>
      </c>
      <c r="AV721" s="41" t="n">
        <v>0</v>
      </c>
    </row>
    <row r="722" customFormat="false" ht="12" hidden="false" customHeight="true" outlineLevel="0" collapsed="false">
      <c r="A722" s="35" t="s">
        <v>1145</v>
      </c>
      <c r="B722" s="35" t="s">
        <v>168</v>
      </c>
      <c r="C722" s="44" t="s">
        <v>967</v>
      </c>
      <c r="D722" s="35" t="n">
        <v>6</v>
      </c>
      <c r="E722" s="41" t="n">
        <v>0</v>
      </c>
      <c r="F722" s="41" t="n">
        <v>0</v>
      </c>
      <c r="G722" s="41" t="n">
        <v>0</v>
      </c>
      <c r="H722" s="41" t="n">
        <v>0</v>
      </c>
      <c r="I722" s="41" t="n">
        <v>0</v>
      </c>
      <c r="J722" s="41" t="n">
        <v>0</v>
      </c>
      <c r="K722" s="41" t="n">
        <v>0</v>
      </c>
      <c r="L722" s="41" t="n">
        <v>0</v>
      </c>
      <c r="M722" s="41" t="n">
        <v>0</v>
      </c>
      <c r="N722" s="41" t="n">
        <v>0</v>
      </c>
      <c r="O722" s="41" t="n">
        <v>0</v>
      </c>
      <c r="P722" s="41" t="n">
        <v>0</v>
      </c>
      <c r="Q722" s="41" t="n">
        <v>0</v>
      </c>
      <c r="R722" s="41" t="n">
        <v>0</v>
      </c>
      <c r="S722" s="41" t="n">
        <v>0</v>
      </c>
      <c r="T722" s="41" t="n">
        <v>0</v>
      </c>
      <c r="U722" s="41" t="n">
        <v>0</v>
      </c>
      <c r="V722" s="41" t="n">
        <v>0</v>
      </c>
      <c r="W722" s="41" t="n">
        <v>0</v>
      </c>
      <c r="X722" s="41" t="n">
        <v>0</v>
      </c>
      <c r="Y722" s="41" t="n">
        <v>0</v>
      </c>
      <c r="Z722" s="41" t="n">
        <v>0</v>
      </c>
      <c r="AA722" s="41" t="n">
        <v>0</v>
      </c>
      <c r="AB722" s="41" t="n">
        <v>0</v>
      </c>
      <c r="AC722" s="41" t="n">
        <v>0</v>
      </c>
      <c r="AD722" s="41" t="n">
        <v>0</v>
      </c>
      <c r="AE722" s="41" t="n">
        <v>0</v>
      </c>
      <c r="AF722" s="41" t="n">
        <v>0</v>
      </c>
      <c r="AG722" s="41" t="n">
        <v>0</v>
      </c>
      <c r="AH722" s="41" t="n">
        <v>0</v>
      </c>
      <c r="AI722" s="41" t="n">
        <v>0</v>
      </c>
      <c r="AJ722" s="41" t="n">
        <v>0</v>
      </c>
      <c r="AK722" s="41" t="n">
        <v>0</v>
      </c>
      <c r="AL722" s="41" t="n">
        <v>0</v>
      </c>
      <c r="AM722" s="41" t="n">
        <v>0</v>
      </c>
      <c r="AN722" s="41" t="n">
        <v>0</v>
      </c>
      <c r="AO722" s="41" t="n">
        <v>0</v>
      </c>
      <c r="AP722" s="41" t="n">
        <v>0</v>
      </c>
      <c r="AQ722" s="41" t="n">
        <v>0</v>
      </c>
      <c r="AR722" s="41" t="n">
        <v>0</v>
      </c>
      <c r="AS722" s="41" t="n">
        <v>0</v>
      </c>
      <c r="AT722" s="41" t="n">
        <v>0</v>
      </c>
      <c r="AU722" s="41" t="n">
        <v>0</v>
      </c>
      <c r="AV722" s="41" t="n">
        <v>0</v>
      </c>
    </row>
    <row r="723" customFormat="false" ht="12" hidden="false" customHeight="true" outlineLevel="0" collapsed="false">
      <c r="A723" s="35" t="s">
        <v>1146</v>
      </c>
      <c r="B723" s="35" t="s">
        <v>1147</v>
      </c>
      <c r="C723" s="44" t="s">
        <v>967</v>
      </c>
      <c r="D723" s="35" t="n">
        <v>6</v>
      </c>
      <c r="E723" s="41" t="n">
        <v>0</v>
      </c>
      <c r="F723" s="41" t="n">
        <v>0</v>
      </c>
      <c r="G723" s="41" t="n">
        <v>0</v>
      </c>
      <c r="H723" s="41" t="n">
        <v>0</v>
      </c>
      <c r="I723" s="41" t="n">
        <v>0</v>
      </c>
      <c r="J723" s="41" t="n">
        <v>0</v>
      </c>
      <c r="K723" s="41" t="n">
        <v>0</v>
      </c>
      <c r="L723" s="41" t="n">
        <v>0</v>
      </c>
      <c r="M723" s="41" t="n">
        <v>0</v>
      </c>
      <c r="N723" s="41" t="n">
        <v>0</v>
      </c>
      <c r="O723" s="41" t="n">
        <v>0</v>
      </c>
      <c r="P723" s="41" t="n">
        <v>0</v>
      </c>
      <c r="Q723" s="41" t="n">
        <v>0</v>
      </c>
      <c r="R723" s="41" t="n">
        <v>0</v>
      </c>
      <c r="S723" s="41" t="n">
        <v>0</v>
      </c>
      <c r="T723" s="41" t="n">
        <v>0</v>
      </c>
      <c r="U723" s="41" t="n">
        <v>0</v>
      </c>
      <c r="V723" s="41" t="n">
        <v>0</v>
      </c>
      <c r="W723" s="41" t="n">
        <v>0</v>
      </c>
      <c r="X723" s="41" t="n">
        <v>0</v>
      </c>
      <c r="Y723" s="41" t="n">
        <v>0</v>
      </c>
      <c r="Z723" s="41" t="n">
        <v>0</v>
      </c>
      <c r="AA723" s="41" t="n">
        <v>0</v>
      </c>
      <c r="AB723" s="41" t="n">
        <v>0</v>
      </c>
      <c r="AC723" s="41" t="n">
        <v>0</v>
      </c>
      <c r="AD723" s="41" t="n">
        <v>0</v>
      </c>
      <c r="AE723" s="41" t="n">
        <v>0</v>
      </c>
      <c r="AF723" s="41" t="n">
        <v>0</v>
      </c>
      <c r="AG723" s="41" t="n">
        <v>0</v>
      </c>
      <c r="AH723" s="41" t="n">
        <v>0</v>
      </c>
      <c r="AI723" s="41" t="n">
        <v>0</v>
      </c>
      <c r="AJ723" s="41" t="n">
        <v>0</v>
      </c>
      <c r="AK723" s="41" t="n">
        <v>0</v>
      </c>
      <c r="AL723" s="41" t="n">
        <v>0</v>
      </c>
      <c r="AM723" s="41" t="n">
        <v>0</v>
      </c>
      <c r="AN723" s="41" t="n">
        <v>0</v>
      </c>
      <c r="AO723" s="41" t="n">
        <v>0</v>
      </c>
      <c r="AP723" s="41" t="n">
        <v>0</v>
      </c>
      <c r="AQ723" s="41" t="n">
        <v>0</v>
      </c>
      <c r="AR723" s="41" t="n">
        <v>0</v>
      </c>
      <c r="AS723" s="41" t="n">
        <v>0</v>
      </c>
      <c r="AT723" s="41" t="n">
        <v>0</v>
      </c>
      <c r="AU723" s="41" t="n">
        <v>0</v>
      </c>
      <c r="AV723" s="41" t="n">
        <v>0</v>
      </c>
    </row>
    <row r="724" customFormat="false" ht="12" hidden="false" customHeight="true" outlineLevel="0" collapsed="false">
      <c r="A724" s="35" t="s">
        <v>1148</v>
      </c>
      <c r="B724" s="35" t="s">
        <v>1149</v>
      </c>
      <c r="C724" s="44" t="s">
        <v>967</v>
      </c>
      <c r="D724" s="35" t="n">
        <v>6</v>
      </c>
      <c r="E724" s="41" t="n">
        <v>0</v>
      </c>
      <c r="F724" s="41" t="n">
        <v>0</v>
      </c>
      <c r="G724" s="41" t="n">
        <v>0</v>
      </c>
      <c r="H724" s="41" t="n">
        <v>0</v>
      </c>
      <c r="I724" s="41" t="n">
        <v>0</v>
      </c>
      <c r="J724" s="41" t="n">
        <v>0</v>
      </c>
      <c r="K724" s="41" t="n">
        <v>0</v>
      </c>
      <c r="L724" s="41" t="n">
        <v>0</v>
      </c>
      <c r="M724" s="41" t="n">
        <v>0</v>
      </c>
      <c r="N724" s="41" t="n">
        <v>0</v>
      </c>
      <c r="O724" s="41" t="n">
        <v>0</v>
      </c>
      <c r="P724" s="41" t="n">
        <v>0</v>
      </c>
      <c r="Q724" s="41" t="n">
        <v>0</v>
      </c>
      <c r="R724" s="41" t="n">
        <v>0</v>
      </c>
      <c r="S724" s="41" t="n">
        <v>0</v>
      </c>
      <c r="T724" s="41" t="n">
        <v>0</v>
      </c>
      <c r="U724" s="41" t="n">
        <v>0</v>
      </c>
      <c r="V724" s="41" t="n">
        <v>0</v>
      </c>
      <c r="W724" s="41" t="n">
        <v>0</v>
      </c>
      <c r="X724" s="41" t="n">
        <v>0</v>
      </c>
      <c r="Y724" s="41" t="n">
        <v>0</v>
      </c>
      <c r="Z724" s="41" t="n">
        <v>0</v>
      </c>
      <c r="AA724" s="41" t="n">
        <v>0</v>
      </c>
      <c r="AB724" s="41" t="n">
        <v>0</v>
      </c>
      <c r="AC724" s="41" t="n">
        <v>0</v>
      </c>
      <c r="AD724" s="41" t="n">
        <v>0</v>
      </c>
      <c r="AE724" s="41" t="n">
        <v>0</v>
      </c>
      <c r="AF724" s="41" t="n">
        <v>0</v>
      </c>
      <c r="AG724" s="41" t="n">
        <v>0</v>
      </c>
      <c r="AH724" s="41" t="n">
        <v>0</v>
      </c>
      <c r="AI724" s="41" t="n">
        <v>0</v>
      </c>
      <c r="AJ724" s="41" t="n">
        <v>0</v>
      </c>
      <c r="AK724" s="41" t="n">
        <v>0</v>
      </c>
      <c r="AL724" s="41" t="n">
        <v>0</v>
      </c>
      <c r="AM724" s="41" t="n">
        <v>0</v>
      </c>
      <c r="AN724" s="41" t="n">
        <v>0</v>
      </c>
      <c r="AO724" s="41" t="n">
        <v>0</v>
      </c>
      <c r="AP724" s="41" t="n">
        <v>0</v>
      </c>
      <c r="AQ724" s="41" t="n">
        <v>0</v>
      </c>
      <c r="AR724" s="41" t="n">
        <v>0</v>
      </c>
      <c r="AS724" s="41" t="n">
        <v>0</v>
      </c>
      <c r="AT724" s="41" t="n">
        <v>0</v>
      </c>
      <c r="AU724" s="41" t="n">
        <v>0</v>
      </c>
      <c r="AV724" s="41" t="n">
        <v>0</v>
      </c>
    </row>
    <row r="725" customFormat="false" ht="12" hidden="false" customHeight="true" outlineLevel="0" collapsed="false">
      <c r="A725" s="35" t="s">
        <v>1150</v>
      </c>
      <c r="B725" s="35" t="s">
        <v>1151</v>
      </c>
      <c r="C725" s="44" t="s">
        <v>967</v>
      </c>
      <c r="D725" s="35" t="n">
        <v>6</v>
      </c>
      <c r="E725" s="41" t="n">
        <v>0</v>
      </c>
      <c r="F725" s="41" t="n">
        <v>0</v>
      </c>
      <c r="G725" s="41" t="n">
        <v>0</v>
      </c>
      <c r="H725" s="41" t="n">
        <v>0</v>
      </c>
      <c r="I725" s="41" t="n">
        <v>0</v>
      </c>
      <c r="J725" s="41" t="n">
        <v>0</v>
      </c>
      <c r="K725" s="41" t="n">
        <v>0</v>
      </c>
      <c r="L725" s="41" t="n">
        <v>0</v>
      </c>
      <c r="M725" s="41" t="n">
        <v>0</v>
      </c>
      <c r="N725" s="41" t="n">
        <v>0</v>
      </c>
      <c r="O725" s="41" t="n">
        <v>0</v>
      </c>
      <c r="P725" s="41" t="n">
        <v>0</v>
      </c>
      <c r="Q725" s="41" t="n">
        <v>0</v>
      </c>
      <c r="R725" s="41" t="n">
        <v>0</v>
      </c>
      <c r="S725" s="41" t="n">
        <v>0</v>
      </c>
      <c r="T725" s="41" t="n">
        <v>0</v>
      </c>
      <c r="U725" s="41" t="n">
        <v>0</v>
      </c>
      <c r="V725" s="41" t="n">
        <v>0</v>
      </c>
      <c r="W725" s="41" t="n">
        <v>0</v>
      </c>
      <c r="X725" s="41" t="n">
        <v>0</v>
      </c>
      <c r="Y725" s="41" t="n">
        <v>0</v>
      </c>
      <c r="Z725" s="41" t="n">
        <v>0</v>
      </c>
      <c r="AA725" s="41" t="n">
        <v>0</v>
      </c>
      <c r="AB725" s="41" t="n">
        <v>0</v>
      </c>
      <c r="AC725" s="41" t="n">
        <v>0</v>
      </c>
      <c r="AD725" s="41" t="n">
        <v>0</v>
      </c>
      <c r="AE725" s="41" t="n">
        <v>0</v>
      </c>
      <c r="AF725" s="41" t="n">
        <v>0</v>
      </c>
      <c r="AG725" s="41" t="n">
        <v>0</v>
      </c>
      <c r="AH725" s="41" t="n">
        <v>0</v>
      </c>
      <c r="AI725" s="41" t="n">
        <v>0</v>
      </c>
      <c r="AJ725" s="41" t="n">
        <v>0</v>
      </c>
      <c r="AK725" s="41" t="n">
        <v>0</v>
      </c>
      <c r="AL725" s="41" t="n">
        <v>0</v>
      </c>
      <c r="AM725" s="41" t="n">
        <v>0</v>
      </c>
      <c r="AN725" s="41" t="n">
        <v>0</v>
      </c>
      <c r="AO725" s="41" t="n">
        <v>0</v>
      </c>
      <c r="AP725" s="41" t="n">
        <v>0</v>
      </c>
      <c r="AQ725" s="41" t="n">
        <v>0</v>
      </c>
      <c r="AR725" s="41" t="n">
        <v>0</v>
      </c>
      <c r="AS725" s="41" t="n">
        <v>0</v>
      </c>
      <c r="AT725" s="41" t="n">
        <v>0</v>
      </c>
      <c r="AU725" s="41" t="n">
        <v>0</v>
      </c>
      <c r="AV725" s="41" t="n">
        <v>0</v>
      </c>
    </row>
    <row r="726" customFormat="false" ht="12" hidden="false" customHeight="true" outlineLevel="0" collapsed="false">
      <c r="A726" s="35" t="s">
        <v>1152</v>
      </c>
      <c r="B726" s="35" t="s">
        <v>1153</v>
      </c>
      <c r="C726" s="44" t="s">
        <v>967</v>
      </c>
      <c r="D726" s="35" t="n">
        <v>4</v>
      </c>
      <c r="E726" s="41" t="n">
        <v>0</v>
      </c>
      <c r="F726" s="41" t="n">
        <v>4993941.94</v>
      </c>
      <c r="G726" s="41" t="n">
        <v>1041001.29</v>
      </c>
      <c r="H726" s="41" t="n">
        <v>6089581.11</v>
      </c>
      <c r="I726" s="41" t="n">
        <v>5660201.99</v>
      </c>
      <c r="J726" s="41" t="n">
        <v>0</v>
      </c>
      <c r="K726" s="41" t="n">
        <v>9977329.24</v>
      </c>
      <c r="L726" s="41" t="n">
        <v>20646342.51</v>
      </c>
      <c r="M726" s="41" t="n">
        <v>22779682.27</v>
      </c>
      <c r="N726" s="41" t="n">
        <v>0</v>
      </c>
      <c r="O726" s="41" t="n">
        <v>0</v>
      </c>
      <c r="P726" s="41" t="n">
        <v>3461718.41</v>
      </c>
      <c r="Q726" s="41" t="n">
        <v>5666279.64</v>
      </c>
      <c r="R726" s="41" t="n">
        <v>1399881.46</v>
      </c>
      <c r="S726" s="41" t="n">
        <v>2328827.54</v>
      </c>
      <c r="T726" s="41" t="n">
        <v>0</v>
      </c>
      <c r="U726" s="41" t="n">
        <v>1640988.94</v>
      </c>
      <c r="V726" s="41" t="n">
        <v>0</v>
      </c>
      <c r="W726" s="41" t="n">
        <v>0</v>
      </c>
      <c r="X726" s="41" t="n">
        <v>0</v>
      </c>
      <c r="Y726" s="41" t="n">
        <v>0</v>
      </c>
      <c r="Z726" s="41" t="n">
        <v>17413904.2</v>
      </c>
      <c r="AA726" s="41" t="n">
        <v>24102165.77</v>
      </c>
      <c r="AB726" s="41" t="n">
        <v>1279819.52</v>
      </c>
      <c r="AC726" s="41" t="n">
        <v>18866113.07</v>
      </c>
      <c r="AD726" s="41" t="n">
        <v>0</v>
      </c>
      <c r="AE726" s="41" t="n">
        <v>2243298.3</v>
      </c>
      <c r="AF726" s="41" t="n">
        <v>2660324.54</v>
      </c>
      <c r="AG726" s="41" t="n">
        <v>1537915.43</v>
      </c>
      <c r="AH726" s="41" t="n">
        <v>7677529.78</v>
      </c>
      <c r="AI726" s="41" t="n">
        <v>0</v>
      </c>
      <c r="AJ726" s="41" t="n">
        <v>2973807.79</v>
      </c>
      <c r="AK726" s="41" t="n">
        <v>2725868.58</v>
      </c>
      <c r="AL726" s="41" t="n">
        <v>4741380.63</v>
      </c>
      <c r="AM726" s="41" t="n">
        <v>0</v>
      </c>
      <c r="AN726" s="41" t="n">
        <v>441637.24</v>
      </c>
      <c r="AO726" s="41" t="n">
        <v>6738122.63</v>
      </c>
      <c r="AP726" s="41" t="n">
        <v>6384305.55</v>
      </c>
      <c r="AQ726" s="41" t="n">
        <v>3001565.98</v>
      </c>
      <c r="AR726" s="41" t="n">
        <v>43027.64</v>
      </c>
      <c r="AS726" s="41" t="n">
        <v>7135189.37</v>
      </c>
      <c r="AT726" s="41" t="n">
        <v>0</v>
      </c>
      <c r="AU726" s="41" t="n">
        <v>0</v>
      </c>
      <c r="AV726" s="41" t="n">
        <v>195651752.36</v>
      </c>
    </row>
    <row r="727" customFormat="false" ht="12" hidden="false" customHeight="true" outlineLevel="0" collapsed="false">
      <c r="A727" s="35" t="s">
        <v>1154</v>
      </c>
      <c r="B727" s="35" t="s">
        <v>166</v>
      </c>
      <c r="C727" s="44" t="s">
        <v>967</v>
      </c>
      <c r="D727" s="35" t="n">
        <v>6</v>
      </c>
      <c r="E727" s="41" t="n">
        <v>0</v>
      </c>
      <c r="F727" s="41" t="n">
        <v>624082.4</v>
      </c>
      <c r="G727" s="41" t="n">
        <v>16726.3</v>
      </c>
      <c r="H727" s="41" t="n">
        <v>182509.26</v>
      </c>
      <c r="I727" s="41" t="n">
        <v>189870.96</v>
      </c>
      <c r="J727" s="41" t="n">
        <v>0</v>
      </c>
      <c r="K727" s="41" t="n">
        <v>326343.37</v>
      </c>
      <c r="L727" s="41" t="n">
        <v>1002431.28</v>
      </c>
      <c r="M727" s="41" t="n">
        <v>695529.92</v>
      </c>
      <c r="N727" s="41" t="n">
        <v>0</v>
      </c>
      <c r="O727" s="41" t="n">
        <v>0</v>
      </c>
      <c r="P727" s="41" t="n">
        <v>229319.2</v>
      </c>
      <c r="Q727" s="41" t="n">
        <v>278964.77</v>
      </c>
      <c r="R727" s="41" t="n">
        <v>340458.6</v>
      </c>
      <c r="S727" s="41" t="n">
        <v>38177.23</v>
      </c>
      <c r="T727" s="41" t="n">
        <v>0</v>
      </c>
      <c r="U727" s="41" t="n">
        <v>51333.13</v>
      </c>
      <c r="V727" s="41" t="n">
        <v>0</v>
      </c>
      <c r="W727" s="41" t="n">
        <v>0</v>
      </c>
      <c r="X727" s="41" t="n">
        <v>0</v>
      </c>
      <c r="Y727" s="41" t="n">
        <v>0</v>
      </c>
      <c r="Z727" s="41" t="n">
        <v>527961.38</v>
      </c>
      <c r="AA727" s="41" t="n">
        <v>846045.79</v>
      </c>
      <c r="AB727" s="41" t="n">
        <v>114496.86</v>
      </c>
      <c r="AC727" s="41" t="n">
        <v>910808.14</v>
      </c>
      <c r="AD727" s="41" t="n">
        <v>0</v>
      </c>
      <c r="AE727" s="41" t="n">
        <v>240501.05</v>
      </c>
      <c r="AF727" s="41" t="n">
        <v>129395.84</v>
      </c>
      <c r="AG727" s="41" t="n">
        <v>313109.58</v>
      </c>
      <c r="AH727" s="41" t="n">
        <v>634940.84</v>
      </c>
      <c r="AI727" s="41" t="n">
        <v>0</v>
      </c>
      <c r="AJ727" s="41" t="n">
        <v>21844.08</v>
      </c>
      <c r="AK727" s="41" t="n">
        <v>37554.16</v>
      </c>
      <c r="AL727" s="41" t="n">
        <v>172822.96</v>
      </c>
      <c r="AM727" s="41" t="n">
        <v>0</v>
      </c>
      <c r="AN727" s="41" t="n">
        <v>24020.8</v>
      </c>
      <c r="AO727" s="41" t="n">
        <v>276533.83</v>
      </c>
      <c r="AP727" s="41" t="n">
        <v>208953.41</v>
      </c>
      <c r="AQ727" s="41" t="n">
        <v>255214.64</v>
      </c>
      <c r="AR727" s="41" t="n">
        <v>0</v>
      </c>
      <c r="AS727" s="41" t="n">
        <v>410229.29</v>
      </c>
      <c r="AT727" s="41" t="n">
        <v>0</v>
      </c>
      <c r="AU727" s="41" t="n">
        <v>0</v>
      </c>
      <c r="AV727" s="41" t="n">
        <v>9100179.07</v>
      </c>
    </row>
    <row r="728" customFormat="false" ht="12" hidden="false" customHeight="true" outlineLevel="0" collapsed="false">
      <c r="A728" s="35" t="s">
        <v>1155</v>
      </c>
      <c r="B728" s="35" t="s">
        <v>168</v>
      </c>
      <c r="C728" s="44" t="s">
        <v>967</v>
      </c>
      <c r="D728" s="35" t="n">
        <v>6</v>
      </c>
      <c r="E728" s="41" t="n">
        <v>0</v>
      </c>
      <c r="F728" s="41" t="n">
        <v>562718.69</v>
      </c>
      <c r="G728" s="41" t="n">
        <v>33128.33</v>
      </c>
      <c r="H728" s="41" t="n">
        <v>309759.95</v>
      </c>
      <c r="I728" s="41" t="n">
        <v>381287.04</v>
      </c>
      <c r="J728" s="41" t="n">
        <v>0</v>
      </c>
      <c r="K728" s="41" t="n">
        <v>620750.03</v>
      </c>
      <c r="L728" s="41" t="n">
        <v>1379050.25</v>
      </c>
      <c r="M728" s="41" t="n">
        <v>883786.52</v>
      </c>
      <c r="N728" s="41" t="n">
        <v>0</v>
      </c>
      <c r="O728" s="41" t="n">
        <v>0</v>
      </c>
      <c r="P728" s="41" t="n">
        <v>364965.61</v>
      </c>
      <c r="Q728" s="41" t="n">
        <v>373657.46</v>
      </c>
      <c r="R728" s="41" t="n">
        <v>583198.08</v>
      </c>
      <c r="S728" s="41" t="n">
        <v>49966.03</v>
      </c>
      <c r="T728" s="41" t="n">
        <v>0</v>
      </c>
      <c r="U728" s="41" t="n">
        <v>101082.18</v>
      </c>
      <c r="V728" s="41" t="n">
        <v>0</v>
      </c>
      <c r="W728" s="41" t="n">
        <v>0</v>
      </c>
      <c r="X728" s="41" t="n">
        <v>0</v>
      </c>
      <c r="Y728" s="41" t="n">
        <v>0</v>
      </c>
      <c r="Z728" s="41" t="n">
        <v>782641.48</v>
      </c>
      <c r="AA728" s="41" t="n">
        <v>1167170.98</v>
      </c>
      <c r="AB728" s="41" t="n">
        <v>230591.97</v>
      </c>
      <c r="AC728" s="41" t="n">
        <v>1268681.28</v>
      </c>
      <c r="AD728" s="41" t="n">
        <v>0</v>
      </c>
      <c r="AE728" s="41" t="n">
        <v>483341.9</v>
      </c>
      <c r="AF728" s="41" t="n">
        <v>96441</v>
      </c>
      <c r="AG728" s="41" t="n">
        <v>354098.86</v>
      </c>
      <c r="AH728" s="41" t="n">
        <v>820475.73</v>
      </c>
      <c r="AI728" s="41" t="n">
        <v>0</v>
      </c>
      <c r="AJ728" s="41" t="n">
        <v>42918.48</v>
      </c>
      <c r="AK728" s="41" t="n">
        <v>40157.3</v>
      </c>
      <c r="AL728" s="41" t="n">
        <v>56688.06</v>
      </c>
      <c r="AM728" s="41" t="n">
        <v>0</v>
      </c>
      <c r="AN728" s="41" t="n">
        <v>45888.52</v>
      </c>
      <c r="AO728" s="41" t="n">
        <v>376234.14</v>
      </c>
      <c r="AP728" s="41" t="n">
        <v>504442.3</v>
      </c>
      <c r="AQ728" s="41" t="n">
        <v>418673.57</v>
      </c>
      <c r="AR728" s="41" t="n">
        <v>0</v>
      </c>
      <c r="AS728" s="41" t="n">
        <v>499853.02</v>
      </c>
      <c r="AT728" s="41" t="n">
        <v>0</v>
      </c>
      <c r="AU728" s="41" t="n">
        <v>0</v>
      </c>
      <c r="AV728" s="41" t="n">
        <v>12831648.76</v>
      </c>
    </row>
    <row r="729" customFormat="false" ht="12" hidden="false" customHeight="true" outlineLevel="0" collapsed="false">
      <c r="A729" s="35" t="s">
        <v>1156</v>
      </c>
      <c r="B729" s="35" t="s">
        <v>170</v>
      </c>
      <c r="C729" s="44" t="s">
        <v>967</v>
      </c>
      <c r="D729" s="35" t="n">
        <v>6</v>
      </c>
      <c r="E729" s="41" t="n">
        <v>0</v>
      </c>
      <c r="F729" s="41" t="n">
        <v>1012602.33</v>
      </c>
      <c r="G729" s="41" t="n">
        <v>49390.61</v>
      </c>
      <c r="H729" s="41" t="n">
        <v>437150.94</v>
      </c>
      <c r="I729" s="41" t="n">
        <v>578344.09</v>
      </c>
      <c r="J729" s="41" t="n">
        <v>0</v>
      </c>
      <c r="K729" s="41" t="n">
        <v>925411.56</v>
      </c>
      <c r="L729" s="41" t="n">
        <v>1683980.06</v>
      </c>
      <c r="M729" s="41" t="n">
        <v>1309904.65</v>
      </c>
      <c r="N729" s="41" t="n">
        <v>0</v>
      </c>
      <c r="O729" s="41" t="n">
        <v>0</v>
      </c>
      <c r="P729" s="41" t="n">
        <v>508807.06</v>
      </c>
      <c r="Q729" s="41" t="n">
        <v>464911.29</v>
      </c>
      <c r="R729" s="41" t="n">
        <v>221908.55</v>
      </c>
      <c r="S729" s="41" t="n">
        <v>62304.44</v>
      </c>
      <c r="T729" s="41" t="n">
        <v>0</v>
      </c>
      <c r="U729" s="41" t="n">
        <v>154956.04</v>
      </c>
      <c r="V729" s="41" t="n">
        <v>0</v>
      </c>
      <c r="W729" s="41" t="n">
        <v>0</v>
      </c>
      <c r="X729" s="41" t="n">
        <v>0</v>
      </c>
      <c r="Y729" s="41" t="n">
        <v>0</v>
      </c>
      <c r="Z729" s="41" t="n">
        <v>1242300.84</v>
      </c>
      <c r="AA729" s="41" t="n">
        <v>1457378.49</v>
      </c>
      <c r="AB729" s="41" t="n">
        <v>313233.46</v>
      </c>
      <c r="AC729" s="41" t="n">
        <v>991027.98</v>
      </c>
      <c r="AD729" s="41" t="n">
        <v>0</v>
      </c>
      <c r="AE729" s="41" t="n">
        <v>658016.98</v>
      </c>
      <c r="AF729" s="41" t="n">
        <v>182148.2</v>
      </c>
      <c r="AG729" s="41" t="n">
        <v>419595.38</v>
      </c>
      <c r="AH729" s="41" t="n">
        <v>1180206.5</v>
      </c>
      <c r="AI729" s="41" t="n">
        <v>0</v>
      </c>
      <c r="AJ729" s="41" t="n">
        <v>62053.05</v>
      </c>
      <c r="AK729" s="41" t="n">
        <v>96891.95</v>
      </c>
      <c r="AL729" s="41" t="n">
        <v>82166.65</v>
      </c>
      <c r="AM729" s="41" t="n">
        <v>0</v>
      </c>
      <c r="AN729" s="41" t="n">
        <v>61415.91</v>
      </c>
      <c r="AO729" s="41" t="n">
        <v>450746.16</v>
      </c>
      <c r="AP729" s="41" t="n">
        <v>727898.65</v>
      </c>
      <c r="AQ729" s="41" t="n">
        <v>492534.26</v>
      </c>
      <c r="AR729" s="41" t="n">
        <v>39396.92</v>
      </c>
      <c r="AS729" s="41" t="n">
        <v>939576.44</v>
      </c>
      <c r="AT729" s="41" t="n">
        <v>0</v>
      </c>
      <c r="AU729" s="41" t="n">
        <v>0</v>
      </c>
      <c r="AV729" s="41" t="n">
        <v>16806259.44</v>
      </c>
    </row>
    <row r="730" customFormat="false" ht="12" hidden="false" customHeight="true" outlineLevel="0" collapsed="false">
      <c r="A730" s="35" t="s">
        <v>1157</v>
      </c>
      <c r="B730" s="35" t="s">
        <v>172</v>
      </c>
      <c r="C730" s="44" t="s">
        <v>967</v>
      </c>
      <c r="D730" s="35" t="n">
        <v>6</v>
      </c>
      <c r="E730" s="41" t="n">
        <v>0</v>
      </c>
      <c r="F730" s="41" t="n">
        <v>1439767.19</v>
      </c>
      <c r="G730" s="41" t="n">
        <v>96900.19</v>
      </c>
      <c r="H730" s="41" t="n">
        <v>825248.02</v>
      </c>
      <c r="I730" s="41" t="n">
        <v>905717.82</v>
      </c>
      <c r="J730" s="41" t="n">
        <v>0</v>
      </c>
      <c r="K730" s="41" t="n">
        <v>1817259.21</v>
      </c>
      <c r="L730" s="41" t="n">
        <v>3238874.33</v>
      </c>
      <c r="M730" s="41" t="n">
        <v>2252228.48</v>
      </c>
      <c r="N730" s="41" t="n">
        <v>0</v>
      </c>
      <c r="O730" s="41" t="n">
        <v>0</v>
      </c>
      <c r="P730" s="41" t="n">
        <v>867583.96</v>
      </c>
      <c r="Q730" s="41" t="n">
        <v>928430.9</v>
      </c>
      <c r="R730" s="41" t="n">
        <v>226339.17</v>
      </c>
      <c r="S730" s="41" t="n">
        <v>144393.55</v>
      </c>
      <c r="T730" s="41" t="n">
        <v>0</v>
      </c>
      <c r="U730" s="41" t="n">
        <v>265296.39</v>
      </c>
      <c r="V730" s="41" t="n">
        <v>0</v>
      </c>
      <c r="W730" s="41" t="n">
        <v>0</v>
      </c>
      <c r="X730" s="41" t="n">
        <v>0</v>
      </c>
      <c r="Y730" s="41" t="n">
        <v>0</v>
      </c>
      <c r="Z730" s="41" t="n">
        <v>2514316.37</v>
      </c>
      <c r="AA730" s="41" t="n">
        <v>2613063.17</v>
      </c>
      <c r="AB730" s="41" t="n">
        <v>265787.83</v>
      </c>
      <c r="AC730" s="41" t="n">
        <v>1461024.49</v>
      </c>
      <c r="AD730" s="41" t="n">
        <v>0</v>
      </c>
      <c r="AE730" s="41" t="n">
        <v>861438.37</v>
      </c>
      <c r="AF730" s="41" t="n">
        <v>283418.09</v>
      </c>
      <c r="AG730" s="41" t="n">
        <v>403588.38</v>
      </c>
      <c r="AH730" s="41" t="n">
        <v>1552835.43</v>
      </c>
      <c r="AI730" s="41" t="n">
        <v>0</v>
      </c>
      <c r="AJ730" s="41" t="n">
        <v>120273.26</v>
      </c>
      <c r="AK730" s="41" t="n">
        <v>367342.23</v>
      </c>
      <c r="AL730" s="41" t="n">
        <v>140243.71</v>
      </c>
      <c r="AM730" s="41" t="n">
        <v>0</v>
      </c>
      <c r="AN730" s="41" t="n">
        <v>111130.6</v>
      </c>
      <c r="AO730" s="41" t="n">
        <v>982488.47</v>
      </c>
      <c r="AP730" s="41" t="n">
        <v>1015971.01</v>
      </c>
      <c r="AQ730" s="41" t="n">
        <v>881817.54</v>
      </c>
      <c r="AR730" s="41" t="n">
        <v>3630.72</v>
      </c>
      <c r="AS730" s="41" t="n">
        <v>1522222.63</v>
      </c>
      <c r="AT730" s="41" t="n">
        <v>0</v>
      </c>
      <c r="AU730" s="41" t="n">
        <v>0</v>
      </c>
      <c r="AV730" s="41" t="n">
        <v>28108631.51</v>
      </c>
    </row>
    <row r="731" customFormat="false" ht="12" hidden="false" customHeight="true" outlineLevel="0" collapsed="false">
      <c r="A731" s="35" t="s">
        <v>1158</v>
      </c>
      <c r="B731" s="35" t="s">
        <v>174</v>
      </c>
      <c r="C731" s="44" t="s">
        <v>967</v>
      </c>
      <c r="D731" s="35" t="n">
        <v>6</v>
      </c>
      <c r="E731" s="41" t="n">
        <v>0</v>
      </c>
      <c r="F731" s="41" t="n">
        <v>1354771.33</v>
      </c>
      <c r="G731" s="41" t="n">
        <v>844855.86</v>
      </c>
      <c r="H731" s="41" t="n">
        <v>4334912.94</v>
      </c>
      <c r="I731" s="41" t="n">
        <v>3604982.08</v>
      </c>
      <c r="J731" s="41" t="n">
        <v>0</v>
      </c>
      <c r="K731" s="41" t="n">
        <v>6287565.07</v>
      </c>
      <c r="L731" s="41" t="n">
        <v>13342006.59</v>
      </c>
      <c r="M731" s="41" t="n">
        <v>17638232.7</v>
      </c>
      <c r="N731" s="41" t="n">
        <v>0</v>
      </c>
      <c r="O731" s="41" t="n">
        <v>0</v>
      </c>
      <c r="P731" s="41" t="n">
        <v>1491042.58</v>
      </c>
      <c r="Q731" s="41" t="n">
        <v>3620315.22</v>
      </c>
      <c r="R731" s="41" t="n">
        <v>27977.06</v>
      </c>
      <c r="S731" s="41" t="n">
        <v>2033986.29</v>
      </c>
      <c r="T731" s="41" t="n">
        <v>0</v>
      </c>
      <c r="U731" s="41" t="n">
        <v>1068321.2</v>
      </c>
      <c r="V731" s="41" t="n">
        <v>0</v>
      </c>
      <c r="W731" s="41" t="n">
        <v>0</v>
      </c>
      <c r="X731" s="41" t="n">
        <v>0</v>
      </c>
      <c r="Y731" s="41" t="n">
        <v>0</v>
      </c>
      <c r="Z731" s="41" t="n">
        <v>12346684.13</v>
      </c>
      <c r="AA731" s="41" t="n">
        <v>18018507.34</v>
      </c>
      <c r="AB731" s="41" t="n">
        <v>355709.4</v>
      </c>
      <c r="AC731" s="41" t="n">
        <v>14234571.18</v>
      </c>
      <c r="AD731" s="41" t="n">
        <v>0</v>
      </c>
      <c r="AE731" s="41" t="n">
        <v>0</v>
      </c>
      <c r="AF731" s="41" t="n">
        <v>1968921.41</v>
      </c>
      <c r="AG731" s="41" t="n">
        <v>47523.23</v>
      </c>
      <c r="AH731" s="41" t="n">
        <v>3489071.28</v>
      </c>
      <c r="AI731" s="41" t="n">
        <v>0</v>
      </c>
      <c r="AJ731" s="41" t="n">
        <v>2726718.92</v>
      </c>
      <c r="AK731" s="41" t="n">
        <v>2183922.94</v>
      </c>
      <c r="AL731" s="41" t="n">
        <v>4289459.25</v>
      </c>
      <c r="AM731" s="41" t="n">
        <v>0</v>
      </c>
      <c r="AN731" s="41" t="n">
        <v>199181.41</v>
      </c>
      <c r="AO731" s="41" t="n">
        <v>4652120.03</v>
      </c>
      <c r="AP731" s="41" t="n">
        <v>3927040.18</v>
      </c>
      <c r="AQ731" s="41" t="n">
        <v>953325.97</v>
      </c>
      <c r="AR731" s="41" t="n">
        <v>0</v>
      </c>
      <c r="AS731" s="41" t="n">
        <v>3763307.99</v>
      </c>
      <c r="AT731" s="41" t="n">
        <v>0</v>
      </c>
      <c r="AU731" s="41" t="n">
        <v>0</v>
      </c>
      <c r="AV731" s="41" t="n">
        <v>128805033.58</v>
      </c>
    </row>
    <row r="732" customFormat="false" ht="12" hidden="false" customHeight="true" outlineLevel="0" collapsed="false">
      <c r="A732" s="35" t="s">
        <v>1159</v>
      </c>
      <c r="B732" s="35" t="s">
        <v>1160</v>
      </c>
      <c r="C732" s="44" t="s">
        <v>967</v>
      </c>
      <c r="D732" s="35" t="n">
        <v>4</v>
      </c>
      <c r="E732" s="41" t="n">
        <v>0</v>
      </c>
      <c r="F732" s="41" t="n">
        <v>0</v>
      </c>
      <c r="G732" s="41" t="n">
        <v>0</v>
      </c>
      <c r="H732" s="41" t="n">
        <v>0</v>
      </c>
      <c r="I732" s="41" t="n">
        <v>0</v>
      </c>
      <c r="J732" s="41" t="n">
        <v>0</v>
      </c>
      <c r="K732" s="41" t="n">
        <v>0</v>
      </c>
      <c r="L732" s="41" t="n">
        <v>0</v>
      </c>
      <c r="M732" s="41" t="n">
        <v>0</v>
      </c>
      <c r="N732" s="41" t="n">
        <v>0</v>
      </c>
      <c r="O732" s="41" t="n">
        <v>0</v>
      </c>
      <c r="P732" s="41" t="n">
        <v>0</v>
      </c>
      <c r="Q732" s="41" t="n">
        <v>0</v>
      </c>
      <c r="R732" s="41" t="n">
        <v>0</v>
      </c>
      <c r="S732" s="41" t="n">
        <v>0</v>
      </c>
      <c r="T732" s="41" t="n">
        <v>0</v>
      </c>
      <c r="U732" s="41" t="n">
        <v>3000000</v>
      </c>
      <c r="V732" s="41" t="n">
        <v>0</v>
      </c>
      <c r="W732" s="41" t="n">
        <v>0</v>
      </c>
      <c r="X732" s="41" t="n">
        <v>0</v>
      </c>
      <c r="Y732" s="41" t="n">
        <v>0</v>
      </c>
      <c r="Z732" s="41" t="n">
        <v>0</v>
      </c>
      <c r="AA732" s="41" t="n">
        <v>0</v>
      </c>
      <c r="AB732" s="41" t="n">
        <v>0</v>
      </c>
      <c r="AC732" s="41" t="n">
        <v>0</v>
      </c>
      <c r="AD732" s="41" t="n">
        <v>0</v>
      </c>
      <c r="AE732" s="41" t="n">
        <v>0</v>
      </c>
      <c r="AF732" s="41" t="n">
        <v>0</v>
      </c>
      <c r="AG732" s="41" t="n">
        <v>0</v>
      </c>
      <c r="AH732" s="41" t="n">
        <v>0</v>
      </c>
      <c r="AI732" s="41" t="n">
        <v>0</v>
      </c>
      <c r="AJ732" s="41" t="n">
        <v>0</v>
      </c>
      <c r="AK732" s="41" t="n">
        <v>0</v>
      </c>
      <c r="AL732" s="41" t="n">
        <v>0</v>
      </c>
      <c r="AM732" s="41" t="n">
        <v>0</v>
      </c>
      <c r="AN732" s="41" t="n">
        <v>0</v>
      </c>
      <c r="AO732" s="41" t="n">
        <v>0</v>
      </c>
      <c r="AP732" s="41" t="n">
        <v>0</v>
      </c>
      <c r="AQ732" s="41" t="n">
        <v>0</v>
      </c>
      <c r="AR732" s="41" t="n">
        <v>0</v>
      </c>
      <c r="AS732" s="41" t="n">
        <v>0</v>
      </c>
      <c r="AT732" s="41" t="n">
        <v>0</v>
      </c>
      <c r="AU732" s="41" t="n">
        <v>0</v>
      </c>
      <c r="AV732" s="41" t="n">
        <v>3000000</v>
      </c>
    </row>
    <row r="733" customFormat="false" ht="12" hidden="false" customHeight="true" outlineLevel="0" collapsed="false">
      <c r="A733" s="35" t="s">
        <v>1161</v>
      </c>
      <c r="B733" s="35" t="s">
        <v>166</v>
      </c>
      <c r="C733" s="44" t="s">
        <v>967</v>
      </c>
      <c r="D733" s="35" t="n">
        <v>6</v>
      </c>
      <c r="E733" s="41" t="n">
        <v>0</v>
      </c>
      <c r="F733" s="41" t="n">
        <v>0</v>
      </c>
      <c r="G733" s="41" t="n">
        <v>0</v>
      </c>
      <c r="H733" s="41" t="n">
        <v>0</v>
      </c>
      <c r="I733" s="41" t="n">
        <v>0</v>
      </c>
      <c r="J733" s="41" t="n">
        <v>0</v>
      </c>
      <c r="K733" s="41" t="n">
        <v>0</v>
      </c>
      <c r="L733" s="41" t="n">
        <v>0</v>
      </c>
      <c r="M733" s="41" t="n">
        <v>0</v>
      </c>
      <c r="N733" s="41" t="n">
        <v>0</v>
      </c>
      <c r="O733" s="41" t="n">
        <v>0</v>
      </c>
      <c r="P733" s="41" t="n">
        <v>0</v>
      </c>
      <c r="Q733" s="41" t="n">
        <v>0</v>
      </c>
      <c r="R733" s="41" t="n">
        <v>0</v>
      </c>
      <c r="S733" s="41" t="n">
        <v>0</v>
      </c>
      <c r="T733" s="41" t="n">
        <v>0</v>
      </c>
      <c r="U733" s="41" t="n">
        <v>0</v>
      </c>
      <c r="V733" s="41" t="n">
        <v>0</v>
      </c>
      <c r="W733" s="41" t="n">
        <v>0</v>
      </c>
      <c r="X733" s="41" t="n">
        <v>0</v>
      </c>
      <c r="Y733" s="41" t="n">
        <v>0</v>
      </c>
      <c r="Z733" s="41" t="n">
        <v>0</v>
      </c>
      <c r="AA733" s="41" t="n">
        <v>0</v>
      </c>
      <c r="AB733" s="41" t="n">
        <v>0</v>
      </c>
      <c r="AC733" s="41" t="n">
        <v>0</v>
      </c>
      <c r="AD733" s="41" t="n">
        <v>0</v>
      </c>
      <c r="AE733" s="41" t="n">
        <v>0</v>
      </c>
      <c r="AF733" s="41" t="n">
        <v>0</v>
      </c>
      <c r="AG733" s="41" t="n">
        <v>0</v>
      </c>
      <c r="AH733" s="41" t="n">
        <v>0</v>
      </c>
      <c r="AI733" s="41" t="n">
        <v>0</v>
      </c>
      <c r="AJ733" s="41" t="n">
        <v>0</v>
      </c>
      <c r="AK733" s="41" t="n">
        <v>0</v>
      </c>
      <c r="AL733" s="41" t="n">
        <v>0</v>
      </c>
      <c r="AM733" s="41" t="n">
        <v>0</v>
      </c>
      <c r="AN733" s="41" t="n">
        <v>0</v>
      </c>
      <c r="AO733" s="41" t="n">
        <v>0</v>
      </c>
      <c r="AP733" s="41" t="n">
        <v>0</v>
      </c>
      <c r="AQ733" s="41" t="n">
        <v>0</v>
      </c>
      <c r="AR733" s="41" t="n">
        <v>0</v>
      </c>
      <c r="AS733" s="41" t="n">
        <v>0</v>
      </c>
      <c r="AT733" s="41" t="n">
        <v>0</v>
      </c>
      <c r="AU733" s="41" t="n">
        <v>0</v>
      </c>
      <c r="AV733" s="41" t="n">
        <v>0</v>
      </c>
    </row>
    <row r="734" customFormat="false" ht="12" hidden="false" customHeight="true" outlineLevel="0" collapsed="false">
      <c r="A734" s="35" t="s">
        <v>1162</v>
      </c>
      <c r="B734" s="35" t="s">
        <v>168</v>
      </c>
      <c r="C734" s="44" t="s">
        <v>967</v>
      </c>
      <c r="D734" s="35" t="n">
        <v>6</v>
      </c>
      <c r="E734" s="41" t="n">
        <v>0</v>
      </c>
      <c r="F734" s="41" t="n">
        <v>0</v>
      </c>
      <c r="G734" s="41" t="n">
        <v>0</v>
      </c>
      <c r="H734" s="41" t="n">
        <v>0</v>
      </c>
      <c r="I734" s="41" t="n">
        <v>0</v>
      </c>
      <c r="J734" s="41" t="n">
        <v>0</v>
      </c>
      <c r="K734" s="41" t="n">
        <v>0</v>
      </c>
      <c r="L734" s="41" t="n">
        <v>0</v>
      </c>
      <c r="M734" s="41" t="n">
        <v>0</v>
      </c>
      <c r="N734" s="41" t="n">
        <v>0</v>
      </c>
      <c r="O734" s="41" t="n">
        <v>0</v>
      </c>
      <c r="P734" s="41" t="n">
        <v>0</v>
      </c>
      <c r="Q734" s="41" t="n">
        <v>0</v>
      </c>
      <c r="R734" s="41" t="n">
        <v>0</v>
      </c>
      <c r="S734" s="41" t="n">
        <v>0</v>
      </c>
      <c r="T734" s="41" t="n">
        <v>0</v>
      </c>
      <c r="U734" s="41" t="n">
        <v>0</v>
      </c>
      <c r="V734" s="41" t="n">
        <v>0</v>
      </c>
      <c r="W734" s="41" t="n">
        <v>0</v>
      </c>
      <c r="X734" s="41" t="n">
        <v>0</v>
      </c>
      <c r="Y734" s="41" t="n">
        <v>0</v>
      </c>
      <c r="Z734" s="41" t="n">
        <v>0</v>
      </c>
      <c r="AA734" s="41" t="n">
        <v>0</v>
      </c>
      <c r="AB734" s="41" t="n">
        <v>0</v>
      </c>
      <c r="AC734" s="41" t="n">
        <v>0</v>
      </c>
      <c r="AD734" s="41" t="n">
        <v>0</v>
      </c>
      <c r="AE734" s="41" t="n">
        <v>0</v>
      </c>
      <c r="AF734" s="41" t="n">
        <v>0</v>
      </c>
      <c r="AG734" s="41" t="n">
        <v>0</v>
      </c>
      <c r="AH734" s="41" t="n">
        <v>0</v>
      </c>
      <c r="AI734" s="41" t="n">
        <v>0</v>
      </c>
      <c r="AJ734" s="41" t="n">
        <v>0</v>
      </c>
      <c r="AK734" s="41" t="n">
        <v>0</v>
      </c>
      <c r="AL734" s="41" t="n">
        <v>0</v>
      </c>
      <c r="AM734" s="41" t="n">
        <v>0</v>
      </c>
      <c r="AN734" s="41" t="n">
        <v>0</v>
      </c>
      <c r="AO734" s="41" t="n">
        <v>0</v>
      </c>
      <c r="AP734" s="41" t="n">
        <v>0</v>
      </c>
      <c r="AQ734" s="41" t="n">
        <v>0</v>
      </c>
      <c r="AR734" s="41" t="n">
        <v>0</v>
      </c>
      <c r="AS734" s="41" t="n">
        <v>0</v>
      </c>
      <c r="AT734" s="41" t="n">
        <v>0</v>
      </c>
      <c r="AU734" s="41" t="n">
        <v>0</v>
      </c>
      <c r="AV734" s="41" t="n">
        <v>0</v>
      </c>
    </row>
    <row r="735" customFormat="false" ht="12" hidden="false" customHeight="true" outlineLevel="0" collapsed="false">
      <c r="A735" s="35" t="s">
        <v>1163</v>
      </c>
      <c r="B735" s="35" t="s">
        <v>170</v>
      </c>
      <c r="C735" s="44" t="s">
        <v>967</v>
      </c>
      <c r="D735" s="35" t="n">
        <v>6</v>
      </c>
      <c r="E735" s="41" t="n">
        <v>0</v>
      </c>
      <c r="F735" s="41" t="n">
        <v>0</v>
      </c>
      <c r="G735" s="41" t="n">
        <v>0</v>
      </c>
      <c r="H735" s="41" t="n">
        <v>0</v>
      </c>
      <c r="I735" s="41" t="n">
        <v>0</v>
      </c>
      <c r="J735" s="41" t="n">
        <v>0</v>
      </c>
      <c r="K735" s="41" t="n">
        <v>0</v>
      </c>
      <c r="L735" s="41" t="n">
        <v>0</v>
      </c>
      <c r="M735" s="41" t="n">
        <v>0</v>
      </c>
      <c r="N735" s="41" t="n">
        <v>0</v>
      </c>
      <c r="O735" s="41" t="n">
        <v>0</v>
      </c>
      <c r="P735" s="41" t="n">
        <v>0</v>
      </c>
      <c r="Q735" s="41" t="n">
        <v>0</v>
      </c>
      <c r="R735" s="41" t="n">
        <v>0</v>
      </c>
      <c r="S735" s="41" t="n">
        <v>0</v>
      </c>
      <c r="T735" s="41" t="n">
        <v>0</v>
      </c>
      <c r="U735" s="41" t="n">
        <v>0</v>
      </c>
      <c r="V735" s="41" t="n">
        <v>0</v>
      </c>
      <c r="W735" s="41" t="n">
        <v>0</v>
      </c>
      <c r="X735" s="41" t="n">
        <v>0</v>
      </c>
      <c r="Y735" s="41" t="n">
        <v>0</v>
      </c>
      <c r="Z735" s="41" t="n">
        <v>0</v>
      </c>
      <c r="AA735" s="41" t="n">
        <v>0</v>
      </c>
      <c r="AB735" s="41" t="n">
        <v>0</v>
      </c>
      <c r="AC735" s="41" t="n">
        <v>0</v>
      </c>
      <c r="AD735" s="41" t="n">
        <v>0</v>
      </c>
      <c r="AE735" s="41" t="n">
        <v>0</v>
      </c>
      <c r="AF735" s="41" t="n">
        <v>0</v>
      </c>
      <c r="AG735" s="41" t="n">
        <v>0</v>
      </c>
      <c r="AH735" s="41" t="n">
        <v>0</v>
      </c>
      <c r="AI735" s="41" t="n">
        <v>0</v>
      </c>
      <c r="AJ735" s="41" t="n">
        <v>0</v>
      </c>
      <c r="AK735" s="41" t="n">
        <v>0</v>
      </c>
      <c r="AL735" s="41" t="n">
        <v>0</v>
      </c>
      <c r="AM735" s="41" t="n">
        <v>0</v>
      </c>
      <c r="AN735" s="41" t="n">
        <v>0</v>
      </c>
      <c r="AO735" s="41" t="n">
        <v>0</v>
      </c>
      <c r="AP735" s="41" t="n">
        <v>0</v>
      </c>
      <c r="AQ735" s="41" t="n">
        <v>0</v>
      </c>
      <c r="AR735" s="41" t="n">
        <v>0</v>
      </c>
      <c r="AS735" s="41" t="n">
        <v>0</v>
      </c>
      <c r="AT735" s="41" t="n">
        <v>0</v>
      </c>
      <c r="AU735" s="41" t="n">
        <v>0</v>
      </c>
      <c r="AV735" s="41" t="n">
        <v>0</v>
      </c>
    </row>
    <row r="736" customFormat="false" ht="12" hidden="false" customHeight="true" outlineLevel="0" collapsed="false">
      <c r="A736" s="35" t="s">
        <v>1164</v>
      </c>
      <c r="B736" s="35" t="s">
        <v>172</v>
      </c>
      <c r="C736" s="44" t="s">
        <v>967</v>
      </c>
      <c r="D736" s="35" t="n">
        <v>6</v>
      </c>
      <c r="E736" s="41" t="n">
        <v>0</v>
      </c>
      <c r="F736" s="41" t="n">
        <v>0</v>
      </c>
      <c r="G736" s="41" t="n">
        <v>0</v>
      </c>
      <c r="H736" s="41" t="n">
        <v>0</v>
      </c>
      <c r="I736" s="41" t="n">
        <v>0</v>
      </c>
      <c r="J736" s="41" t="n">
        <v>0</v>
      </c>
      <c r="K736" s="41" t="n">
        <v>0</v>
      </c>
      <c r="L736" s="41" t="n">
        <v>0</v>
      </c>
      <c r="M736" s="41" t="n">
        <v>0</v>
      </c>
      <c r="N736" s="41" t="n">
        <v>0</v>
      </c>
      <c r="O736" s="41" t="n">
        <v>0</v>
      </c>
      <c r="P736" s="41" t="n">
        <v>0</v>
      </c>
      <c r="Q736" s="41" t="n">
        <v>0</v>
      </c>
      <c r="R736" s="41" t="n">
        <v>0</v>
      </c>
      <c r="S736" s="41" t="n">
        <v>0</v>
      </c>
      <c r="T736" s="41" t="n">
        <v>0</v>
      </c>
      <c r="U736" s="41" t="n">
        <v>3000000</v>
      </c>
      <c r="V736" s="41" t="n">
        <v>0</v>
      </c>
      <c r="W736" s="41" t="n">
        <v>0</v>
      </c>
      <c r="X736" s="41" t="n">
        <v>0</v>
      </c>
      <c r="Y736" s="41" t="n">
        <v>0</v>
      </c>
      <c r="Z736" s="41" t="n">
        <v>0</v>
      </c>
      <c r="AA736" s="41" t="n">
        <v>0</v>
      </c>
      <c r="AB736" s="41" t="n">
        <v>0</v>
      </c>
      <c r="AC736" s="41" t="n">
        <v>0</v>
      </c>
      <c r="AD736" s="41" t="n">
        <v>0</v>
      </c>
      <c r="AE736" s="41" t="n">
        <v>0</v>
      </c>
      <c r="AF736" s="41" t="n">
        <v>0</v>
      </c>
      <c r="AG736" s="41" t="n">
        <v>0</v>
      </c>
      <c r="AH736" s="41" t="n">
        <v>0</v>
      </c>
      <c r="AI736" s="41" t="n">
        <v>0</v>
      </c>
      <c r="AJ736" s="41" t="n">
        <v>0</v>
      </c>
      <c r="AK736" s="41" t="n">
        <v>0</v>
      </c>
      <c r="AL736" s="41" t="n">
        <v>0</v>
      </c>
      <c r="AM736" s="41" t="n">
        <v>0</v>
      </c>
      <c r="AN736" s="41" t="n">
        <v>0</v>
      </c>
      <c r="AO736" s="41" t="n">
        <v>0</v>
      </c>
      <c r="AP736" s="41" t="n">
        <v>0</v>
      </c>
      <c r="AQ736" s="41" t="n">
        <v>0</v>
      </c>
      <c r="AR736" s="41" t="n">
        <v>0</v>
      </c>
      <c r="AS736" s="41" t="n">
        <v>0</v>
      </c>
      <c r="AT736" s="41" t="n">
        <v>0</v>
      </c>
      <c r="AU736" s="41" t="n">
        <v>0</v>
      </c>
      <c r="AV736" s="41" t="n">
        <v>3000000</v>
      </c>
    </row>
    <row r="737" customFormat="false" ht="12" hidden="false" customHeight="true" outlineLevel="0" collapsed="false">
      <c r="A737" s="35" t="s">
        <v>1165</v>
      </c>
      <c r="B737" s="35" t="s">
        <v>174</v>
      </c>
      <c r="C737" s="44" t="s">
        <v>967</v>
      </c>
      <c r="D737" s="35" t="n">
        <v>6</v>
      </c>
      <c r="E737" s="41" t="n">
        <v>0</v>
      </c>
      <c r="F737" s="41" t="n">
        <v>0</v>
      </c>
      <c r="G737" s="41" t="n">
        <v>0</v>
      </c>
      <c r="H737" s="41" t="n">
        <v>0</v>
      </c>
      <c r="I737" s="41" t="n">
        <v>0</v>
      </c>
      <c r="J737" s="41" t="n">
        <v>0</v>
      </c>
      <c r="K737" s="41" t="n">
        <v>0</v>
      </c>
      <c r="L737" s="41" t="n">
        <v>0</v>
      </c>
      <c r="M737" s="41" t="n">
        <v>0</v>
      </c>
      <c r="N737" s="41" t="n">
        <v>0</v>
      </c>
      <c r="O737" s="41" t="n">
        <v>0</v>
      </c>
      <c r="P737" s="41" t="n">
        <v>0</v>
      </c>
      <c r="Q737" s="41" t="n">
        <v>0</v>
      </c>
      <c r="R737" s="41" t="n">
        <v>0</v>
      </c>
      <c r="S737" s="41" t="n">
        <v>0</v>
      </c>
      <c r="T737" s="41" t="n">
        <v>0</v>
      </c>
      <c r="U737" s="41" t="n">
        <v>0</v>
      </c>
      <c r="V737" s="41" t="n">
        <v>0</v>
      </c>
      <c r="W737" s="41" t="n">
        <v>0</v>
      </c>
      <c r="X737" s="41" t="n">
        <v>0</v>
      </c>
      <c r="Y737" s="41" t="n">
        <v>0</v>
      </c>
      <c r="Z737" s="41" t="n">
        <v>0</v>
      </c>
      <c r="AA737" s="41" t="n">
        <v>0</v>
      </c>
      <c r="AB737" s="41" t="n">
        <v>0</v>
      </c>
      <c r="AC737" s="41" t="n">
        <v>0</v>
      </c>
      <c r="AD737" s="41" t="n">
        <v>0</v>
      </c>
      <c r="AE737" s="41" t="n">
        <v>0</v>
      </c>
      <c r="AF737" s="41" t="n">
        <v>0</v>
      </c>
      <c r="AG737" s="41" t="n">
        <v>0</v>
      </c>
      <c r="AH737" s="41" t="n">
        <v>0</v>
      </c>
      <c r="AI737" s="41" t="n">
        <v>0</v>
      </c>
      <c r="AJ737" s="41" t="n">
        <v>0</v>
      </c>
      <c r="AK737" s="41" t="n">
        <v>0</v>
      </c>
      <c r="AL737" s="41" t="n">
        <v>0</v>
      </c>
      <c r="AM737" s="41" t="n">
        <v>0</v>
      </c>
      <c r="AN737" s="41" t="n">
        <v>0</v>
      </c>
      <c r="AO737" s="41" t="n">
        <v>0</v>
      </c>
      <c r="AP737" s="41" t="n">
        <v>0</v>
      </c>
      <c r="AQ737" s="41" t="n">
        <v>0</v>
      </c>
      <c r="AR737" s="41" t="n">
        <v>0</v>
      </c>
      <c r="AS737" s="41" t="n">
        <v>0</v>
      </c>
      <c r="AT737" s="41" t="n">
        <v>0</v>
      </c>
      <c r="AU737" s="41" t="n">
        <v>0</v>
      </c>
      <c r="AV737" s="41" t="n">
        <v>0</v>
      </c>
    </row>
    <row r="738" customFormat="false" ht="12" hidden="false" customHeight="true" outlineLevel="0" collapsed="false">
      <c r="A738" s="35" t="s">
        <v>1166</v>
      </c>
      <c r="B738" s="35" t="s">
        <v>1167</v>
      </c>
      <c r="C738" s="44" t="s">
        <v>967</v>
      </c>
      <c r="D738" s="35" t="n">
        <v>4</v>
      </c>
      <c r="E738" s="41" t="n">
        <v>0</v>
      </c>
      <c r="F738" s="41" t="n">
        <v>0</v>
      </c>
      <c r="G738" s="41" t="n">
        <v>0</v>
      </c>
      <c r="H738" s="41" t="n">
        <v>0</v>
      </c>
      <c r="I738" s="41" t="n">
        <v>0</v>
      </c>
      <c r="J738" s="41" t="n">
        <v>0</v>
      </c>
      <c r="K738" s="41" t="n">
        <v>0</v>
      </c>
      <c r="L738" s="41" t="n">
        <v>0</v>
      </c>
      <c r="M738" s="41" t="n">
        <v>0</v>
      </c>
      <c r="N738" s="41" t="n">
        <v>0</v>
      </c>
      <c r="O738" s="41" t="n">
        <v>0</v>
      </c>
      <c r="P738" s="41" t="n">
        <v>0</v>
      </c>
      <c r="Q738" s="41" t="n">
        <v>0</v>
      </c>
      <c r="R738" s="41" t="n">
        <v>0</v>
      </c>
      <c r="S738" s="41" t="n">
        <v>0</v>
      </c>
      <c r="T738" s="41" t="n">
        <v>0</v>
      </c>
      <c r="U738" s="41" t="n">
        <v>0</v>
      </c>
      <c r="V738" s="41" t="n">
        <v>0</v>
      </c>
      <c r="W738" s="41" t="n">
        <v>0</v>
      </c>
      <c r="X738" s="41" t="n">
        <v>0</v>
      </c>
      <c r="Y738" s="41" t="n">
        <v>0</v>
      </c>
      <c r="Z738" s="41" t="n">
        <v>0</v>
      </c>
      <c r="AA738" s="41" t="n">
        <v>0</v>
      </c>
      <c r="AB738" s="41" t="n">
        <v>0</v>
      </c>
      <c r="AC738" s="41" t="n">
        <v>0</v>
      </c>
      <c r="AD738" s="41" t="n">
        <v>0</v>
      </c>
      <c r="AE738" s="41" t="n">
        <v>0</v>
      </c>
      <c r="AF738" s="41" t="n">
        <v>0</v>
      </c>
      <c r="AG738" s="41" t="n">
        <v>0</v>
      </c>
      <c r="AH738" s="41" t="n">
        <v>0</v>
      </c>
      <c r="AI738" s="41" t="n">
        <v>0</v>
      </c>
      <c r="AJ738" s="41" t="n">
        <v>0</v>
      </c>
      <c r="AK738" s="41" t="n">
        <v>0</v>
      </c>
      <c r="AL738" s="41" t="n">
        <v>0</v>
      </c>
      <c r="AM738" s="41" t="n">
        <v>0</v>
      </c>
      <c r="AN738" s="41" t="n">
        <v>0</v>
      </c>
      <c r="AO738" s="41" t="n">
        <v>0</v>
      </c>
      <c r="AP738" s="41" t="n">
        <v>0</v>
      </c>
      <c r="AQ738" s="41" t="n">
        <v>0</v>
      </c>
      <c r="AR738" s="41" t="n">
        <v>0</v>
      </c>
      <c r="AS738" s="41" t="n">
        <v>0</v>
      </c>
      <c r="AT738" s="41" t="n">
        <v>0</v>
      </c>
      <c r="AU738" s="41" t="n">
        <v>0</v>
      </c>
      <c r="AV738" s="41" t="n">
        <v>0</v>
      </c>
    </row>
    <row r="739" customFormat="false" ht="12" hidden="false" customHeight="true" outlineLevel="0" collapsed="false">
      <c r="A739" s="35" t="s">
        <v>1168</v>
      </c>
      <c r="B739" s="35" t="s">
        <v>1169</v>
      </c>
      <c r="C739" s="44" t="s">
        <v>967</v>
      </c>
      <c r="D739" s="35" t="n">
        <v>6</v>
      </c>
      <c r="E739" s="41" t="n">
        <v>0</v>
      </c>
      <c r="F739" s="41" t="n">
        <v>0</v>
      </c>
      <c r="G739" s="41" t="n">
        <v>0</v>
      </c>
      <c r="H739" s="41" t="n">
        <v>0</v>
      </c>
      <c r="I739" s="41" t="n">
        <v>0</v>
      </c>
      <c r="J739" s="41" t="n">
        <v>0</v>
      </c>
      <c r="K739" s="41" t="n">
        <v>0</v>
      </c>
      <c r="L739" s="41" t="n">
        <v>0</v>
      </c>
      <c r="M739" s="41" t="n">
        <v>0</v>
      </c>
      <c r="N739" s="41" t="n">
        <v>0</v>
      </c>
      <c r="O739" s="41" t="n">
        <v>0</v>
      </c>
      <c r="P739" s="41" t="n">
        <v>0</v>
      </c>
      <c r="Q739" s="41" t="n">
        <v>0</v>
      </c>
      <c r="R739" s="41" t="n">
        <v>0</v>
      </c>
      <c r="S739" s="41" t="n">
        <v>0</v>
      </c>
      <c r="T739" s="41" t="n">
        <v>0</v>
      </c>
      <c r="U739" s="41" t="n">
        <v>0</v>
      </c>
      <c r="V739" s="41" t="n">
        <v>0</v>
      </c>
      <c r="W739" s="41" t="n">
        <v>0</v>
      </c>
      <c r="X739" s="41" t="n">
        <v>0</v>
      </c>
      <c r="Y739" s="41" t="n">
        <v>0</v>
      </c>
      <c r="Z739" s="41" t="n">
        <v>0</v>
      </c>
      <c r="AA739" s="41" t="n">
        <v>0</v>
      </c>
      <c r="AB739" s="41" t="n">
        <v>0</v>
      </c>
      <c r="AC739" s="41" t="n">
        <v>0</v>
      </c>
      <c r="AD739" s="41" t="n">
        <v>0</v>
      </c>
      <c r="AE739" s="41" t="n">
        <v>0</v>
      </c>
      <c r="AF739" s="41" t="n">
        <v>0</v>
      </c>
      <c r="AG739" s="41" t="n">
        <v>0</v>
      </c>
      <c r="AH739" s="41" t="n">
        <v>0</v>
      </c>
      <c r="AI739" s="41" t="n">
        <v>0</v>
      </c>
      <c r="AJ739" s="41" t="n">
        <v>0</v>
      </c>
      <c r="AK739" s="41" t="n">
        <v>0</v>
      </c>
      <c r="AL739" s="41" t="n">
        <v>0</v>
      </c>
      <c r="AM739" s="41" t="n">
        <v>0</v>
      </c>
      <c r="AN739" s="41" t="n">
        <v>0</v>
      </c>
      <c r="AO739" s="41" t="n">
        <v>0</v>
      </c>
      <c r="AP739" s="41" t="n">
        <v>0</v>
      </c>
      <c r="AQ739" s="41" t="n">
        <v>0</v>
      </c>
      <c r="AR739" s="41" t="n">
        <v>0</v>
      </c>
      <c r="AS739" s="41" t="n">
        <v>0</v>
      </c>
      <c r="AT739" s="41" t="n">
        <v>0</v>
      </c>
      <c r="AU739" s="41" t="n">
        <v>0</v>
      </c>
      <c r="AV739" s="41" t="n">
        <v>0</v>
      </c>
    </row>
    <row r="740" customFormat="false" ht="12" hidden="false" customHeight="true" outlineLevel="0" collapsed="false">
      <c r="A740" s="35" t="s">
        <v>1170</v>
      </c>
      <c r="B740" s="35" t="s">
        <v>1171</v>
      </c>
      <c r="C740" s="44" t="s">
        <v>967</v>
      </c>
      <c r="D740" s="35" t="n">
        <v>6</v>
      </c>
      <c r="E740" s="41" t="n">
        <v>0</v>
      </c>
      <c r="F740" s="41" t="n">
        <v>0</v>
      </c>
      <c r="G740" s="41" t="n">
        <v>0</v>
      </c>
      <c r="H740" s="41" t="n">
        <v>0</v>
      </c>
      <c r="I740" s="41" t="n">
        <v>0</v>
      </c>
      <c r="J740" s="41" t="n">
        <v>0</v>
      </c>
      <c r="K740" s="41" t="n">
        <v>0</v>
      </c>
      <c r="L740" s="41" t="n">
        <v>0</v>
      </c>
      <c r="M740" s="41" t="n">
        <v>0</v>
      </c>
      <c r="N740" s="41" t="n">
        <v>0</v>
      </c>
      <c r="O740" s="41" t="n">
        <v>0</v>
      </c>
      <c r="P740" s="41" t="n">
        <v>0</v>
      </c>
      <c r="Q740" s="41" t="n">
        <v>0</v>
      </c>
      <c r="R740" s="41" t="n">
        <v>0</v>
      </c>
      <c r="S740" s="41" t="n">
        <v>0</v>
      </c>
      <c r="T740" s="41" t="n">
        <v>0</v>
      </c>
      <c r="U740" s="41" t="n">
        <v>0</v>
      </c>
      <c r="V740" s="41" t="n">
        <v>0</v>
      </c>
      <c r="W740" s="41" t="n">
        <v>0</v>
      </c>
      <c r="X740" s="41" t="n">
        <v>0</v>
      </c>
      <c r="Y740" s="41" t="n">
        <v>0</v>
      </c>
      <c r="Z740" s="41" t="n">
        <v>0</v>
      </c>
      <c r="AA740" s="41" t="n">
        <v>0</v>
      </c>
      <c r="AB740" s="41" t="n">
        <v>0</v>
      </c>
      <c r="AC740" s="41" t="n">
        <v>0</v>
      </c>
      <c r="AD740" s="41" t="n">
        <v>0</v>
      </c>
      <c r="AE740" s="41" t="n">
        <v>0</v>
      </c>
      <c r="AF740" s="41" t="n">
        <v>0</v>
      </c>
      <c r="AG740" s="41" t="n">
        <v>0</v>
      </c>
      <c r="AH740" s="41" t="n">
        <v>0</v>
      </c>
      <c r="AI740" s="41" t="n">
        <v>0</v>
      </c>
      <c r="AJ740" s="41" t="n">
        <v>0</v>
      </c>
      <c r="AK740" s="41" t="n">
        <v>0</v>
      </c>
      <c r="AL740" s="41" t="n">
        <v>0</v>
      </c>
      <c r="AM740" s="41" t="n">
        <v>0</v>
      </c>
      <c r="AN740" s="41" t="n">
        <v>0</v>
      </c>
      <c r="AO740" s="41" t="n">
        <v>0</v>
      </c>
      <c r="AP740" s="41" t="n">
        <v>0</v>
      </c>
      <c r="AQ740" s="41" t="n">
        <v>0</v>
      </c>
      <c r="AR740" s="41" t="n">
        <v>0</v>
      </c>
      <c r="AS740" s="41" t="n">
        <v>0</v>
      </c>
      <c r="AT740" s="41" t="n">
        <v>0</v>
      </c>
      <c r="AU740" s="41" t="n">
        <v>0</v>
      </c>
      <c r="AV740" s="41" t="n">
        <v>0</v>
      </c>
    </row>
    <row r="741" customFormat="false" ht="12" hidden="false" customHeight="true" outlineLevel="0" collapsed="false">
      <c r="A741" s="35" t="s">
        <v>1172</v>
      </c>
      <c r="B741" s="35" t="s">
        <v>1173</v>
      </c>
      <c r="C741" s="44" t="s">
        <v>967</v>
      </c>
      <c r="D741" s="35" t="n">
        <v>6</v>
      </c>
      <c r="E741" s="41" t="n">
        <v>0</v>
      </c>
      <c r="F741" s="41" t="n">
        <v>0</v>
      </c>
      <c r="G741" s="41" t="n">
        <v>0</v>
      </c>
      <c r="H741" s="41" t="n">
        <v>0</v>
      </c>
      <c r="I741" s="41" t="n">
        <v>0</v>
      </c>
      <c r="J741" s="41" t="n">
        <v>0</v>
      </c>
      <c r="K741" s="41" t="n">
        <v>0</v>
      </c>
      <c r="L741" s="41" t="n">
        <v>0</v>
      </c>
      <c r="M741" s="41" t="n">
        <v>0</v>
      </c>
      <c r="N741" s="41" t="n">
        <v>0</v>
      </c>
      <c r="O741" s="41" t="n">
        <v>0</v>
      </c>
      <c r="P741" s="41" t="n">
        <v>0</v>
      </c>
      <c r="Q741" s="41" t="n">
        <v>0</v>
      </c>
      <c r="R741" s="41" t="n">
        <v>0</v>
      </c>
      <c r="S741" s="41" t="n">
        <v>0</v>
      </c>
      <c r="T741" s="41" t="n">
        <v>0</v>
      </c>
      <c r="U741" s="41" t="n">
        <v>0</v>
      </c>
      <c r="V741" s="41" t="n">
        <v>0</v>
      </c>
      <c r="W741" s="41" t="n">
        <v>0</v>
      </c>
      <c r="X741" s="41" t="n">
        <v>0</v>
      </c>
      <c r="Y741" s="41" t="n">
        <v>0</v>
      </c>
      <c r="Z741" s="41" t="n">
        <v>0</v>
      </c>
      <c r="AA741" s="41" t="n">
        <v>0</v>
      </c>
      <c r="AB741" s="41" t="n">
        <v>0</v>
      </c>
      <c r="AC741" s="41" t="n">
        <v>0</v>
      </c>
      <c r="AD741" s="41" t="n">
        <v>0</v>
      </c>
      <c r="AE741" s="41" t="n">
        <v>0</v>
      </c>
      <c r="AF741" s="41" t="n">
        <v>0</v>
      </c>
      <c r="AG741" s="41" t="n">
        <v>0</v>
      </c>
      <c r="AH741" s="41" t="n">
        <v>0</v>
      </c>
      <c r="AI741" s="41" t="n">
        <v>0</v>
      </c>
      <c r="AJ741" s="41" t="n">
        <v>0</v>
      </c>
      <c r="AK741" s="41" t="n">
        <v>0</v>
      </c>
      <c r="AL741" s="41" t="n">
        <v>0</v>
      </c>
      <c r="AM741" s="41" t="n">
        <v>0</v>
      </c>
      <c r="AN741" s="41" t="n">
        <v>0</v>
      </c>
      <c r="AO741" s="41" t="n">
        <v>0</v>
      </c>
      <c r="AP741" s="41" t="n">
        <v>0</v>
      </c>
      <c r="AQ741" s="41" t="n">
        <v>0</v>
      </c>
      <c r="AR741" s="41" t="n">
        <v>0</v>
      </c>
      <c r="AS741" s="41" t="n">
        <v>0</v>
      </c>
      <c r="AT741" s="41" t="n">
        <v>0</v>
      </c>
      <c r="AU741" s="41" t="n">
        <v>0</v>
      </c>
      <c r="AV741" s="41" t="n">
        <v>0</v>
      </c>
    </row>
    <row r="742" customFormat="false" ht="12" hidden="false" customHeight="true" outlineLevel="0" collapsed="false">
      <c r="A742" s="35" t="s">
        <v>1174</v>
      </c>
      <c r="B742" s="35" t="s">
        <v>1175</v>
      </c>
      <c r="C742" s="44" t="s">
        <v>967</v>
      </c>
      <c r="D742" s="35" t="n">
        <v>6</v>
      </c>
      <c r="E742" s="41" t="n">
        <v>0</v>
      </c>
      <c r="F742" s="41" t="n">
        <v>0</v>
      </c>
      <c r="G742" s="41" t="n">
        <v>0</v>
      </c>
      <c r="H742" s="41" t="n">
        <v>0</v>
      </c>
      <c r="I742" s="41" t="n">
        <v>0</v>
      </c>
      <c r="J742" s="41" t="n">
        <v>0</v>
      </c>
      <c r="K742" s="41" t="n">
        <v>0</v>
      </c>
      <c r="L742" s="41" t="n">
        <v>0</v>
      </c>
      <c r="M742" s="41" t="n">
        <v>0</v>
      </c>
      <c r="N742" s="41" t="n">
        <v>0</v>
      </c>
      <c r="O742" s="41" t="n">
        <v>0</v>
      </c>
      <c r="P742" s="41" t="n">
        <v>0</v>
      </c>
      <c r="Q742" s="41" t="n">
        <v>0</v>
      </c>
      <c r="R742" s="41" t="n">
        <v>0</v>
      </c>
      <c r="S742" s="41" t="n">
        <v>0</v>
      </c>
      <c r="T742" s="41" t="n">
        <v>0</v>
      </c>
      <c r="U742" s="41" t="n">
        <v>0</v>
      </c>
      <c r="V742" s="41" t="n">
        <v>0</v>
      </c>
      <c r="W742" s="41" t="n">
        <v>0</v>
      </c>
      <c r="X742" s="41" t="n">
        <v>0</v>
      </c>
      <c r="Y742" s="41" t="n">
        <v>0</v>
      </c>
      <c r="Z742" s="41" t="n">
        <v>0</v>
      </c>
      <c r="AA742" s="41" t="n">
        <v>0</v>
      </c>
      <c r="AB742" s="41" t="n">
        <v>0</v>
      </c>
      <c r="AC742" s="41" t="n">
        <v>0</v>
      </c>
      <c r="AD742" s="41" t="n">
        <v>0</v>
      </c>
      <c r="AE742" s="41" t="n">
        <v>0</v>
      </c>
      <c r="AF742" s="41" t="n">
        <v>0</v>
      </c>
      <c r="AG742" s="41" t="n">
        <v>0</v>
      </c>
      <c r="AH742" s="41" t="n">
        <v>0</v>
      </c>
      <c r="AI742" s="41" t="n">
        <v>0</v>
      </c>
      <c r="AJ742" s="41" t="n">
        <v>0</v>
      </c>
      <c r="AK742" s="41" t="n">
        <v>0</v>
      </c>
      <c r="AL742" s="41" t="n">
        <v>0</v>
      </c>
      <c r="AM742" s="41" t="n">
        <v>0</v>
      </c>
      <c r="AN742" s="41" t="n">
        <v>0</v>
      </c>
      <c r="AO742" s="41" t="n">
        <v>0</v>
      </c>
      <c r="AP742" s="41" t="n">
        <v>0</v>
      </c>
      <c r="AQ742" s="41" t="n">
        <v>0</v>
      </c>
      <c r="AR742" s="41" t="n">
        <v>0</v>
      </c>
      <c r="AS742" s="41" t="n">
        <v>0</v>
      </c>
      <c r="AT742" s="41" t="n">
        <v>0</v>
      </c>
      <c r="AU742" s="41" t="n">
        <v>0</v>
      </c>
      <c r="AV742" s="41" t="n">
        <v>0</v>
      </c>
    </row>
    <row r="743" customFormat="false" ht="12" hidden="false" customHeight="true" outlineLevel="0" collapsed="false">
      <c r="A743" s="35" t="s">
        <v>1176</v>
      </c>
      <c r="B743" s="35" t="s">
        <v>1177</v>
      </c>
      <c r="C743" s="44" t="s">
        <v>967</v>
      </c>
      <c r="D743" s="35" t="n">
        <v>4</v>
      </c>
      <c r="E743" s="41" t="n">
        <v>0</v>
      </c>
      <c r="F743" s="41" t="n">
        <v>0</v>
      </c>
      <c r="G743" s="41" t="n">
        <v>0</v>
      </c>
      <c r="H743" s="41" t="n">
        <v>0</v>
      </c>
      <c r="I743" s="41" t="n">
        <v>0</v>
      </c>
      <c r="J743" s="41" t="n">
        <v>0</v>
      </c>
      <c r="K743" s="41" t="n">
        <v>0</v>
      </c>
      <c r="L743" s="41" t="n">
        <v>0</v>
      </c>
      <c r="M743" s="41" t="n">
        <v>0</v>
      </c>
      <c r="N743" s="41" t="n">
        <v>0</v>
      </c>
      <c r="O743" s="41" t="n">
        <v>0</v>
      </c>
      <c r="P743" s="41" t="n">
        <v>0</v>
      </c>
      <c r="Q743" s="41" t="n">
        <v>0</v>
      </c>
      <c r="R743" s="41" t="n">
        <v>0</v>
      </c>
      <c r="S743" s="41" t="n">
        <v>0</v>
      </c>
      <c r="T743" s="41" t="n">
        <v>0</v>
      </c>
      <c r="U743" s="41" t="n">
        <v>0</v>
      </c>
      <c r="V743" s="41" t="n">
        <v>0</v>
      </c>
      <c r="W743" s="41" t="n">
        <v>0</v>
      </c>
      <c r="X743" s="41" t="n">
        <v>0</v>
      </c>
      <c r="Y743" s="41" t="n">
        <v>0</v>
      </c>
      <c r="Z743" s="41" t="n">
        <v>0</v>
      </c>
      <c r="AA743" s="41" t="n">
        <v>0</v>
      </c>
      <c r="AB743" s="41" t="n">
        <v>0</v>
      </c>
      <c r="AC743" s="41" t="n">
        <v>0</v>
      </c>
      <c r="AD743" s="41" t="n">
        <v>0</v>
      </c>
      <c r="AE743" s="41" t="n">
        <v>0</v>
      </c>
      <c r="AF743" s="41" t="n">
        <v>0</v>
      </c>
      <c r="AG743" s="41" t="n">
        <v>0</v>
      </c>
      <c r="AH743" s="41" t="n">
        <v>0</v>
      </c>
      <c r="AI743" s="41" t="n">
        <v>0</v>
      </c>
      <c r="AJ743" s="41" t="n">
        <v>0</v>
      </c>
      <c r="AK743" s="41" t="n">
        <v>0</v>
      </c>
      <c r="AL743" s="41" t="n">
        <v>0</v>
      </c>
      <c r="AM743" s="41" t="n">
        <v>0</v>
      </c>
      <c r="AN743" s="41" t="n">
        <v>0</v>
      </c>
      <c r="AO743" s="41" t="n">
        <v>0</v>
      </c>
      <c r="AP743" s="41" t="n">
        <v>0</v>
      </c>
      <c r="AQ743" s="41" t="n">
        <v>0</v>
      </c>
      <c r="AR743" s="41" t="n">
        <v>0</v>
      </c>
      <c r="AS743" s="41" t="n">
        <v>0</v>
      </c>
      <c r="AT743" s="41" t="n">
        <v>0</v>
      </c>
      <c r="AU743" s="41" t="n">
        <v>0</v>
      </c>
      <c r="AV743" s="41" t="n">
        <v>0</v>
      </c>
    </row>
    <row r="744" customFormat="false" ht="12" hidden="false" customHeight="true" outlineLevel="0" collapsed="false">
      <c r="A744" s="35" t="s">
        <v>1178</v>
      </c>
      <c r="B744" s="35" t="s">
        <v>166</v>
      </c>
      <c r="C744" s="44" t="s">
        <v>967</v>
      </c>
      <c r="D744" s="35" t="n">
        <v>6</v>
      </c>
      <c r="E744" s="41" t="n">
        <v>0</v>
      </c>
      <c r="F744" s="41" t="n">
        <v>0</v>
      </c>
      <c r="G744" s="41" t="n">
        <v>0</v>
      </c>
      <c r="H744" s="41" t="n">
        <v>0</v>
      </c>
      <c r="I744" s="41" t="n">
        <v>0</v>
      </c>
      <c r="J744" s="41" t="n">
        <v>0</v>
      </c>
      <c r="K744" s="41" t="n">
        <v>0</v>
      </c>
      <c r="L744" s="41" t="n">
        <v>0</v>
      </c>
      <c r="M744" s="41" t="n">
        <v>0</v>
      </c>
      <c r="N744" s="41" t="n">
        <v>0</v>
      </c>
      <c r="O744" s="41" t="n">
        <v>0</v>
      </c>
      <c r="P744" s="41" t="n">
        <v>0</v>
      </c>
      <c r="Q744" s="41" t="n">
        <v>0</v>
      </c>
      <c r="R744" s="41" t="n">
        <v>0</v>
      </c>
      <c r="S744" s="41" t="n">
        <v>0</v>
      </c>
      <c r="T744" s="41" t="n">
        <v>0</v>
      </c>
      <c r="U744" s="41" t="n">
        <v>0</v>
      </c>
      <c r="V744" s="41" t="n">
        <v>0</v>
      </c>
      <c r="W744" s="41" t="n">
        <v>0</v>
      </c>
      <c r="X744" s="41" t="n">
        <v>0</v>
      </c>
      <c r="Y744" s="41" t="n">
        <v>0</v>
      </c>
      <c r="Z744" s="41" t="n">
        <v>0</v>
      </c>
      <c r="AA744" s="41" t="n">
        <v>0</v>
      </c>
      <c r="AB744" s="41" t="n">
        <v>0</v>
      </c>
      <c r="AC744" s="41" t="n">
        <v>0</v>
      </c>
      <c r="AD744" s="41" t="n">
        <v>0</v>
      </c>
      <c r="AE744" s="41" t="n">
        <v>0</v>
      </c>
      <c r="AF744" s="41" t="n">
        <v>0</v>
      </c>
      <c r="AG744" s="41" t="n">
        <v>0</v>
      </c>
      <c r="AH744" s="41" t="n">
        <v>0</v>
      </c>
      <c r="AI744" s="41" t="n">
        <v>0</v>
      </c>
      <c r="AJ744" s="41" t="n">
        <v>0</v>
      </c>
      <c r="AK744" s="41" t="n">
        <v>0</v>
      </c>
      <c r="AL744" s="41" t="n">
        <v>0</v>
      </c>
      <c r="AM744" s="41" t="n">
        <v>0</v>
      </c>
      <c r="AN744" s="41" t="n">
        <v>0</v>
      </c>
      <c r="AO744" s="41" t="n">
        <v>0</v>
      </c>
      <c r="AP744" s="41" t="n">
        <v>0</v>
      </c>
      <c r="AQ744" s="41" t="n">
        <v>0</v>
      </c>
      <c r="AR744" s="41" t="n">
        <v>0</v>
      </c>
      <c r="AS744" s="41" t="n">
        <v>0</v>
      </c>
      <c r="AT744" s="41" t="n">
        <v>0</v>
      </c>
      <c r="AU744" s="41" t="n">
        <v>0</v>
      </c>
      <c r="AV744" s="41" t="n">
        <v>0</v>
      </c>
    </row>
    <row r="745" customFormat="false" ht="12" hidden="false" customHeight="true" outlineLevel="0" collapsed="false">
      <c r="A745" s="35" t="s">
        <v>1179</v>
      </c>
      <c r="B745" s="35" t="s">
        <v>168</v>
      </c>
      <c r="C745" s="44" t="s">
        <v>967</v>
      </c>
      <c r="D745" s="35" t="n">
        <v>6</v>
      </c>
      <c r="E745" s="41" t="n">
        <v>0</v>
      </c>
      <c r="F745" s="41" t="n">
        <v>0</v>
      </c>
      <c r="G745" s="41" t="n">
        <v>0</v>
      </c>
      <c r="H745" s="41" t="n">
        <v>0</v>
      </c>
      <c r="I745" s="41" t="n">
        <v>0</v>
      </c>
      <c r="J745" s="41" t="n">
        <v>0</v>
      </c>
      <c r="K745" s="41" t="n">
        <v>0</v>
      </c>
      <c r="L745" s="41" t="n">
        <v>0</v>
      </c>
      <c r="M745" s="41" t="n">
        <v>0</v>
      </c>
      <c r="N745" s="41" t="n">
        <v>0</v>
      </c>
      <c r="O745" s="41" t="n">
        <v>0</v>
      </c>
      <c r="P745" s="41" t="n">
        <v>0</v>
      </c>
      <c r="Q745" s="41" t="n">
        <v>0</v>
      </c>
      <c r="R745" s="41" t="n">
        <v>0</v>
      </c>
      <c r="S745" s="41" t="n">
        <v>0</v>
      </c>
      <c r="T745" s="41" t="n">
        <v>0</v>
      </c>
      <c r="U745" s="41" t="n">
        <v>0</v>
      </c>
      <c r="V745" s="41" t="n">
        <v>0</v>
      </c>
      <c r="W745" s="41" t="n">
        <v>0</v>
      </c>
      <c r="X745" s="41" t="n">
        <v>0</v>
      </c>
      <c r="Y745" s="41" t="n">
        <v>0</v>
      </c>
      <c r="Z745" s="41" t="n">
        <v>0</v>
      </c>
      <c r="AA745" s="41" t="n">
        <v>0</v>
      </c>
      <c r="AB745" s="41" t="n">
        <v>0</v>
      </c>
      <c r="AC745" s="41" t="n">
        <v>0</v>
      </c>
      <c r="AD745" s="41" t="n">
        <v>0</v>
      </c>
      <c r="AE745" s="41" t="n">
        <v>0</v>
      </c>
      <c r="AF745" s="41" t="n">
        <v>0</v>
      </c>
      <c r="AG745" s="41" t="n">
        <v>0</v>
      </c>
      <c r="AH745" s="41" t="n">
        <v>0</v>
      </c>
      <c r="AI745" s="41" t="n">
        <v>0</v>
      </c>
      <c r="AJ745" s="41" t="n">
        <v>0</v>
      </c>
      <c r="AK745" s="41" t="n">
        <v>0</v>
      </c>
      <c r="AL745" s="41" t="n">
        <v>0</v>
      </c>
      <c r="AM745" s="41" t="n">
        <v>0</v>
      </c>
      <c r="AN745" s="41" t="n">
        <v>0</v>
      </c>
      <c r="AO745" s="41" t="n">
        <v>0</v>
      </c>
      <c r="AP745" s="41" t="n">
        <v>0</v>
      </c>
      <c r="AQ745" s="41" t="n">
        <v>0</v>
      </c>
      <c r="AR745" s="41" t="n">
        <v>0</v>
      </c>
      <c r="AS745" s="41" t="n">
        <v>0</v>
      </c>
      <c r="AT745" s="41" t="n">
        <v>0</v>
      </c>
      <c r="AU745" s="41" t="n">
        <v>0</v>
      </c>
      <c r="AV745" s="41" t="n">
        <v>0</v>
      </c>
    </row>
    <row r="746" customFormat="false" ht="12" hidden="false" customHeight="true" outlineLevel="0" collapsed="false">
      <c r="A746" s="35" t="s">
        <v>1180</v>
      </c>
      <c r="B746" s="35" t="s">
        <v>170</v>
      </c>
      <c r="C746" s="44" t="s">
        <v>967</v>
      </c>
      <c r="D746" s="35" t="n">
        <v>6</v>
      </c>
      <c r="E746" s="41" t="n">
        <v>0</v>
      </c>
      <c r="F746" s="41" t="n">
        <v>0</v>
      </c>
      <c r="G746" s="41" t="n">
        <v>0</v>
      </c>
      <c r="H746" s="41" t="n">
        <v>0</v>
      </c>
      <c r="I746" s="41" t="n">
        <v>0</v>
      </c>
      <c r="J746" s="41" t="n">
        <v>0</v>
      </c>
      <c r="K746" s="41" t="n">
        <v>0</v>
      </c>
      <c r="L746" s="41" t="n">
        <v>0</v>
      </c>
      <c r="M746" s="41" t="n">
        <v>0</v>
      </c>
      <c r="N746" s="41" t="n">
        <v>0</v>
      </c>
      <c r="O746" s="41" t="n">
        <v>0</v>
      </c>
      <c r="P746" s="41" t="n">
        <v>0</v>
      </c>
      <c r="Q746" s="41" t="n">
        <v>0</v>
      </c>
      <c r="R746" s="41" t="n">
        <v>0</v>
      </c>
      <c r="S746" s="41" t="n">
        <v>0</v>
      </c>
      <c r="T746" s="41" t="n">
        <v>0</v>
      </c>
      <c r="U746" s="41" t="n">
        <v>0</v>
      </c>
      <c r="V746" s="41" t="n">
        <v>0</v>
      </c>
      <c r="W746" s="41" t="n">
        <v>0</v>
      </c>
      <c r="X746" s="41" t="n">
        <v>0</v>
      </c>
      <c r="Y746" s="41" t="n">
        <v>0</v>
      </c>
      <c r="Z746" s="41" t="n">
        <v>0</v>
      </c>
      <c r="AA746" s="41" t="n">
        <v>0</v>
      </c>
      <c r="AB746" s="41" t="n">
        <v>0</v>
      </c>
      <c r="AC746" s="41" t="n">
        <v>0</v>
      </c>
      <c r="AD746" s="41" t="n">
        <v>0</v>
      </c>
      <c r="AE746" s="41" t="n">
        <v>0</v>
      </c>
      <c r="AF746" s="41" t="n">
        <v>0</v>
      </c>
      <c r="AG746" s="41" t="n">
        <v>0</v>
      </c>
      <c r="AH746" s="41" t="n">
        <v>0</v>
      </c>
      <c r="AI746" s="41" t="n">
        <v>0</v>
      </c>
      <c r="AJ746" s="41" t="n">
        <v>0</v>
      </c>
      <c r="AK746" s="41" t="n">
        <v>0</v>
      </c>
      <c r="AL746" s="41" t="n">
        <v>0</v>
      </c>
      <c r="AM746" s="41" t="n">
        <v>0</v>
      </c>
      <c r="AN746" s="41" t="n">
        <v>0</v>
      </c>
      <c r="AO746" s="41" t="n">
        <v>0</v>
      </c>
      <c r="AP746" s="41" t="n">
        <v>0</v>
      </c>
      <c r="AQ746" s="41" t="n">
        <v>0</v>
      </c>
      <c r="AR746" s="41" t="n">
        <v>0</v>
      </c>
      <c r="AS746" s="41" t="n">
        <v>0</v>
      </c>
      <c r="AT746" s="41" t="n">
        <v>0</v>
      </c>
      <c r="AU746" s="41" t="n">
        <v>0</v>
      </c>
      <c r="AV746" s="41" t="n">
        <v>0</v>
      </c>
    </row>
    <row r="747" customFormat="false" ht="12" hidden="false" customHeight="true" outlineLevel="0" collapsed="false">
      <c r="A747" s="35" t="s">
        <v>1181</v>
      </c>
      <c r="B747" s="35" t="s">
        <v>172</v>
      </c>
      <c r="C747" s="44" t="s">
        <v>967</v>
      </c>
      <c r="D747" s="35" t="n">
        <v>6</v>
      </c>
      <c r="E747" s="41" t="n">
        <v>0</v>
      </c>
      <c r="F747" s="41" t="n">
        <v>0</v>
      </c>
      <c r="G747" s="41" t="n">
        <v>0</v>
      </c>
      <c r="H747" s="41" t="n">
        <v>0</v>
      </c>
      <c r="I747" s="41" t="n">
        <v>0</v>
      </c>
      <c r="J747" s="41" t="n">
        <v>0</v>
      </c>
      <c r="K747" s="41" t="n">
        <v>0</v>
      </c>
      <c r="L747" s="41" t="n">
        <v>0</v>
      </c>
      <c r="M747" s="41" t="n">
        <v>0</v>
      </c>
      <c r="N747" s="41" t="n">
        <v>0</v>
      </c>
      <c r="O747" s="41" t="n">
        <v>0</v>
      </c>
      <c r="P747" s="41" t="n">
        <v>0</v>
      </c>
      <c r="Q747" s="41" t="n">
        <v>0</v>
      </c>
      <c r="R747" s="41" t="n">
        <v>0</v>
      </c>
      <c r="S747" s="41" t="n">
        <v>0</v>
      </c>
      <c r="T747" s="41" t="n">
        <v>0</v>
      </c>
      <c r="U747" s="41" t="n">
        <v>0</v>
      </c>
      <c r="V747" s="41" t="n">
        <v>0</v>
      </c>
      <c r="W747" s="41" t="n">
        <v>0</v>
      </c>
      <c r="X747" s="41" t="n">
        <v>0</v>
      </c>
      <c r="Y747" s="41" t="n">
        <v>0</v>
      </c>
      <c r="Z747" s="41" t="n">
        <v>0</v>
      </c>
      <c r="AA747" s="41" t="n">
        <v>0</v>
      </c>
      <c r="AB747" s="41" t="n">
        <v>0</v>
      </c>
      <c r="AC747" s="41" t="n">
        <v>0</v>
      </c>
      <c r="AD747" s="41" t="n">
        <v>0</v>
      </c>
      <c r="AE747" s="41" t="n">
        <v>0</v>
      </c>
      <c r="AF747" s="41" t="n">
        <v>0</v>
      </c>
      <c r="AG747" s="41" t="n">
        <v>0</v>
      </c>
      <c r="AH747" s="41" t="n">
        <v>0</v>
      </c>
      <c r="AI747" s="41" t="n">
        <v>0</v>
      </c>
      <c r="AJ747" s="41" t="n">
        <v>0</v>
      </c>
      <c r="AK747" s="41" t="n">
        <v>0</v>
      </c>
      <c r="AL747" s="41" t="n">
        <v>0</v>
      </c>
      <c r="AM747" s="41" t="n">
        <v>0</v>
      </c>
      <c r="AN747" s="41" t="n">
        <v>0</v>
      </c>
      <c r="AO747" s="41" t="n">
        <v>0</v>
      </c>
      <c r="AP747" s="41" t="n">
        <v>0</v>
      </c>
      <c r="AQ747" s="41" t="n">
        <v>0</v>
      </c>
      <c r="AR747" s="41" t="n">
        <v>0</v>
      </c>
      <c r="AS747" s="41" t="n">
        <v>0</v>
      </c>
      <c r="AT747" s="41" t="n">
        <v>0</v>
      </c>
      <c r="AU747" s="41" t="n">
        <v>0</v>
      </c>
      <c r="AV747" s="41" t="n">
        <v>0</v>
      </c>
    </row>
    <row r="748" customFormat="false" ht="12" hidden="false" customHeight="true" outlineLevel="0" collapsed="false">
      <c r="A748" s="35" t="s">
        <v>1182</v>
      </c>
      <c r="B748" s="35" t="s">
        <v>174</v>
      </c>
      <c r="C748" s="44" t="s">
        <v>967</v>
      </c>
      <c r="D748" s="35" t="n">
        <v>6</v>
      </c>
      <c r="E748" s="41" t="n">
        <v>0</v>
      </c>
      <c r="F748" s="41" t="n">
        <v>0</v>
      </c>
      <c r="G748" s="41" t="n">
        <v>0</v>
      </c>
      <c r="H748" s="41" t="n">
        <v>0</v>
      </c>
      <c r="I748" s="41" t="n">
        <v>0</v>
      </c>
      <c r="J748" s="41" t="n">
        <v>0</v>
      </c>
      <c r="K748" s="41" t="n">
        <v>0</v>
      </c>
      <c r="L748" s="41" t="n">
        <v>0</v>
      </c>
      <c r="M748" s="41" t="n">
        <v>0</v>
      </c>
      <c r="N748" s="41" t="n">
        <v>0</v>
      </c>
      <c r="O748" s="41" t="n">
        <v>0</v>
      </c>
      <c r="P748" s="41" t="n">
        <v>0</v>
      </c>
      <c r="Q748" s="41" t="n">
        <v>0</v>
      </c>
      <c r="R748" s="41" t="n">
        <v>0</v>
      </c>
      <c r="S748" s="41" t="n">
        <v>0</v>
      </c>
      <c r="T748" s="41" t="n">
        <v>0</v>
      </c>
      <c r="U748" s="41" t="n">
        <v>0</v>
      </c>
      <c r="V748" s="41" t="n">
        <v>0</v>
      </c>
      <c r="W748" s="41" t="n">
        <v>0</v>
      </c>
      <c r="X748" s="41" t="n">
        <v>0</v>
      </c>
      <c r="Y748" s="41" t="n">
        <v>0</v>
      </c>
      <c r="Z748" s="41" t="n">
        <v>0</v>
      </c>
      <c r="AA748" s="41" t="n">
        <v>0</v>
      </c>
      <c r="AB748" s="41" t="n">
        <v>0</v>
      </c>
      <c r="AC748" s="41" t="n">
        <v>0</v>
      </c>
      <c r="AD748" s="41" t="n">
        <v>0</v>
      </c>
      <c r="AE748" s="41" t="n">
        <v>0</v>
      </c>
      <c r="AF748" s="41" t="n">
        <v>0</v>
      </c>
      <c r="AG748" s="41" t="n">
        <v>0</v>
      </c>
      <c r="AH748" s="41" t="n">
        <v>0</v>
      </c>
      <c r="AI748" s="41" t="n">
        <v>0</v>
      </c>
      <c r="AJ748" s="41" t="n">
        <v>0</v>
      </c>
      <c r="AK748" s="41" t="n">
        <v>0</v>
      </c>
      <c r="AL748" s="41" t="n">
        <v>0</v>
      </c>
      <c r="AM748" s="41" t="n">
        <v>0</v>
      </c>
      <c r="AN748" s="41" t="n">
        <v>0</v>
      </c>
      <c r="AO748" s="41" t="n">
        <v>0</v>
      </c>
      <c r="AP748" s="41" t="n">
        <v>0</v>
      </c>
      <c r="AQ748" s="41" t="n">
        <v>0</v>
      </c>
      <c r="AR748" s="41" t="n">
        <v>0</v>
      </c>
      <c r="AS748" s="41" t="n">
        <v>0</v>
      </c>
      <c r="AT748" s="41" t="n">
        <v>0</v>
      </c>
      <c r="AU748" s="41" t="n">
        <v>0</v>
      </c>
      <c r="AV748" s="41" t="n">
        <v>0</v>
      </c>
    </row>
    <row r="749" customFormat="false" ht="12" hidden="false" customHeight="true" outlineLevel="0" collapsed="false">
      <c r="A749" s="35" t="s">
        <v>1183</v>
      </c>
      <c r="B749" s="35" t="s">
        <v>1184</v>
      </c>
      <c r="C749" s="44" t="s">
        <v>967</v>
      </c>
      <c r="D749" s="35" t="n">
        <v>2</v>
      </c>
      <c r="E749" s="41" t="n">
        <v>0</v>
      </c>
      <c r="F749" s="41" t="n">
        <v>0</v>
      </c>
      <c r="G749" s="41" t="n">
        <v>0</v>
      </c>
      <c r="H749" s="41" t="n">
        <v>0</v>
      </c>
      <c r="I749" s="41" t="n">
        <v>0</v>
      </c>
      <c r="J749" s="41" t="n">
        <v>0</v>
      </c>
      <c r="K749" s="41" t="n">
        <v>0</v>
      </c>
      <c r="L749" s="41" t="n">
        <v>0</v>
      </c>
      <c r="M749" s="41" t="n">
        <v>7058278.8</v>
      </c>
      <c r="N749" s="41" t="n">
        <v>0</v>
      </c>
      <c r="O749" s="41" t="n">
        <v>426250</v>
      </c>
      <c r="P749" s="41" t="n">
        <v>0</v>
      </c>
      <c r="Q749" s="41" t="n">
        <v>0</v>
      </c>
      <c r="R749" s="41" t="n">
        <v>0</v>
      </c>
      <c r="S749" s="41" t="n">
        <v>0</v>
      </c>
      <c r="T749" s="41" t="n">
        <v>0</v>
      </c>
      <c r="U749" s="41" t="n">
        <v>0</v>
      </c>
      <c r="V749" s="41" t="n">
        <v>0</v>
      </c>
      <c r="W749" s="41" t="n">
        <v>0</v>
      </c>
      <c r="X749" s="41" t="n">
        <v>0</v>
      </c>
      <c r="Y749" s="41" t="n">
        <v>0</v>
      </c>
      <c r="Z749" s="41" t="n">
        <v>0</v>
      </c>
      <c r="AA749" s="41" t="n">
        <v>0</v>
      </c>
      <c r="AB749" s="41" t="n">
        <v>0</v>
      </c>
      <c r="AC749" s="41" t="n">
        <v>26434000</v>
      </c>
      <c r="AD749" s="41" t="n">
        <v>0</v>
      </c>
      <c r="AE749" s="41" t="n">
        <v>0</v>
      </c>
      <c r="AF749" s="41" t="n">
        <v>0</v>
      </c>
      <c r="AG749" s="41" t="n">
        <v>0</v>
      </c>
      <c r="AH749" s="41" t="n">
        <v>0</v>
      </c>
      <c r="AI749" s="41" t="n">
        <v>0</v>
      </c>
      <c r="AJ749" s="41" t="n">
        <v>0</v>
      </c>
      <c r="AK749" s="41" t="n">
        <v>0</v>
      </c>
      <c r="AL749" s="41" t="n">
        <v>0</v>
      </c>
      <c r="AM749" s="41" t="n">
        <v>0</v>
      </c>
      <c r="AN749" s="41" t="n">
        <v>0</v>
      </c>
      <c r="AO749" s="41" t="n">
        <v>0</v>
      </c>
      <c r="AP749" s="41" t="n">
        <v>0</v>
      </c>
      <c r="AQ749" s="41" t="n">
        <v>0</v>
      </c>
      <c r="AR749" s="41" t="n">
        <v>0</v>
      </c>
      <c r="AS749" s="41" t="n">
        <v>0</v>
      </c>
      <c r="AT749" s="41" t="n">
        <v>0</v>
      </c>
      <c r="AU749" s="41" t="n">
        <v>0</v>
      </c>
      <c r="AV749" s="41" t="n">
        <v>33918528.8</v>
      </c>
    </row>
    <row r="750" customFormat="false" ht="12" hidden="false" customHeight="true" outlineLevel="0" collapsed="false">
      <c r="A750" s="35" t="s">
        <v>1185</v>
      </c>
      <c r="B750" s="35" t="s">
        <v>1035</v>
      </c>
      <c r="C750" s="44" t="s">
        <v>967</v>
      </c>
      <c r="D750" s="35" t="n">
        <v>4</v>
      </c>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row>
    <row r="751" customFormat="false" ht="12" hidden="false" customHeight="true" outlineLevel="0" collapsed="false">
      <c r="A751" s="35" t="s">
        <v>1186</v>
      </c>
      <c r="B751" s="35" t="s">
        <v>1187</v>
      </c>
      <c r="C751" s="44" t="s">
        <v>967</v>
      </c>
      <c r="D751" s="35" t="n">
        <v>6</v>
      </c>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row>
    <row r="752" customFormat="false" ht="12" hidden="false" customHeight="true" outlineLevel="0" collapsed="false">
      <c r="A752" s="35" t="s">
        <v>1188</v>
      </c>
      <c r="B752" s="35" t="s">
        <v>1037</v>
      </c>
      <c r="C752" s="44" t="s">
        <v>967</v>
      </c>
      <c r="D752" s="35" t="n">
        <v>4</v>
      </c>
      <c r="E752" s="41" t="n">
        <v>0</v>
      </c>
      <c r="F752" s="41" t="n">
        <v>0</v>
      </c>
      <c r="G752" s="41" t="n">
        <v>0</v>
      </c>
      <c r="H752" s="41" t="n">
        <v>0</v>
      </c>
      <c r="I752" s="41" t="n">
        <v>0</v>
      </c>
      <c r="J752" s="41" t="n">
        <v>0</v>
      </c>
      <c r="K752" s="41" t="n">
        <v>0</v>
      </c>
      <c r="L752" s="41" t="n">
        <v>0</v>
      </c>
      <c r="M752" s="41" t="n">
        <v>7058278.8</v>
      </c>
      <c r="N752" s="41" t="n">
        <v>0</v>
      </c>
      <c r="O752" s="41" t="n">
        <v>426250</v>
      </c>
      <c r="P752" s="41" t="n">
        <v>0</v>
      </c>
      <c r="Q752" s="41" t="n">
        <v>0</v>
      </c>
      <c r="R752" s="41" t="n">
        <v>0</v>
      </c>
      <c r="S752" s="41" t="n">
        <v>0</v>
      </c>
      <c r="T752" s="41" t="n">
        <v>0</v>
      </c>
      <c r="U752" s="41" t="n">
        <v>0</v>
      </c>
      <c r="V752" s="41" t="n">
        <v>0</v>
      </c>
      <c r="W752" s="41" t="n">
        <v>0</v>
      </c>
      <c r="X752" s="41" t="n">
        <v>0</v>
      </c>
      <c r="Y752" s="41" t="n">
        <v>0</v>
      </c>
      <c r="Z752" s="41" t="n">
        <v>0</v>
      </c>
      <c r="AA752" s="41" t="n">
        <v>0</v>
      </c>
      <c r="AB752" s="41" t="n">
        <v>0</v>
      </c>
      <c r="AC752" s="41" t="n">
        <v>26434000</v>
      </c>
      <c r="AD752" s="41" t="n">
        <v>0</v>
      </c>
      <c r="AE752" s="41" t="n">
        <v>0</v>
      </c>
      <c r="AF752" s="41" t="n">
        <v>0</v>
      </c>
      <c r="AG752" s="41" t="n">
        <v>0</v>
      </c>
      <c r="AH752" s="41" t="n">
        <v>0</v>
      </c>
      <c r="AI752" s="41" t="n">
        <v>0</v>
      </c>
      <c r="AJ752" s="41" t="n">
        <v>0</v>
      </c>
      <c r="AK752" s="41" t="n">
        <v>0</v>
      </c>
      <c r="AL752" s="41" t="n">
        <v>0</v>
      </c>
      <c r="AM752" s="41" t="n">
        <v>0</v>
      </c>
      <c r="AN752" s="41" t="n">
        <v>0</v>
      </c>
      <c r="AO752" s="41" t="n">
        <v>0</v>
      </c>
      <c r="AP752" s="41" t="n">
        <v>0</v>
      </c>
      <c r="AQ752" s="41" t="n">
        <v>0</v>
      </c>
      <c r="AR752" s="41" t="n">
        <v>0</v>
      </c>
      <c r="AS752" s="41" t="n">
        <v>0</v>
      </c>
      <c r="AT752" s="41" t="n">
        <v>0</v>
      </c>
      <c r="AU752" s="41" t="n">
        <v>0</v>
      </c>
      <c r="AV752" s="41" t="n">
        <v>33918528.8</v>
      </c>
    </row>
    <row r="753" customFormat="false" ht="12" hidden="false" customHeight="true" outlineLevel="0" collapsed="false">
      <c r="A753" s="35" t="s">
        <v>1189</v>
      </c>
      <c r="B753" s="35" t="s">
        <v>1190</v>
      </c>
      <c r="C753" s="44" t="s">
        <v>967</v>
      </c>
      <c r="D753" s="35" t="n">
        <v>6</v>
      </c>
      <c r="E753" s="41" t="n">
        <v>0</v>
      </c>
      <c r="F753" s="41" t="n">
        <v>0</v>
      </c>
      <c r="G753" s="41" t="n">
        <v>0</v>
      </c>
      <c r="H753" s="41" t="n">
        <v>0</v>
      </c>
      <c r="I753" s="41" t="n">
        <v>0</v>
      </c>
      <c r="J753" s="41" t="n">
        <v>0</v>
      </c>
      <c r="K753" s="41" t="n">
        <v>0</v>
      </c>
      <c r="L753" s="41" t="n">
        <v>0</v>
      </c>
      <c r="M753" s="41" t="n">
        <v>7058278.8</v>
      </c>
      <c r="N753" s="41" t="n">
        <v>0</v>
      </c>
      <c r="O753" s="41" t="n">
        <v>426250</v>
      </c>
      <c r="P753" s="41" t="n">
        <v>0</v>
      </c>
      <c r="Q753" s="41" t="n">
        <v>0</v>
      </c>
      <c r="R753" s="41" t="n">
        <v>0</v>
      </c>
      <c r="S753" s="41" t="n">
        <v>0</v>
      </c>
      <c r="T753" s="41" t="n">
        <v>0</v>
      </c>
      <c r="U753" s="41" t="n">
        <v>0</v>
      </c>
      <c r="V753" s="41" t="n">
        <v>0</v>
      </c>
      <c r="W753" s="41" t="n">
        <v>0</v>
      </c>
      <c r="X753" s="41" t="n">
        <v>0</v>
      </c>
      <c r="Y753" s="41" t="n">
        <v>0</v>
      </c>
      <c r="Z753" s="41" t="n">
        <v>0</v>
      </c>
      <c r="AA753" s="41" t="n">
        <v>0</v>
      </c>
      <c r="AB753" s="41" t="n">
        <v>0</v>
      </c>
      <c r="AC753" s="41" t="n">
        <v>26434000</v>
      </c>
      <c r="AD753" s="41" t="n">
        <v>0</v>
      </c>
      <c r="AE753" s="41" t="n">
        <v>0</v>
      </c>
      <c r="AF753" s="41" t="n">
        <v>0</v>
      </c>
      <c r="AG753" s="41" t="n">
        <v>0</v>
      </c>
      <c r="AH753" s="41" t="n">
        <v>0</v>
      </c>
      <c r="AI753" s="41" t="n">
        <v>0</v>
      </c>
      <c r="AJ753" s="41" t="n">
        <v>0</v>
      </c>
      <c r="AK753" s="41" t="n">
        <v>0</v>
      </c>
      <c r="AL753" s="41" t="n">
        <v>0</v>
      </c>
      <c r="AM753" s="41" t="n">
        <v>0</v>
      </c>
      <c r="AN753" s="41" t="n">
        <v>0</v>
      </c>
      <c r="AO753" s="41" t="n">
        <v>0</v>
      </c>
      <c r="AP753" s="41" t="n">
        <v>0</v>
      </c>
      <c r="AQ753" s="41" t="n">
        <v>0</v>
      </c>
      <c r="AR753" s="41" t="n">
        <v>0</v>
      </c>
      <c r="AS753" s="41" t="n">
        <v>0</v>
      </c>
      <c r="AT753" s="41" t="n">
        <v>0</v>
      </c>
      <c r="AU753" s="41" t="n">
        <v>0</v>
      </c>
      <c r="AV753" s="41" t="n">
        <v>33918528.8</v>
      </c>
    </row>
    <row r="754" customFormat="false" ht="12" hidden="false" customHeight="true" outlineLevel="0" collapsed="false">
      <c r="A754" s="35" t="s">
        <v>1191</v>
      </c>
      <c r="B754" s="35" t="s">
        <v>1192</v>
      </c>
      <c r="C754" s="44" t="s">
        <v>967</v>
      </c>
      <c r="D754" s="35" t="n">
        <v>6</v>
      </c>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row>
    <row r="755" customFormat="false" ht="12" hidden="false" customHeight="true" outlineLevel="0" collapsed="false">
      <c r="A755" s="35" t="s">
        <v>1193</v>
      </c>
      <c r="B755" s="35" t="s">
        <v>810</v>
      </c>
      <c r="C755" s="44" t="s">
        <v>967</v>
      </c>
      <c r="D755" s="35" t="n">
        <v>4</v>
      </c>
      <c r="E755" s="41" t="n">
        <v>0</v>
      </c>
      <c r="F755" s="41" t="n">
        <v>0</v>
      </c>
      <c r="G755" s="41" t="n">
        <v>0</v>
      </c>
      <c r="H755" s="41" t="n">
        <v>0</v>
      </c>
      <c r="I755" s="41" t="n">
        <v>0</v>
      </c>
      <c r="J755" s="41" t="n">
        <v>0</v>
      </c>
      <c r="K755" s="41" t="n">
        <v>0</v>
      </c>
      <c r="L755" s="41" t="n">
        <v>0</v>
      </c>
      <c r="M755" s="41" t="n">
        <v>0</v>
      </c>
      <c r="N755" s="41" t="n">
        <v>0</v>
      </c>
      <c r="O755" s="41" t="n">
        <v>0</v>
      </c>
      <c r="P755" s="41" t="n">
        <v>0</v>
      </c>
      <c r="Q755" s="41" t="n">
        <v>0</v>
      </c>
      <c r="R755" s="41" t="n">
        <v>0</v>
      </c>
      <c r="S755" s="41" t="n">
        <v>0</v>
      </c>
      <c r="T755" s="41" t="n">
        <v>0</v>
      </c>
      <c r="U755" s="41" t="n">
        <v>0</v>
      </c>
      <c r="V755" s="41" t="n">
        <v>0</v>
      </c>
      <c r="W755" s="41" t="n">
        <v>0</v>
      </c>
      <c r="X755" s="41" t="n">
        <v>0</v>
      </c>
      <c r="Y755" s="41" t="n">
        <v>0</v>
      </c>
      <c r="Z755" s="41" t="n">
        <v>0</v>
      </c>
      <c r="AA755" s="41" t="n">
        <v>0</v>
      </c>
      <c r="AB755" s="41" t="n">
        <v>0</v>
      </c>
      <c r="AC755" s="41" t="n">
        <v>0</v>
      </c>
      <c r="AD755" s="41" t="n">
        <v>0</v>
      </c>
      <c r="AE755" s="41" t="n">
        <v>0</v>
      </c>
      <c r="AF755" s="41" t="n">
        <v>0</v>
      </c>
      <c r="AG755" s="41" t="n">
        <v>0</v>
      </c>
      <c r="AH755" s="41" t="n">
        <v>0</v>
      </c>
      <c r="AI755" s="41" t="n">
        <v>0</v>
      </c>
      <c r="AJ755" s="41" t="n">
        <v>0</v>
      </c>
      <c r="AK755" s="41" t="n">
        <v>0</v>
      </c>
      <c r="AL755" s="41" t="n">
        <v>0</v>
      </c>
      <c r="AM755" s="41" t="n">
        <v>0</v>
      </c>
      <c r="AN755" s="41" t="n">
        <v>0</v>
      </c>
      <c r="AO755" s="41" t="n">
        <v>0</v>
      </c>
      <c r="AP755" s="41" t="n">
        <v>0</v>
      </c>
      <c r="AQ755" s="41" t="n">
        <v>0</v>
      </c>
      <c r="AR755" s="41" t="n">
        <v>0</v>
      </c>
      <c r="AS755" s="41" t="n">
        <v>0</v>
      </c>
      <c r="AT755" s="41" t="n">
        <v>0</v>
      </c>
      <c r="AU755" s="41" t="n">
        <v>0</v>
      </c>
      <c r="AV755" s="41" t="n">
        <v>0</v>
      </c>
    </row>
    <row r="756" customFormat="false" ht="12" hidden="false" customHeight="true" outlineLevel="0" collapsed="false">
      <c r="A756" s="35" t="s">
        <v>1194</v>
      </c>
      <c r="B756" s="44" t="s">
        <v>810</v>
      </c>
      <c r="C756" s="44" t="s">
        <v>967</v>
      </c>
      <c r="D756" s="35" t="n">
        <v>6</v>
      </c>
      <c r="E756" s="41" t="n">
        <v>0</v>
      </c>
      <c r="F756" s="41" t="n">
        <v>0</v>
      </c>
      <c r="G756" s="41" t="n">
        <v>0</v>
      </c>
      <c r="H756" s="41" t="n">
        <v>0</v>
      </c>
      <c r="I756" s="41" t="n">
        <v>0</v>
      </c>
      <c r="J756" s="41" t="n">
        <v>0</v>
      </c>
      <c r="K756" s="41" t="n">
        <v>0</v>
      </c>
      <c r="L756" s="41" t="n">
        <v>0</v>
      </c>
      <c r="M756" s="41" t="n">
        <v>0</v>
      </c>
      <c r="N756" s="41" t="n">
        <v>0</v>
      </c>
      <c r="O756" s="41" t="n">
        <v>0</v>
      </c>
      <c r="P756" s="41" t="n">
        <v>0</v>
      </c>
      <c r="Q756" s="41" t="n">
        <v>0</v>
      </c>
      <c r="R756" s="41" t="n">
        <v>0</v>
      </c>
      <c r="S756" s="41" t="n">
        <v>0</v>
      </c>
      <c r="T756" s="41" t="n">
        <v>0</v>
      </c>
      <c r="U756" s="41" t="n">
        <v>0</v>
      </c>
      <c r="V756" s="41" t="n">
        <v>0</v>
      </c>
      <c r="W756" s="41" t="n">
        <v>0</v>
      </c>
      <c r="X756" s="41" t="n">
        <v>0</v>
      </c>
      <c r="Y756" s="41" t="n">
        <v>0</v>
      </c>
      <c r="Z756" s="41" t="n">
        <v>0</v>
      </c>
      <c r="AA756" s="41" t="n">
        <v>0</v>
      </c>
      <c r="AB756" s="41" t="n">
        <v>0</v>
      </c>
      <c r="AC756" s="41" t="n">
        <v>0</v>
      </c>
      <c r="AD756" s="41" t="n">
        <v>0</v>
      </c>
      <c r="AE756" s="41" t="n">
        <v>0</v>
      </c>
      <c r="AF756" s="41" t="n">
        <v>0</v>
      </c>
      <c r="AG756" s="41" t="n">
        <v>0</v>
      </c>
      <c r="AH756" s="41" t="n">
        <v>0</v>
      </c>
      <c r="AI756" s="41" t="n">
        <v>0</v>
      </c>
      <c r="AJ756" s="41" t="n">
        <v>0</v>
      </c>
      <c r="AK756" s="41" t="n">
        <v>0</v>
      </c>
      <c r="AL756" s="41" t="n">
        <v>0</v>
      </c>
      <c r="AM756" s="41" t="n">
        <v>0</v>
      </c>
      <c r="AN756" s="41" t="n">
        <v>0</v>
      </c>
      <c r="AO756" s="41" t="n">
        <v>0</v>
      </c>
      <c r="AP756" s="41" t="n">
        <v>0</v>
      </c>
      <c r="AQ756" s="41" t="n">
        <v>0</v>
      </c>
      <c r="AR756" s="41" t="n">
        <v>0</v>
      </c>
      <c r="AS756" s="41" t="n">
        <v>0</v>
      </c>
      <c r="AT756" s="41" t="n">
        <v>0</v>
      </c>
      <c r="AU756" s="41" t="n">
        <v>0</v>
      </c>
      <c r="AV756" s="41" t="n">
        <v>0</v>
      </c>
    </row>
    <row r="757" customFormat="false" ht="12" hidden="false" customHeight="true" outlineLevel="0" collapsed="false">
      <c r="A757" s="35" t="s">
        <v>1195</v>
      </c>
      <c r="B757" s="35" t="s">
        <v>1196</v>
      </c>
      <c r="C757" s="44" t="s">
        <v>967</v>
      </c>
      <c r="D757" s="35" t="n">
        <v>4</v>
      </c>
      <c r="E757" s="41" t="n">
        <v>0</v>
      </c>
      <c r="F757" s="41" t="n">
        <v>0</v>
      </c>
      <c r="G757" s="41" t="n">
        <v>0</v>
      </c>
      <c r="H757" s="41" t="n">
        <v>0</v>
      </c>
      <c r="I757" s="41" t="n">
        <v>0</v>
      </c>
      <c r="J757" s="41" t="n">
        <v>0</v>
      </c>
      <c r="K757" s="41" t="n">
        <v>0</v>
      </c>
      <c r="L757" s="41" t="n">
        <v>0</v>
      </c>
      <c r="M757" s="41" t="n">
        <v>0</v>
      </c>
      <c r="N757" s="41" t="n">
        <v>0</v>
      </c>
      <c r="O757" s="41" t="n">
        <v>0</v>
      </c>
      <c r="P757" s="41" t="n">
        <v>0</v>
      </c>
      <c r="Q757" s="41" t="n">
        <v>0</v>
      </c>
      <c r="R757" s="41" t="n">
        <v>0</v>
      </c>
      <c r="S757" s="41" t="n">
        <v>0</v>
      </c>
      <c r="T757" s="41" t="n">
        <v>0</v>
      </c>
      <c r="U757" s="41" t="n">
        <v>0</v>
      </c>
      <c r="V757" s="41" t="n">
        <v>0</v>
      </c>
      <c r="W757" s="41" t="n">
        <v>0</v>
      </c>
      <c r="X757" s="41" t="n">
        <v>0</v>
      </c>
      <c r="Y757" s="41" t="n">
        <v>0</v>
      </c>
      <c r="Z757" s="41" t="n">
        <v>0</v>
      </c>
      <c r="AA757" s="41" t="n">
        <v>0</v>
      </c>
      <c r="AB757" s="41" t="n">
        <v>0</v>
      </c>
      <c r="AC757" s="41" t="n">
        <v>0</v>
      </c>
      <c r="AD757" s="41" t="n">
        <v>0</v>
      </c>
      <c r="AE757" s="41" t="n">
        <v>0</v>
      </c>
      <c r="AF757" s="41" t="n">
        <v>0</v>
      </c>
      <c r="AG757" s="41" t="n">
        <v>0</v>
      </c>
      <c r="AH757" s="41" t="n">
        <v>0</v>
      </c>
      <c r="AI757" s="41" t="n">
        <v>0</v>
      </c>
      <c r="AJ757" s="41" t="n">
        <v>0</v>
      </c>
      <c r="AK757" s="41" t="n">
        <v>0</v>
      </c>
      <c r="AL757" s="41" t="n">
        <v>0</v>
      </c>
      <c r="AM757" s="41" t="n">
        <v>0</v>
      </c>
      <c r="AN757" s="41" t="n">
        <v>0</v>
      </c>
      <c r="AO757" s="41" t="n">
        <v>0</v>
      </c>
      <c r="AP757" s="41" t="n">
        <v>0</v>
      </c>
      <c r="AQ757" s="41" t="n">
        <v>0</v>
      </c>
      <c r="AR757" s="41" t="n">
        <v>0</v>
      </c>
      <c r="AS757" s="41" t="n">
        <v>0</v>
      </c>
      <c r="AT757" s="41" t="n">
        <v>0</v>
      </c>
      <c r="AU757" s="41" t="n">
        <v>0</v>
      </c>
      <c r="AV757" s="41" t="n">
        <v>0</v>
      </c>
    </row>
    <row r="758" customFormat="false" ht="12" hidden="false" customHeight="true" outlineLevel="0" collapsed="false">
      <c r="A758" s="35" t="s">
        <v>1197</v>
      </c>
      <c r="B758" s="35" t="s">
        <v>1198</v>
      </c>
      <c r="C758" s="44" t="s">
        <v>967</v>
      </c>
      <c r="D758" s="35" t="n">
        <v>2</v>
      </c>
      <c r="E758" s="41" t="n">
        <v>0</v>
      </c>
      <c r="F758" s="41" t="n">
        <v>0</v>
      </c>
      <c r="G758" s="41" t="n">
        <v>0</v>
      </c>
      <c r="H758" s="41" t="n">
        <v>0</v>
      </c>
      <c r="I758" s="41" t="n">
        <v>0</v>
      </c>
      <c r="J758" s="41" t="n">
        <v>0</v>
      </c>
      <c r="K758" s="41" t="n">
        <v>0</v>
      </c>
      <c r="L758" s="41" t="n">
        <v>0</v>
      </c>
      <c r="M758" s="41" t="n">
        <v>0</v>
      </c>
      <c r="N758" s="41" t="n">
        <v>0</v>
      </c>
      <c r="O758" s="41" t="n">
        <v>0</v>
      </c>
      <c r="P758" s="41" t="n">
        <v>0</v>
      </c>
      <c r="Q758" s="41" t="n">
        <v>0</v>
      </c>
      <c r="R758" s="41" t="n">
        <v>0</v>
      </c>
      <c r="S758" s="41" t="n">
        <v>0</v>
      </c>
      <c r="T758" s="41" t="n">
        <v>0</v>
      </c>
      <c r="U758" s="41" t="n">
        <v>0</v>
      </c>
      <c r="V758" s="41" t="n">
        <v>0</v>
      </c>
      <c r="W758" s="41" t="n">
        <v>0</v>
      </c>
      <c r="X758" s="41" t="n">
        <v>0</v>
      </c>
      <c r="Y758" s="41" t="n">
        <v>0</v>
      </c>
      <c r="Z758" s="41" t="n">
        <v>0</v>
      </c>
      <c r="AA758" s="41" t="n">
        <v>84924.63</v>
      </c>
      <c r="AB758" s="41" t="n">
        <v>0</v>
      </c>
      <c r="AC758" s="41" t="n">
        <v>0</v>
      </c>
      <c r="AD758" s="41" t="n">
        <v>0</v>
      </c>
      <c r="AE758" s="41" t="n">
        <v>0</v>
      </c>
      <c r="AF758" s="41" t="n">
        <v>0</v>
      </c>
      <c r="AG758" s="41" t="n">
        <v>0</v>
      </c>
      <c r="AH758" s="41" t="n">
        <v>0</v>
      </c>
      <c r="AI758" s="41" t="n">
        <v>0</v>
      </c>
      <c r="AJ758" s="41" t="n">
        <v>0</v>
      </c>
      <c r="AK758" s="41" t="n">
        <v>0</v>
      </c>
      <c r="AL758" s="41" t="n">
        <v>0</v>
      </c>
      <c r="AM758" s="41" t="n">
        <v>0</v>
      </c>
      <c r="AN758" s="41" t="n">
        <v>0</v>
      </c>
      <c r="AO758" s="41" t="n">
        <v>0</v>
      </c>
      <c r="AP758" s="41" t="n">
        <v>0</v>
      </c>
      <c r="AQ758" s="41" t="n">
        <v>0</v>
      </c>
      <c r="AR758" s="41" t="n">
        <v>0</v>
      </c>
      <c r="AS758" s="41" t="n">
        <v>0</v>
      </c>
      <c r="AT758" s="41" t="n">
        <v>0</v>
      </c>
      <c r="AU758" s="41" t="n">
        <v>0</v>
      </c>
      <c r="AV758" s="41" t="n">
        <v>84924.63</v>
      </c>
    </row>
    <row r="759" customFormat="false" ht="12" hidden="false" customHeight="true" outlineLevel="0" collapsed="false">
      <c r="A759" s="35" t="s">
        <v>1199</v>
      </c>
      <c r="B759" s="44" t="s">
        <v>1198</v>
      </c>
      <c r="C759" s="44" t="s">
        <v>967</v>
      </c>
      <c r="D759" s="35" t="n">
        <v>4</v>
      </c>
      <c r="E759" s="41" t="n">
        <v>0</v>
      </c>
      <c r="F759" s="41" t="n">
        <v>0</v>
      </c>
      <c r="G759" s="41" t="n">
        <v>0</v>
      </c>
      <c r="H759" s="41" t="n">
        <v>0</v>
      </c>
      <c r="I759" s="41" t="n">
        <v>0</v>
      </c>
      <c r="J759" s="41" t="n">
        <v>0</v>
      </c>
      <c r="K759" s="41" t="n">
        <v>0</v>
      </c>
      <c r="L759" s="41" t="n">
        <v>0</v>
      </c>
      <c r="M759" s="41" t="n">
        <v>0</v>
      </c>
      <c r="N759" s="41" t="n">
        <v>0</v>
      </c>
      <c r="O759" s="41" t="n">
        <v>0</v>
      </c>
      <c r="P759" s="41" t="n">
        <v>0</v>
      </c>
      <c r="Q759" s="41" t="n">
        <v>0</v>
      </c>
      <c r="R759" s="41" t="n">
        <v>0</v>
      </c>
      <c r="S759" s="41" t="n">
        <v>0</v>
      </c>
      <c r="T759" s="41" t="n">
        <v>0</v>
      </c>
      <c r="U759" s="41" t="n">
        <v>0</v>
      </c>
      <c r="V759" s="41" t="n">
        <v>0</v>
      </c>
      <c r="W759" s="41" t="n">
        <v>0</v>
      </c>
      <c r="X759" s="41" t="n">
        <v>0</v>
      </c>
      <c r="Y759" s="41" t="n">
        <v>0</v>
      </c>
      <c r="Z759" s="41" t="n">
        <v>0</v>
      </c>
      <c r="AA759" s="41" t="n">
        <v>84924.63</v>
      </c>
      <c r="AB759" s="41" t="n">
        <v>0</v>
      </c>
      <c r="AC759" s="41" t="n">
        <v>0</v>
      </c>
      <c r="AD759" s="41" t="n">
        <v>0</v>
      </c>
      <c r="AE759" s="41" t="n">
        <v>0</v>
      </c>
      <c r="AF759" s="41" t="n">
        <v>0</v>
      </c>
      <c r="AG759" s="41" t="n">
        <v>0</v>
      </c>
      <c r="AH759" s="41" t="n">
        <v>0</v>
      </c>
      <c r="AI759" s="41" t="n">
        <v>0</v>
      </c>
      <c r="AJ759" s="41" t="n">
        <v>0</v>
      </c>
      <c r="AK759" s="41" t="n">
        <v>0</v>
      </c>
      <c r="AL759" s="41" t="n">
        <v>0</v>
      </c>
      <c r="AM759" s="41" t="n">
        <v>0</v>
      </c>
      <c r="AN759" s="41" t="n">
        <v>0</v>
      </c>
      <c r="AO759" s="41" t="n">
        <v>0</v>
      </c>
      <c r="AP759" s="41" t="n">
        <v>0</v>
      </c>
      <c r="AQ759" s="41" t="n">
        <v>0</v>
      </c>
      <c r="AR759" s="41" t="n">
        <v>0</v>
      </c>
      <c r="AS759" s="41" t="n">
        <v>0</v>
      </c>
      <c r="AT759" s="41" t="n">
        <v>0</v>
      </c>
      <c r="AU759" s="41" t="n">
        <v>0</v>
      </c>
      <c r="AV759" s="41" t="n">
        <v>84924.63</v>
      </c>
    </row>
    <row r="760" customFormat="false" ht="12" hidden="false" customHeight="true" outlineLevel="0" collapsed="false">
      <c r="A760" s="35" t="s">
        <v>1200</v>
      </c>
      <c r="B760" s="35" t="s">
        <v>1201</v>
      </c>
      <c r="C760" s="44" t="s">
        <v>967</v>
      </c>
      <c r="D760" s="35" t="n">
        <v>2</v>
      </c>
      <c r="E760" s="41" t="n">
        <v>76814.09</v>
      </c>
      <c r="F760" s="41" t="n">
        <v>170987.65</v>
      </c>
      <c r="G760" s="41" t="n">
        <v>4337467.5</v>
      </c>
      <c r="H760" s="41" t="n">
        <v>27856.32</v>
      </c>
      <c r="I760" s="41" t="n">
        <v>8128.6</v>
      </c>
      <c r="J760" s="41" t="n">
        <v>67453.94</v>
      </c>
      <c r="K760" s="41" t="n">
        <v>309783.53</v>
      </c>
      <c r="L760" s="41" t="n">
        <v>618640.15</v>
      </c>
      <c r="M760" s="41" t="n">
        <v>70493.65</v>
      </c>
      <c r="N760" s="41" t="n">
        <v>1123720.24</v>
      </c>
      <c r="O760" s="41" t="n">
        <v>1684224.12</v>
      </c>
      <c r="P760" s="41" t="n">
        <v>26372.15</v>
      </c>
      <c r="Q760" s="41" t="n">
        <v>98029.71</v>
      </c>
      <c r="R760" s="41" t="n">
        <v>900718.54</v>
      </c>
      <c r="S760" s="41" t="n">
        <v>7845.61</v>
      </c>
      <c r="T760" s="41" t="n">
        <v>69579.73</v>
      </c>
      <c r="U760" s="41" t="n">
        <v>82239.28</v>
      </c>
      <c r="V760" s="41" t="n">
        <v>1167412.92</v>
      </c>
      <c r="W760" s="41" t="n">
        <v>525493.51</v>
      </c>
      <c r="X760" s="41" t="n">
        <v>26682.05</v>
      </c>
      <c r="Y760" s="41" t="n">
        <v>648828.3</v>
      </c>
      <c r="Z760" s="41" t="n">
        <v>1557243.27</v>
      </c>
      <c r="AA760" s="41" t="n">
        <v>334109.93</v>
      </c>
      <c r="AB760" s="41" t="n">
        <v>15225.82</v>
      </c>
      <c r="AC760" s="41" t="n">
        <v>1659287.65</v>
      </c>
      <c r="AD760" s="41" t="n">
        <v>264223.14</v>
      </c>
      <c r="AE760" s="41" t="n">
        <v>56140.04</v>
      </c>
      <c r="AF760" s="41" t="n">
        <v>148227.39</v>
      </c>
      <c r="AG760" s="41" t="n">
        <v>624.75</v>
      </c>
      <c r="AH760" s="41" t="n">
        <v>54558.76</v>
      </c>
      <c r="AI760" s="41" t="n">
        <v>10847.62</v>
      </c>
      <c r="AJ760" s="41" t="n">
        <v>758113.61</v>
      </c>
      <c r="AK760" s="41" t="n">
        <v>896697.99</v>
      </c>
      <c r="AL760" s="41" t="n">
        <v>497125.28</v>
      </c>
      <c r="AM760" s="41" t="n">
        <v>351117.36</v>
      </c>
      <c r="AN760" s="41" t="n">
        <v>5645738.27</v>
      </c>
      <c r="AO760" s="41" t="n">
        <v>38530.51</v>
      </c>
      <c r="AP760" s="41" t="n">
        <v>483519.89</v>
      </c>
      <c r="AQ760" s="41" t="n">
        <v>94775.66</v>
      </c>
      <c r="AR760" s="41" t="n">
        <v>627460.42</v>
      </c>
      <c r="AS760" s="41" t="n">
        <v>54102.81</v>
      </c>
      <c r="AT760" s="41" t="n">
        <v>3872274.63</v>
      </c>
      <c r="AU760" s="41" t="n">
        <v>40363.48</v>
      </c>
      <c r="AV760" s="41" t="n">
        <v>29509079.87</v>
      </c>
    </row>
    <row r="761" customFormat="false" ht="12" hidden="false" customHeight="true" outlineLevel="0" collapsed="false">
      <c r="A761" s="35" t="s">
        <v>1202</v>
      </c>
      <c r="B761" s="35" t="s">
        <v>1203</v>
      </c>
      <c r="C761" s="44" t="s">
        <v>967</v>
      </c>
      <c r="D761" s="35" t="n">
        <v>4</v>
      </c>
      <c r="E761" s="41" t="n">
        <v>0</v>
      </c>
      <c r="F761" s="41" t="n">
        <v>0</v>
      </c>
      <c r="G761" s="41" t="n">
        <v>6561.82</v>
      </c>
      <c r="H761" s="41" t="n">
        <v>0</v>
      </c>
      <c r="I761" s="41" t="n">
        <v>0</v>
      </c>
      <c r="J761" s="41" t="n">
        <v>0</v>
      </c>
      <c r="K761" s="41" t="n">
        <v>0</v>
      </c>
      <c r="L761" s="41" t="n">
        <v>0</v>
      </c>
      <c r="M761" s="41" t="n">
        <v>0</v>
      </c>
      <c r="N761" s="41" t="n">
        <v>30.8</v>
      </c>
      <c r="O761" s="41" t="n">
        <v>0</v>
      </c>
      <c r="P761" s="41" t="n">
        <v>0</v>
      </c>
      <c r="Q761" s="41" t="n">
        <v>0</v>
      </c>
      <c r="R761" s="41" t="n">
        <v>12351.54</v>
      </c>
      <c r="S761" s="41" t="n">
        <v>0</v>
      </c>
      <c r="T761" s="41" t="n">
        <v>0</v>
      </c>
      <c r="U761" s="41" t="n">
        <v>0</v>
      </c>
      <c r="V761" s="41" t="n">
        <v>0</v>
      </c>
      <c r="W761" s="41" t="n">
        <v>0</v>
      </c>
      <c r="X761" s="41" t="n">
        <v>0</v>
      </c>
      <c r="Y761" s="41" t="n">
        <v>0</v>
      </c>
      <c r="Z761" s="41" t="n">
        <v>0</v>
      </c>
      <c r="AA761" s="41" t="n">
        <v>0</v>
      </c>
      <c r="AB761" s="41" t="n">
        <v>0</v>
      </c>
      <c r="AC761" s="41" t="n">
        <v>0</v>
      </c>
      <c r="AD761" s="41" t="n">
        <v>0</v>
      </c>
      <c r="AE761" s="41" t="n">
        <v>0</v>
      </c>
      <c r="AF761" s="41" t="n">
        <v>0</v>
      </c>
      <c r="AG761" s="41" t="n">
        <v>0</v>
      </c>
      <c r="AH761" s="41" t="n">
        <v>0</v>
      </c>
      <c r="AI761" s="41" t="n">
        <v>0</v>
      </c>
      <c r="AJ761" s="41" t="n">
        <v>740770.81</v>
      </c>
      <c r="AK761" s="41" t="n">
        <v>0</v>
      </c>
      <c r="AL761" s="41" t="n">
        <v>0</v>
      </c>
      <c r="AM761" s="41" t="n">
        <v>0</v>
      </c>
      <c r="AN761" s="41" t="n">
        <v>0</v>
      </c>
      <c r="AO761" s="41" t="n">
        <v>0</v>
      </c>
      <c r="AP761" s="41" t="n">
        <v>0</v>
      </c>
      <c r="AQ761" s="41" t="n">
        <v>0</v>
      </c>
      <c r="AR761" s="41" t="n">
        <v>0</v>
      </c>
      <c r="AS761" s="41" t="n">
        <v>0</v>
      </c>
      <c r="AT761" s="41" t="n">
        <v>0</v>
      </c>
      <c r="AU761" s="41" t="n">
        <v>0</v>
      </c>
      <c r="AV761" s="41" t="n">
        <v>759714.97</v>
      </c>
    </row>
    <row r="762" customFormat="false" ht="12" hidden="false" customHeight="true" outlineLevel="0" collapsed="false">
      <c r="A762" s="35" t="s">
        <v>1204</v>
      </c>
      <c r="B762" s="35" t="s">
        <v>1205</v>
      </c>
      <c r="C762" s="44" t="s">
        <v>967</v>
      </c>
      <c r="D762" s="35" t="n">
        <v>6</v>
      </c>
      <c r="E762" s="41" t="n">
        <v>0</v>
      </c>
      <c r="F762" s="41" t="n">
        <v>0</v>
      </c>
      <c r="G762" s="41" t="n">
        <v>0</v>
      </c>
      <c r="H762" s="41" t="n">
        <v>0</v>
      </c>
      <c r="I762" s="41" t="n">
        <v>0</v>
      </c>
      <c r="J762" s="41" t="n">
        <v>0</v>
      </c>
      <c r="K762" s="41" t="n">
        <v>0</v>
      </c>
      <c r="L762" s="41" t="n">
        <v>0</v>
      </c>
      <c r="M762" s="41" t="n">
        <v>0</v>
      </c>
      <c r="N762" s="41" t="n">
        <v>0</v>
      </c>
      <c r="O762" s="41" t="n">
        <v>0</v>
      </c>
      <c r="P762" s="41" t="n">
        <v>0</v>
      </c>
      <c r="Q762" s="41" t="n">
        <v>0</v>
      </c>
      <c r="R762" s="41" t="n">
        <v>0</v>
      </c>
      <c r="S762" s="41" t="n">
        <v>0</v>
      </c>
      <c r="T762" s="41" t="n">
        <v>0</v>
      </c>
      <c r="U762" s="41" t="n">
        <v>0</v>
      </c>
      <c r="V762" s="41" t="n">
        <v>0</v>
      </c>
      <c r="W762" s="41" t="n">
        <v>0</v>
      </c>
      <c r="X762" s="41" t="n">
        <v>0</v>
      </c>
      <c r="Y762" s="41" t="n">
        <v>0</v>
      </c>
      <c r="Z762" s="41" t="n">
        <v>0</v>
      </c>
      <c r="AA762" s="41" t="n">
        <v>0</v>
      </c>
      <c r="AB762" s="41" t="n">
        <v>0</v>
      </c>
      <c r="AC762" s="41" t="n">
        <v>0</v>
      </c>
      <c r="AD762" s="41" t="n">
        <v>0</v>
      </c>
      <c r="AE762" s="41" t="n">
        <v>0</v>
      </c>
      <c r="AF762" s="41" t="n">
        <v>0</v>
      </c>
      <c r="AG762" s="41" t="n">
        <v>0</v>
      </c>
      <c r="AH762" s="41" t="n">
        <v>0</v>
      </c>
      <c r="AI762" s="41" t="n">
        <v>0</v>
      </c>
      <c r="AJ762" s="41" t="n">
        <v>0</v>
      </c>
      <c r="AK762" s="41" t="n">
        <v>0</v>
      </c>
      <c r="AL762" s="41" t="n">
        <v>0</v>
      </c>
      <c r="AM762" s="41" t="n">
        <v>0</v>
      </c>
      <c r="AN762" s="41" t="n">
        <v>0</v>
      </c>
      <c r="AO762" s="41" t="n">
        <v>0</v>
      </c>
      <c r="AP762" s="41" t="n">
        <v>0</v>
      </c>
      <c r="AQ762" s="41" t="n">
        <v>0</v>
      </c>
      <c r="AR762" s="41" t="n">
        <v>0</v>
      </c>
      <c r="AS762" s="41" t="n">
        <v>0</v>
      </c>
      <c r="AT762" s="41" t="n">
        <v>0</v>
      </c>
      <c r="AU762" s="41" t="n">
        <v>0</v>
      </c>
      <c r="AV762" s="41" t="n">
        <v>0</v>
      </c>
    </row>
    <row r="763" customFormat="false" ht="12" hidden="false" customHeight="true" outlineLevel="0" collapsed="false">
      <c r="A763" s="35" t="s">
        <v>1206</v>
      </c>
      <c r="B763" s="35" t="s">
        <v>246</v>
      </c>
      <c r="C763" s="44" t="s">
        <v>967</v>
      </c>
      <c r="D763" s="35" t="n">
        <v>6</v>
      </c>
      <c r="E763" s="41" t="n">
        <v>0</v>
      </c>
      <c r="F763" s="41" t="n">
        <v>0</v>
      </c>
      <c r="G763" s="41" t="n">
        <v>6561.82</v>
      </c>
      <c r="H763" s="41" t="n">
        <v>0</v>
      </c>
      <c r="I763" s="41" t="n">
        <v>0</v>
      </c>
      <c r="J763" s="41" t="n">
        <v>0</v>
      </c>
      <c r="K763" s="41" t="n">
        <v>0</v>
      </c>
      <c r="L763" s="41" t="n">
        <v>0</v>
      </c>
      <c r="M763" s="41" t="n">
        <v>0</v>
      </c>
      <c r="N763" s="41" t="n">
        <v>30.8</v>
      </c>
      <c r="O763" s="41" t="n">
        <v>0</v>
      </c>
      <c r="P763" s="41" t="n">
        <v>0</v>
      </c>
      <c r="Q763" s="41" t="n">
        <v>0</v>
      </c>
      <c r="R763" s="41" t="n">
        <v>12351.54</v>
      </c>
      <c r="S763" s="41" t="n">
        <v>0</v>
      </c>
      <c r="T763" s="41" t="n">
        <v>0</v>
      </c>
      <c r="U763" s="41" t="n">
        <v>0</v>
      </c>
      <c r="V763" s="41" t="n">
        <v>0</v>
      </c>
      <c r="W763" s="41" t="n">
        <v>0</v>
      </c>
      <c r="X763" s="41" t="n">
        <v>0</v>
      </c>
      <c r="Y763" s="41" t="n">
        <v>0</v>
      </c>
      <c r="Z763" s="41" t="n">
        <v>0</v>
      </c>
      <c r="AA763" s="41" t="n">
        <v>0</v>
      </c>
      <c r="AB763" s="41" t="n">
        <v>0</v>
      </c>
      <c r="AC763" s="41" t="n">
        <v>0</v>
      </c>
      <c r="AD763" s="41" t="n">
        <v>0</v>
      </c>
      <c r="AE763" s="41" t="n">
        <v>0</v>
      </c>
      <c r="AF763" s="41" t="n">
        <v>0</v>
      </c>
      <c r="AG763" s="41" t="n">
        <v>0</v>
      </c>
      <c r="AH763" s="41" t="n">
        <v>0</v>
      </c>
      <c r="AI763" s="41" t="n">
        <v>0</v>
      </c>
      <c r="AJ763" s="41" t="n">
        <v>740770.81</v>
      </c>
      <c r="AK763" s="41" t="n">
        <v>0</v>
      </c>
      <c r="AL763" s="41" t="n">
        <v>0</v>
      </c>
      <c r="AM763" s="41" t="n">
        <v>0</v>
      </c>
      <c r="AN763" s="41" t="n">
        <v>0</v>
      </c>
      <c r="AO763" s="41" t="n">
        <v>0</v>
      </c>
      <c r="AP763" s="41" t="n">
        <v>0</v>
      </c>
      <c r="AQ763" s="41" t="n">
        <v>0</v>
      </c>
      <c r="AR763" s="41" t="n">
        <v>0</v>
      </c>
      <c r="AS763" s="41" t="n">
        <v>0</v>
      </c>
      <c r="AT763" s="41" t="n">
        <v>0</v>
      </c>
      <c r="AU763" s="41" t="n">
        <v>0</v>
      </c>
      <c r="AV763" s="41" t="n">
        <v>759714.97</v>
      </c>
    </row>
    <row r="764" customFormat="false" ht="12" hidden="false" customHeight="true" outlineLevel="0" collapsed="false">
      <c r="A764" s="35" t="s">
        <v>1207</v>
      </c>
      <c r="B764" s="35" t="s">
        <v>1208</v>
      </c>
      <c r="C764" s="44" t="s">
        <v>967</v>
      </c>
      <c r="D764" s="35" t="n">
        <v>4</v>
      </c>
      <c r="E764" s="41" t="n">
        <v>0</v>
      </c>
      <c r="F764" s="41" t="n">
        <v>0</v>
      </c>
      <c r="G764" s="41" t="n">
        <v>0</v>
      </c>
      <c r="H764" s="41" t="n">
        <v>0</v>
      </c>
      <c r="I764" s="41" t="n">
        <v>0</v>
      </c>
      <c r="J764" s="41" t="n">
        <v>0</v>
      </c>
      <c r="K764" s="41" t="n">
        <v>0</v>
      </c>
      <c r="L764" s="41" t="n">
        <v>0</v>
      </c>
      <c r="M764" s="41" t="n">
        <v>0</v>
      </c>
      <c r="N764" s="41" t="n">
        <v>0</v>
      </c>
      <c r="O764" s="41" t="n">
        <v>0</v>
      </c>
      <c r="P764" s="41" t="n">
        <v>0</v>
      </c>
      <c r="Q764" s="41" t="n">
        <v>0</v>
      </c>
      <c r="R764" s="41" t="n">
        <v>0</v>
      </c>
      <c r="S764" s="41" t="n">
        <v>0</v>
      </c>
      <c r="T764" s="41" t="n">
        <v>25000</v>
      </c>
      <c r="U764" s="41" t="n">
        <v>0</v>
      </c>
      <c r="V764" s="41" t="n">
        <v>0</v>
      </c>
      <c r="W764" s="41" t="n">
        <v>0</v>
      </c>
      <c r="X764" s="41" t="n">
        <v>0</v>
      </c>
      <c r="Y764" s="41" t="n">
        <v>0</v>
      </c>
      <c r="Z764" s="41" t="n">
        <v>0</v>
      </c>
      <c r="AA764" s="41" t="n">
        <v>1861.52</v>
      </c>
      <c r="AB764" s="41" t="n">
        <v>0</v>
      </c>
      <c r="AC764" s="41" t="n">
        <v>310443.52</v>
      </c>
      <c r="AD764" s="41" t="n">
        <v>0</v>
      </c>
      <c r="AE764" s="41" t="n">
        <v>0</v>
      </c>
      <c r="AF764" s="41" t="n">
        <v>0</v>
      </c>
      <c r="AG764" s="41" t="n">
        <v>0</v>
      </c>
      <c r="AH764" s="41" t="n">
        <v>0</v>
      </c>
      <c r="AI764" s="41" t="n">
        <v>0</v>
      </c>
      <c r="AJ764" s="41" t="n">
        <v>0</v>
      </c>
      <c r="AK764" s="41" t="n">
        <v>0</v>
      </c>
      <c r="AL764" s="41" t="n">
        <v>0</v>
      </c>
      <c r="AM764" s="41" t="n">
        <v>0</v>
      </c>
      <c r="AN764" s="41" t="n">
        <v>0</v>
      </c>
      <c r="AO764" s="41" t="n">
        <v>0</v>
      </c>
      <c r="AP764" s="41" t="n">
        <v>0</v>
      </c>
      <c r="AQ764" s="41" t="n">
        <v>221.4</v>
      </c>
      <c r="AR764" s="41" t="n">
        <v>0</v>
      </c>
      <c r="AS764" s="41" t="n">
        <v>0</v>
      </c>
      <c r="AT764" s="41" t="n">
        <v>0</v>
      </c>
      <c r="AU764" s="41" t="n">
        <v>0</v>
      </c>
      <c r="AV764" s="41" t="n">
        <v>337526.44</v>
      </c>
    </row>
    <row r="765" customFormat="false" ht="12" hidden="false" customHeight="true" outlineLevel="0" collapsed="false">
      <c r="A765" s="35" t="s">
        <v>1209</v>
      </c>
      <c r="B765" s="35" t="s">
        <v>947</v>
      </c>
      <c r="C765" s="44" t="s">
        <v>967</v>
      </c>
      <c r="D765" s="35" t="n">
        <v>4</v>
      </c>
      <c r="E765" s="41" t="n">
        <v>0</v>
      </c>
      <c r="F765" s="41" t="n">
        <v>0</v>
      </c>
      <c r="G765" s="41" t="n">
        <v>0</v>
      </c>
      <c r="H765" s="41" t="n">
        <v>0</v>
      </c>
      <c r="I765" s="41" t="n">
        <v>0</v>
      </c>
      <c r="J765" s="41" t="n">
        <v>0</v>
      </c>
      <c r="K765" s="41" t="n">
        <v>0</v>
      </c>
      <c r="L765" s="41" t="n">
        <v>0</v>
      </c>
      <c r="M765" s="41" t="n">
        <v>0</v>
      </c>
      <c r="N765" s="41" t="n">
        <v>0</v>
      </c>
      <c r="O765" s="41" t="n">
        <v>0</v>
      </c>
      <c r="P765" s="41" t="n">
        <v>0</v>
      </c>
      <c r="Q765" s="41" t="n">
        <v>0</v>
      </c>
      <c r="R765" s="41" t="n">
        <v>0</v>
      </c>
      <c r="S765" s="41" t="n">
        <v>0</v>
      </c>
      <c r="T765" s="41" t="n">
        <v>0</v>
      </c>
      <c r="U765" s="41" t="n">
        <v>0</v>
      </c>
      <c r="V765" s="41" t="n">
        <v>0</v>
      </c>
      <c r="W765" s="41" t="n">
        <v>0</v>
      </c>
      <c r="X765" s="41" t="n">
        <v>0</v>
      </c>
      <c r="Y765" s="41" t="n">
        <v>0</v>
      </c>
      <c r="Z765" s="41" t="n">
        <v>0</v>
      </c>
      <c r="AA765" s="41" t="n">
        <v>0</v>
      </c>
      <c r="AB765" s="41" t="n">
        <v>0</v>
      </c>
      <c r="AC765" s="41" t="n">
        <v>0</v>
      </c>
      <c r="AD765" s="41" t="n">
        <v>0</v>
      </c>
      <c r="AE765" s="41" t="n">
        <v>0</v>
      </c>
      <c r="AF765" s="41" t="n">
        <v>0</v>
      </c>
      <c r="AG765" s="41" t="n">
        <v>0</v>
      </c>
      <c r="AH765" s="41" t="n">
        <v>0</v>
      </c>
      <c r="AI765" s="41" t="n">
        <v>0</v>
      </c>
      <c r="AJ765" s="41" t="n">
        <v>0</v>
      </c>
      <c r="AK765" s="41" t="n">
        <v>0</v>
      </c>
      <c r="AL765" s="41" t="n">
        <v>0</v>
      </c>
      <c r="AM765" s="41" t="n">
        <v>0</v>
      </c>
      <c r="AN765" s="41" t="n">
        <v>0</v>
      </c>
      <c r="AO765" s="41" t="n">
        <v>0</v>
      </c>
      <c r="AP765" s="41" t="n">
        <v>0</v>
      </c>
      <c r="AQ765" s="41" t="n">
        <v>0</v>
      </c>
      <c r="AR765" s="41" t="n">
        <v>0</v>
      </c>
      <c r="AS765" s="41" t="n">
        <v>0</v>
      </c>
      <c r="AT765" s="41" t="n">
        <v>0</v>
      </c>
      <c r="AU765" s="41" t="n">
        <v>0</v>
      </c>
      <c r="AV765" s="41" t="n">
        <v>0</v>
      </c>
    </row>
    <row r="766" customFormat="false" ht="12" hidden="false" customHeight="true" outlineLevel="0" collapsed="false">
      <c r="A766" s="35" t="s">
        <v>1210</v>
      </c>
      <c r="B766" s="35" t="s">
        <v>246</v>
      </c>
      <c r="C766" s="44" t="s">
        <v>967</v>
      </c>
      <c r="D766" s="35" t="n">
        <v>4</v>
      </c>
      <c r="E766" s="41" t="n">
        <v>76814.09</v>
      </c>
      <c r="F766" s="41" t="n">
        <v>170987.65</v>
      </c>
      <c r="G766" s="41" t="n">
        <v>4330905.68</v>
      </c>
      <c r="H766" s="41" t="n">
        <v>27856.32</v>
      </c>
      <c r="I766" s="41" t="n">
        <v>8128.6</v>
      </c>
      <c r="J766" s="41" t="n">
        <v>67453.94</v>
      </c>
      <c r="K766" s="41" t="n">
        <v>309783.53</v>
      </c>
      <c r="L766" s="41" t="n">
        <v>618640.15</v>
      </c>
      <c r="M766" s="41" t="n">
        <v>70493.65</v>
      </c>
      <c r="N766" s="41" t="n">
        <v>1123689.44</v>
      </c>
      <c r="O766" s="41" t="n">
        <v>1684224.12</v>
      </c>
      <c r="P766" s="41" t="n">
        <v>26372.15</v>
      </c>
      <c r="Q766" s="41" t="n">
        <v>98029.71</v>
      </c>
      <c r="R766" s="41" t="n">
        <v>888367</v>
      </c>
      <c r="S766" s="41" t="n">
        <v>7845.61</v>
      </c>
      <c r="T766" s="41" t="n">
        <v>44579.73</v>
      </c>
      <c r="U766" s="41" t="n">
        <v>82239.28</v>
      </c>
      <c r="V766" s="41" t="n">
        <v>1167412.92</v>
      </c>
      <c r="W766" s="41" t="n">
        <v>525493.51</v>
      </c>
      <c r="X766" s="41" t="n">
        <v>26682.05</v>
      </c>
      <c r="Y766" s="41" t="n">
        <v>648828.3</v>
      </c>
      <c r="Z766" s="41" t="n">
        <v>1557243.27</v>
      </c>
      <c r="AA766" s="41" t="n">
        <v>332248.41</v>
      </c>
      <c r="AB766" s="41" t="n">
        <v>15225.82</v>
      </c>
      <c r="AC766" s="41" t="n">
        <v>1348844.13</v>
      </c>
      <c r="AD766" s="41" t="n">
        <v>264223.14</v>
      </c>
      <c r="AE766" s="41" t="n">
        <v>56140.04</v>
      </c>
      <c r="AF766" s="41" t="n">
        <v>148227.39</v>
      </c>
      <c r="AG766" s="41" t="n">
        <v>624.75</v>
      </c>
      <c r="AH766" s="41" t="n">
        <v>54558.76</v>
      </c>
      <c r="AI766" s="41" t="n">
        <v>10847.62</v>
      </c>
      <c r="AJ766" s="41" t="n">
        <v>17342.8</v>
      </c>
      <c r="AK766" s="41" t="n">
        <v>896697.99</v>
      </c>
      <c r="AL766" s="41" t="n">
        <v>497125.28</v>
      </c>
      <c r="AM766" s="41" t="n">
        <v>351117.36</v>
      </c>
      <c r="AN766" s="41" t="n">
        <v>5645738.27</v>
      </c>
      <c r="AO766" s="41" t="n">
        <v>38530.51</v>
      </c>
      <c r="AP766" s="41" t="n">
        <v>483519.89</v>
      </c>
      <c r="AQ766" s="41" t="n">
        <v>94554.26</v>
      </c>
      <c r="AR766" s="41" t="n">
        <v>627460.42</v>
      </c>
      <c r="AS766" s="41" t="n">
        <v>54102.81</v>
      </c>
      <c r="AT766" s="41" t="n">
        <v>3872274.63</v>
      </c>
      <c r="AU766" s="41" t="n">
        <v>40363.48</v>
      </c>
      <c r="AV766" s="41" t="n">
        <v>28411838.46</v>
      </c>
    </row>
    <row r="767" customFormat="false" ht="12" hidden="false" customHeight="true" outlineLevel="0" collapsed="false">
      <c r="A767" s="35" t="s">
        <v>1211</v>
      </c>
      <c r="B767" s="35" t="s">
        <v>1212</v>
      </c>
      <c r="C767" s="44" t="s">
        <v>967</v>
      </c>
      <c r="D767" s="35" t="n">
        <v>6</v>
      </c>
      <c r="E767" s="41" t="n">
        <v>7800.59</v>
      </c>
      <c r="F767" s="41" t="n">
        <v>41228.75</v>
      </c>
      <c r="G767" s="41" t="n">
        <v>10164.38</v>
      </c>
      <c r="H767" s="41" t="n">
        <v>21550.35</v>
      </c>
      <c r="I767" s="41" t="n">
        <v>4827.72</v>
      </c>
      <c r="J767" s="41" t="n">
        <v>19933.1</v>
      </c>
      <c r="K767" s="41" t="n">
        <v>24209.3</v>
      </c>
      <c r="L767" s="41" t="n">
        <v>37178.26</v>
      </c>
      <c r="M767" s="41" t="n">
        <v>66337.6</v>
      </c>
      <c r="N767" s="41" t="n">
        <v>50092.81</v>
      </c>
      <c r="O767" s="41" t="n">
        <v>23241.4</v>
      </c>
      <c r="P767" s="41" t="n">
        <v>1038.42</v>
      </c>
      <c r="Q767" s="41" t="n">
        <v>7070.01</v>
      </c>
      <c r="R767" s="41" t="n">
        <v>7422.25</v>
      </c>
      <c r="S767" s="41" t="n">
        <v>6345.61</v>
      </c>
      <c r="T767" s="41" t="n">
        <v>1415.77</v>
      </c>
      <c r="U767" s="41" t="n">
        <v>9761.68</v>
      </c>
      <c r="V767" s="41" t="n">
        <v>36730.09</v>
      </c>
      <c r="W767" s="41" t="n">
        <v>1100.22</v>
      </c>
      <c r="X767" s="41" t="n">
        <v>896.02</v>
      </c>
      <c r="Y767" s="41" t="n">
        <v>6672.57</v>
      </c>
      <c r="Z767" s="41" t="n">
        <v>11175.88</v>
      </c>
      <c r="AA767" s="41" t="n">
        <v>60423.4</v>
      </c>
      <c r="AB767" s="41" t="n">
        <v>2139.36</v>
      </c>
      <c r="AC767" s="41" t="n">
        <v>222168.83</v>
      </c>
      <c r="AD767" s="41" t="n">
        <v>65753.99</v>
      </c>
      <c r="AE767" s="41" t="n">
        <v>526.84</v>
      </c>
      <c r="AF767" s="41" t="n">
        <v>6013.82</v>
      </c>
      <c r="AG767" s="41" t="n">
        <v>624.75</v>
      </c>
      <c r="AH767" s="41" t="n">
        <v>44816.81</v>
      </c>
      <c r="AI767" s="41" t="n">
        <v>9783.23</v>
      </c>
      <c r="AJ767" s="41" t="n">
        <v>2746.93</v>
      </c>
      <c r="AK767" s="41" t="n">
        <v>6060.42</v>
      </c>
      <c r="AL767" s="41" t="n">
        <v>27959.48</v>
      </c>
      <c r="AM767" s="41" t="n">
        <v>699.39</v>
      </c>
      <c r="AN767" s="41" t="n">
        <v>23741.57</v>
      </c>
      <c r="AO767" s="41" t="n">
        <v>1950.42</v>
      </c>
      <c r="AP767" s="41" t="n">
        <v>61961.65</v>
      </c>
      <c r="AQ767" s="41" t="n">
        <v>40040.14</v>
      </c>
      <c r="AR767" s="41" t="n">
        <v>36318.16</v>
      </c>
      <c r="AS767" s="41" t="n">
        <v>18849.42</v>
      </c>
      <c r="AT767" s="41" t="n">
        <v>124007.26</v>
      </c>
      <c r="AU767" s="41" t="n">
        <v>20505.77</v>
      </c>
      <c r="AV767" s="41" t="n">
        <v>1173284.42</v>
      </c>
    </row>
    <row r="768" customFormat="false" ht="12" hidden="false" customHeight="true" outlineLevel="0" collapsed="false">
      <c r="A768" s="35" t="s">
        <v>1213</v>
      </c>
      <c r="B768" s="35" t="s">
        <v>1214</v>
      </c>
      <c r="C768" s="44" t="s">
        <v>967</v>
      </c>
      <c r="D768" s="35" t="n">
        <v>6</v>
      </c>
      <c r="E768" s="41" t="n">
        <v>69013.5</v>
      </c>
      <c r="F768" s="41" t="n">
        <v>129758.9</v>
      </c>
      <c r="G768" s="41" t="n">
        <v>4320741.3</v>
      </c>
      <c r="H768" s="41" t="n">
        <v>6305.97</v>
      </c>
      <c r="I768" s="41" t="n">
        <v>3300.88</v>
      </c>
      <c r="J768" s="41" t="n">
        <v>47520.84</v>
      </c>
      <c r="K768" s="41" t="n">
        <v>285574.23</v>
      </c>
      <c r="L768" s="41" t="n">
        <v>581461.89</v>
      </c>
      <c r="M768" s="41" t="n">
        <v>4156.05</v>
      </c>
      <c r="N768" s="41" t="n">
        <v>1073596.63</v>
      </c>
      <c r="O768" s="41" t="n">
        <v>1660982.72</v>
      </c>
      <c r="P768" s="41" t="n">
        <v>25333.73</v>
      </c>
      <c r="Q768" s="41" t="n">
        <v>90959.7</v>
      </c>
      <c r="R768" s="41" t="n">
        <v>880944.75</v>
      </c>
      <c r="S768" s="41" t="n">
        <v>1500</v>
      </c>
      <c r="T768" s="41" t="n">
        <v>43163.96</v>
      </c>
      <c r="U768" s="41" t="n">
        <v>72477.6</v>
      </c>
      <c r="V768" s="41" t="n">
        <v>1130682.83</v>
      </c>
      <c r="W768" s="41" t="n">
        <v>524393.29</v>
      </c>
      <c r="X768" s="41" t="n">
        <v>25786.03</v>
      </c>
      <c r="Y768" s="41" t="n">
        <v>642155.73</v>
      </c>
      <c r="Z768" s="41" t="n">
        <v>1546067.39</v>
      </c>
      <c r="AA768" s="41" t="n">
        <v>271825.01</v>
      </c>
      <c r="AB768" s="41" t="n">
        <v>13086.46</v>
      </c>
      <c r="AC768" s="41" t="n">
        <v>1126675.3</v>
      </c>
      <c r="AD768" s="41" t="n">
        <v>198469.15</v>
      </c>
      <c r="AE768" s="41" t="n">
        <v>55613.2</v>
      </c>
      <c r="AF768" s="41" t="n">
        <v>142213.57</v>
      </c>
      <c r="AG768" s="41" t="n">
        <v>0</v>
      </c>
      <c r="AH768" s="41" t="n">
        <v>9741.95</v>
      </c>
      <c r="AI768" s="41" t="n">
        <v>1064.39</v>
      </c>
      <c r="AJ768" s="41" t="n">
        <v>14595.87</v>
      </c>
      <c r="AK768" s="41" t="n">
        <v>890637.57</v>
      </c>
      <c r="AL768" s="41" t="n">
        <v>469165.8</v>
      </c>
      <c r="AM768" s="41" t="n">
        <v>350417.97</v>
      </c>
      <c r="AN768" s="41" t="n">
        <v>5621996.7</v>
      </c>
      <c r="AO768" s="41" t="n">
        <v>36580.09</v>
      </c>
      <c r="AP768" s="41" t="n">
        <v>421558.24</v>
      </c>
      <c r="AQ768" s="41" t="n">
        <v>54514.12</v>
      </c>
      <c r="AR768" s="41" t="n">
        <v>591142.26</v>
      </c>
      <c r="AS768" s="41" t="n">
        <v>35253.39</v>
      </c>
      <c r="AT768" s="41" t="n">
        <v>3748267.37</v>
      </c>
      <c r="AU768" s="41" t="n">
        <v>19857.71</v>
      </c>
      <c r="AV768" s="41" t="n">
        <v>27238554.04</v>
      </c>
    </row>
    <row r="769" customFormat="false" ht="12" hidden="false" customHeight="true" outlineLevel="0" collapsed="false">
      <c r="A769" s="35" t="s">
        <v>1215</v>
      </c>
      <c r="B769" s="35" t="s">
        <v>1216</v>
      </c>
      <c r="C769" s="35" t="s">
        <v>1215</v>
      </c>
      <c r="D769" s="35" t="n">
        <v>1</v>
      </c>
      <c r="E769" s="41" t="n">
        <v>14714478.15</v>
      </c>
      <c r="F769" s="41" t="n">
        <v>49244233.9</v>
      </c>
      <c r="G769" s="41" t="n">
        <v>97872776.49</v>
      </c>
      <c r="H769" s="41" t="n">
        <v>15544911.15</v>
      </c>
      <c r="I769" s="41" t="n">
        <v>15461104.65</v>
      </c>
      <c r="J769" s="41" t="n">
        <v>157945039.42</v>
      </c>
      <c r="K769" s="41" t="n">
        <v>47122386.28</v>
      </c>
      <c r="L769" s="41" t="n">
        <v>70586507.9</v>
      </c>
      <c r="M769" s="41" t="n">
        <v>40978821.75</v>
      </c>
      <c r="N769" s="41" t="n">
        <v>16671904.12</v>
      </c>
      <c r="O769" s="41" t="n">
        <v>39002205.28</v>
      </c>
      <c r="P769" s="41" t="n">
        <v>31632319.94</v>
      </c>
      <c r="Q769" s="41" t="n">
        <v>23244903.5</v>
      </c>
      <c r="R769" s="41" t="n">
        <v>98165720.46</v>
      </c>
      <c r="S769" s="41" t="n">
        <v>84516512.35</v>
      </c>
      <c r="T769" s="41" t="n">
        <v>20935628.69</v>
      </c>
      <c r="U769" s="41" t="n">
        <v>132395244.4</v>
      </c>
      <c r="V769" s="41" t="n">
        <v>59148725.87</v>
      </c>
      <c r="W769" s="41" t="n">
        <v>18091291.9</v>
      </c>
      <c r="X769" s="41" t="n">
        <v>77036411.18</v>
      </c>
      <c r="Y769" s="41" t="n">
        <v>53191739.73</v>
      </c>
      <c r="Z769" s="41" t="n">
        <v>40715984.5</v>
      </c>
      <c r="AA769" s="41" t="n">
        <v>70683844.53</v>
      </c>
      <c r="AB769" s="41" t="n">
        <v>16223993.67</v>
      </c>
      <c r="AC769" s="41" t="n">
        <v>239529542.3</v>
      </c>
      <c r="AD769" s="41" t="n">
        <v>404606785.55</v>
      </c>
      <c r="AE769" s="41" t="n">
        <v>33774785.98</v>
      </c>
      <c r="AF769" s="41" t="n">
        <v>14442535.51</v>
      </c>
      <c r="AG769" s="41" t="n">
        <v>13104864.09</v>
      </c>
      <c r="AH769" s="41" t="n">
        <v>83300107.07</v>
      </c>
      <c r="AI769" s="41" t="n">
        <v>21690818.21</v>
      </c>
      <c r="AJ769" s="41" t="n">
        <v>90813019.03</v>
      </c>
      <c r="AK769" s="41" t="n">
        <v>28325978.4</v>
      </c>
      <c r="AL769" s="41" t="n">
        <v>18010654.48</v>
      </c>
      <c r="AM769" s="41" t="n">
        <v>29801994.88</v>
      </c>
      <c r="AN769" s="41" t="n">
        <v>153974739.22</v>
      </c>
      <c r="AO769" s="41" t="n">
        <v>101422842.61</v>
      </c>
      <c r="AP769" s="41" t="n">
        <v>113202846.32</v>
      </c>
      <c r="AQ769" s="41" t="n">
        <v>38084717.22</v>
      </c>
      <c r="AR769" s="41" t="n">
        <v>32519464.3</v>
      </c>
      <c r="AS769" s="41" t="n">
        <v>54097780.38</v>
      </c>
      <c r="AT769" s="41" t="n">
        <v>80291016.78</v>
      </c>
      <c r="AU769" s="41" t="n">
        <v>21208540.36</v>
      </c>
      <c r="AV769" s="41" t="n">
        <v>2863329722.5</v>
      </c>
    </row>
    <row r="770" customFormat="false" ht="12" hidden="false" customHeight="true" outlineLevel="0" collapsed="false">
      <c r="A770" s="35" t="s">
        <v>1217</v>
      </c>
      <c r="B770" s="35" t="s">
        <v>1218</v>
      </c>
      <c r="C770" s="44" t="s">
        <v>1215</v>
      </c>
      <c r="D770" s="35" t="n">
        <v>2</v>
      </c>
      <c r="E770" s="41" t="n">
        <v>6295627.57</v>
      </c>
      <c r="F770" s="41" t="n">
        <v>11736107.54</v>
      </c>
      <c r="G770" s="41" t="n">
        <v>28431934.96</v>
      </c>
      <c r="H770" s="41" t="n">
        <v>5195619.78</v>
      </c>
      <c r="I770" s="41" t="n">
        <v>2704109.15</v>
      </c>
      <c r="J770" s="41" t="n">
        <v>102520991.61</v>
      </c>
      <c r="K770" s="41" t="n">
        <v>12425666.05</v>
      </c>
      <c r="L770" s="41" t="n">
        <v>29904141.46</v>
      </c>
      <c r="M770" s="41" t="n">
        <v>9979524.42</v>
      </c>
      <c r="N770" s="41" t="n">
        <v>5330897.79</v>
      </c>
      <c r="O770" s="41" t="n">
        <v>12368901.98</v>
      </c>
      <c r="P770" s="41" t="n">
        <v>6864360.39</v>
      </c>
      <c r="Q770" s="41" t="n">
        <v>7108144.98</v>
      </c>
      <c r="R770" s="41" t="n">
        <v>89140710.41</v>
      </c>
      <c r="S770" s="41" t="n">
        <v>2261190.01</v>
      </c>
      <c r="T770" s="41" t="n">
        <v>3528750.89</v>
      </c>
      <c r="U770" s="41" t="n">
        <v>26311805.28</v>
      </c>
      <c r="V770" s="41" t="n">
        <v>12794565.25</v>
      </c>
      <c r="W770" s="41" t="n">
        <v>2976988.6</v>
      </c>
      <c r="X770" s="41" t="n">
        <v>32128305.41</v>
      </c>
      <c r="Y770" s="41" t="n">
        <v>8101960.55</v>
      </c>
      <c r="Z770" s="41" t="n">
        <v>11978756.84</v>
      </c>
      <c r="AA770" s="41" t="n">
        <v>15384513.59</v>
      </c>
      <c r="AB770" s="41" t="n">
        <v>6523565.03</v>
      </c>
      <c r="AC770" s="41" t="n">
        <v>39698959.67</v>
      </c>
      <c r="AD770" s="41" t="n">
        <v>64722132.31</v>
      </c>
      <c r="AE770" s="41" t="n">
        <v>6872186.36</v>
      </c>
      <c r="AF770" s="41" t="n">
        <v>5762418.85</v>
      </c>
      <c r="AG770" s="41" t="n">
        <v>3239593</v>
      </c>
      <c r="AH770" s="41" t="n">
        <v>18264804.37</v>
      </c>
      <c r="AI770" s="41" t="n">
        <v>8526199.14</v>
      </c>
      <c r="AJ770" s="41" t="n">
        <v>15819175.04</v>
      </c>
      <c r="AK770" s="41" t="n">
        <v>9445533.33</v>
      </c>
      <c r="AL770" s="41" t="n">
        <v>4006371.17</v>
      </c>
      <c r="AM770" s="41" t="n">
        <v>23454080.35</v>
      </c>
      <c r="AN770" s="41" t="n">
        <v>111100702.7</v>
      </c>
      <c r="AO770" s="41" t="n">
        <v>22535175.01</v>
      </c>
      <c r="AP770" s="41" t="n">
        <v>28810594.03</v>
      </c>
      <c r="AQ770" s="41" t="n">
        <v>10123217.66</v>
      </c>
      <c r="AR770" s="41" t="n">
        <v>13218087.54</v>
      </c>
      <c r="AS770" s="41" t="n">
        <v>10698717.51</v>
      </c>
      <c r="AT770" s="41" t="n">
        <v>28001791.1</v>
      </c>
      <c r="AU770" s="41" t="n">
        <v>1374717.18</v>
      </c>
      <c r="AV770" s="41" t="n">
        <v>877671595.86</v>
      </c>
    </row>
    <row r="771" customFormat="false" ht="12" hidden="false" customHeight="true" outlineLevel="0" collapsed="false">
      <c r="A771" s="35" t="s">
        <v>1219</v>
      </c>
      <c r="B771" s="35" t="s">
        <v>1220</v>
      </c>
      <c r="C771" s="44" t="s">
        <v>1215</v>
      </c>
      <c r="D771" s="35" t="n">
        <v>4</v>
      </c>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row>
    <row r="772" customFormat="false" ht="12" hidden="false" customHeight="true" outlineLevel="0" collapsed="false">
      <c r="A772" s="35" t="s">
        <v>1221</v>
      </c>
      <c r="B772" s="35" t="s">
        <v>1222</v>
      </c>
      <c r="C772" s="44" t="s">
        <v>1215</v>
      </c>
      <c r="D772" s="35" t="n">
        <v>4</v>
      </c>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row>
    <row r="773" customFormat="false" ht="12" hidden="false" customHeight="true" outlineLevel="0" collapsed="false">
      <c r="A773" s="35" t="s">
        <v>1223</v>
      </c>
      <c r="B773" s="35" t="s">
        <v>1224</v>
      </c>
      <c r="C773" s="44" t="s">
        <v>1215</v>
      </c>
      <c r="D773" s="35" t="n">
        <v>4</v>
      </c>
      <c r="E773" s="41" t="n">
        <v>6295627.57</v>
      </c>
      <c r="F773" s="41" t="n">
        <v>11736107.54</v>
      </c>
      <c r="G773" s="41" t="n">
        <v>28431934.96</v>
      </c>
      <c r="H773" s="41" t="n">
        <v>5195619.78</v>
      </c>
      <c r="I773" s="41" t="n">
        <v>2704109.15</v>
      </c>
      <c r="J773" s="41" t="n">
        <v>102520991.61</v>
      </c>
      <c r="K773" s="41" t="n">
        <v>12425666.05</v>
      </c>
      <c r="L773" s="41" t="n">
        <v>29904141.46</v>
      </c>
      <c r="M773" s="41" t="n">
        <v>9979524.42</v>
      </c>
      <c r="N773" s="41" t="n">
        <v>5330897.79</v>
      </c>
      <c r="O773" s="41" t="n">
        <v>12368901.98</v>
      </c>
      <c r="P773" s="41" t="n">
        <v>6864360.39</v>
      </c>
      <c r="Q773" s="41" t="n">
        <v>7108144.98</v>
      </c>
      <c r="R773" s="41" t="n">
        <v>89140710.41</v>
      </c>
      <c r="S773" s="41" t="n">
        <v>2261190.01</v>
      </c>
      <c r="T773" s="41" t="n">
        <v>3528750.89</v>
      </c>
      <c r="U773" s="41" t="n">
        <v>26311805.28</v>
      </c>
      <c r="V773" s="41" t="n">
        <v>12794565.25</v>
      </c>
      <c r="W773" s="41" t="n">
        <v>2976988.6</v>
      </c>
      <c r="X773" s="41" t="n">
        <v>32128305.41</v>
      </c>
      <c r="Y773" s="41" t="n">
        <v>8101960.55</v>
      </c>
      <c r="Z773" s="41" t="n">
        <v>11978756.84</v>
      </c>
      <c r="AA773" s="41" t="n">
        <v>15384513.59</v>
      </c>
      <c r="AB773" s="41" t="n">
        <v>6523565.03</v>
      </c>
      <c r="AC773" s="41" t="n">
        <v>39698959.67</v>
      </c>
      <c r="AD773" s="41" t="n">
        <v>64722132.31</v>
      </c>
      <c r="AE773" s="41" t="n">
        <v>6872186.36</v>
      </c>
      <c r="AF773" s="41" t="n">
        <v>5762418.85</v>
      </c>
      <c r="AG773" s="41" t="n">
        <v>3239593</v>
      </c>
      <c r="AH773" s="41" t="n">
        <v>18264804.37</v>
      </c>
      <c r="AI773" s="41" t="n">
        <v>8526199.14</v>
      </c>
      <c r="AJ773" s="41" t="n">
        <v>15819175.04</v>
      </c>
      <c r="AK773" s="41" t="n">
        <v>9445533.33</v>
      </c>
      <c r="AL773" s="41" t="n">
        <v>4006371.17</v>
      </c>
      <c r="AM773" s="41" t="n">
        <v>23454080.35</v>
      </c>
      <c r="AN773" s="41" t="n">
        <v>111100702.7</v>
      </c>
      <c r="AO773" s="41" t="n">
        <v>22535175.01</v>
      </c>
      <c r="AP773" s="41" t="n">
        <v>28810594.03</v>
      </c>
      <c r="AQ773" s="41" t="n">
        <v>10123217.66</v>
      </c>
      <c r="AR773" s="41" t="n">
        <v>13218087.54</v>
      </c>
      <c r="AS773" s="41" t="n">
        <v>10698717.51</v>
      </c>
      <c r="AT773" s="41" t="n">
        <v>28001791.1</v>
      </c>
      <c r="AU773" s="41" t="n">
        <v>1374717.18</v>
      </c>
      <c r="AV773" s="41" t="n">
        <v>877671595.86</v>
      </c>
    </row>
    <row r="774" customFormat="false" ht="12" hidden="false" customHeight="true" outlineLevel="0" collapsed="false">
      <c r="A774" s="35" t="s">
        <v>1225</v>
      </c>
      <c r="B774" s="35" t="s">
        <v>1226</v>
      </c>
      <c r="C774" s="44" t="s">
        <v>1215</v>
      </c>
      <c r="D774" s="35" t="n">
        <v>2</v>
      </c>
      <c r="E774" s="41" t="n">
        <v>8418850.58</v>
      </c>
      <c r="F774" s="41" t="n">
        <v>32921418.07</v>
      </c>
      <c r="G774" s="41" t="n">
        <v>68589147.87</v>
      </c>
      <c r="H774" s="41" t="n">
        <v>10319022.85</v>
      </c>
      <c r="I774" s="41" t="n">
        <v>12378041.02</v>
      </c>
      <c r="J774" s="41" t="n">
        <v>55358605.18</v>
      </c>
      <c r="K774" s="41" t="n">
        <v>32810492.22</v>
      </c>
      <c r="L774" s="41" t="n">
        <v>40783808.35</v>
      </c>
      <c r="M774" s="41" t="n">
        <v>30665312.54</v>
      </c>
      <c r="N774" s="41" t="n">
        <v>11105569.26</v>
      </c>
      <c r="O774" s="41" t="n">
        <v>26260706.88</v>
      </c>
      <c r="P774" s="41" t="n">
        <v>21080457.76</v>
      </c>
      <c r="Q774" s="41" t="n">
        <v>14890299.63</v>
      </c>
      <c r="R774" s="41" t="n">
        <v>11807481.18</v>
      </c>
      <c r="S774" s="41" t="n">
        <v>78794139.59</v>
      </c>
      <c r="T774" s="41" t="n">
        <v>14336074.3</v>
      </c>
      <c r="U774" s="41" t="n">
        <v>97830514.21</v>
      </c>
      <c r="V774" s="41" t="n">
        <v>42531430.11</v>
      </c>
      <c r="W774" s="41" t="n">
        <v>14024574.91</v>
      </c>
      <c r="X774" s="41" t="n">
        <v>37228062.47</v>
      </c>
      <c r="Y774" s="41" t="n">
        <v>38050644.74</v>
      </c>
      <c r="Z774" s="41" t="n">
        <v>26485964.5</v>
      </c>
      <c r="AA774" s="41" t="n">
        <v>54871531.79</v>
      </c>
      <c r="AB774" s="41" t="n">
        <v>9252568.8</v>
      </c>
      <c r="AC774" s="41" t="n">
        <v>186631150.55</v>
      </c>
      <c r="AD774" s="41" t="n">
        <v>304433484.71</v>
      </c>
      <c r="AE774" s="41" t="n">
        <v>26900598.03</v>
      </c>
      <c r="AF774" s="41" t="n">
        <v>8656502.92</v>
      </c>
      <c r="AG774" s="41" t="n">
        <v>9226493.36</v>
      </c>
      <c r="AH774" s="41" t="n">
        <v>57534708.85</v>
      </c>
      <c r="AI774" s="41" t="n">
        <v>12993176.04</v>
      </c>
      <c r="AJ774" s="41" t="n">
        <v>69797135.34</v>
      </c>
      <c r="AK774" s="41" t="n">
        <v>19122915.71</v>
      </c>
      <c r="AL774" s="41" t="n">
        <v>13846645.02</v>
      </c>
      <c r="AM774" s="41" t="n">
        <v>11932133.58</v>
      </c>
      <c r="AN774" s="41" t="n">
        <v>43373332.72</v>
      </c>
      <c r="AO774" s="41" t="n">
        <v>72248554.28</v>
      </c>
      <c r="AP774" s="41" t="n">
        <v>74347384.95</v>
      </c>
      <c r="AQ774" s="41" t="n">
        <v>24788573.03</v>
      </c>
      <c r="AR774" s="41" t="n">
        <v>17642658.51</v>
      </c>
      <c r="AS774" s="41" t="n">
        <v>40086980.21</v>
      </c>
      <c r="AT774" s="41" t="n">
        <v>49173872.41</v>
      </c>
      <c r="AU774" s="41" t="n">
        <v>19043240.88</v>
      </c>
      <c r="AV774" s="41" t="n">
        <v>1852574259.91</v>
      </c>
    </row>
    <row r="775" customFormat="false" ht="12" hidden="false" customHeight="true" outlineLevel="0" collapsed="false">
      <c r="A775" s="35" t="s">
        <v>1227</v>
      </c>
      <c r="B775" s="35" t="s">
        <v>1228</v>
      </c>
      <c r="C775" s="44" t="s">
        <v>1215</v>
      </c>
      <c r="D775" s="35" t="n">
        <v>4</v>
      </c>
      <c r="E775" s="41" t="n">
        <v>8418850.58</v>
      </c>
      <c r="F775" s="41" t="n">
        <v>32061632.33</v>
      </c>
      <c r="G775" s="41" t="n">
        <v>68589147.87</v>
      </c>
      <c r="H775" s="41" t="n">
        <v>10193202.09</v>
      </c>
      <c r="I775" s="41" t="n">
        <v>12378041.02</v>
      </c>
      <c r="J775" s="41" t="n">
        <v>41419032.64</v>
      </c>
      <c r="K775" s="41" t="n">
        <v>30470895.06</v>
      </c>
      <c r="L775" s="41" t="n">
        <v>40052066.35</v>
      </c>
      <c r="M775" s="41" t="n">
        <v>29704165.87</v>
      </c>
      <c r="N775" s="41" t="n">
        <v>11052179.68</v>
      </c>
      <c r="O775" s="41" t="n">
        <v>26260706.88</v>
      </c>
      <c r="P775" s="41" t="n">
        <v>20192201.03</v>
      </c>
      <c r="Q775" s="41" t="n">
        <v>14336187.2</v>
      </c>
      <c r="R775" s="41" t="n">
        <v>10749495.48</v>
      </c>
      <c r="S775" s="41" t="n">
        <v>75081031.76</v>
      </c>
      <c r="T775" s="41" t="n">
        <v>11064530.5</v>
      </c>
      <c r="U775" s="41" t="n">
        <v>97418549.3</v>
      </c>
      <c r="V775" s="41" t="n">
        <v>42289335.75</v>
      </c>
      <c r="W775" s="41" t="n">
        <v>14024574.91</v>
      </c>
      <c r="X775" s="41" t="n">
        <v>36959321.63</v>
      </c>
      <c r="Y775" s="41" t="n">
        <v>37464392.9</v>
      </c>
      <c r="Z775" s="41" t="n">
        <v>23598704.48</v>
      </c>
      <c r="AA775" s="41" t="n">
        <v>54869191.79</v>
      </c>
      <c r="AB775" s="41" t="n">
        <v>9200138.53</v>
      </c>
      <c r="AC775" s="41" t="n">
        <v>165389657.36</v>
      </c>
      <c r="AD775" s="41" t="n">
        <v>304433484.71</v>
      </c>
      <c r="AE775" s="41" t="n">
        <v>26900598.03</v>
      </c>
      <c r="AF775" s="41" t="n">
        <v>8656502.92</v>
      </c>
      <c r="AG775" s="41" t="n">
        <v>9225837.1</v>
      </c>
      <c r="AH775" s="41" t="n">
        <v>46985008.41</v>
      </c>
      <c r="AI775" s="41" t="n">
        <v>12899150.31</v>
      </c>
      <c r="AJ775" s="41" t="n">
        <v>68692631.1</v>
      </c>
      <c r="AK775" s="41" t="n">
        <v>18624528.14</v>
      </c>
      <c r="AL775" s="41" t="n">
        <v>13846645.02</v>
      </c>
      <c r="AM775" s="41" t="n">
        <v>6890718.53</v>
      </c>
      <c r="AN775" s="41" t="n">
        <v>42204226.25</v>
      </c>
      <c r="AO775" s="41" t="n">
        <v>70812993.78</v>
      </c>
      <c r="AP775" s="41" t="n">
        <v>72979719.5</v>
      </c>
      <c r="AQ775" s="41" t="n">
        <v>24469118.83</v>
      </c>
      <c r="AR775" s="41" t="n">
        <v>17033202.06</v>
      </c>
      <c r="AS775" s="41" t="n">
        <v>39100723.54</v>
      </c>
      <c r="AT775" s="41" t="n">
        <v>44350432.39</v>
      </c>
      <c r="AU775" s="41" t="n">
        <v>18925241.52</v>
      </c>
      <c r="AV775" s="41" t="n">
        <v>1770267995.13</v>
      </c>
    </row>
    <row r="776" customFormat="false" ht="12" hidden="false" customHeight="true" outlineLevel="0" collapsed="false">
      <c r="A776" s="35" t="s">
        <v>1229</v>
      </c>
      <c r="B776" s="35" t="s">
        <v>1230</v>
      </c>
      <c r="C776" s="44" t="s">
        <v>1215</v>
      </c>
      <c r="D776" s="35" t="n">
        <v>6</v>
      </c>
      <c r="E776" s="41" t="n">
        <v>8418850.58</v>
      </c>
      <c r="F776" s="41" t="n">
        <v>24722208.27</v>
      </c>
      <c r="G776" s="41" t="n">
        <v>56941111.89</v>
      </c>
      <c r="H776" s="41" t="n">
        <v>5032829.39</v>
      </c>
      <c r="I776" s="41" t="n">
        <v>4107872.51</v>
      </c>
      <c r="J776" s="41" t="n">
        <v>20119910.98</v>
      </c>
      <c r="K776" s="41" t="n">
        <v>15867471.46</v>
      </c>
      <c r="L776" s="41" t="n">
        <v>27195909.14</v>
      </c>
      <c r="M776" s="41" t="n">
        <v>27391582.34</v>
      </c>
      <c r="N776" s="41" t="n">
        <v>10890926.58</v>
      </c>
      <c r="O776" s="41" t="n">
        <v>6464809.09</v>
      </c>
      <c r="P776" s="41" t="n">
        <v>17879843.53</v>
      </c>
      <c r="Q776" s="41" t="n">
        <v>8177555.56</v>
      </c>
      <c r="R776" s="41" t="n">
        <v>10472996.05</v>
      </c>
      <c r="S776" s="41" t="n">
        <v>40234004.11</v>
      </c>
      <c r="T776" s="41" t="n">
        <v>6096943.07</v>
      </c>
      <c r="U776" s="41" t="n">
        <v>97202017.92</v>
      </c>
      <c r="V776" s="41" t="n">
        <v>30555266.57</v>
      </c>
      <c r="W776" s="41" t="n">
        <v>4278412.49</v>
      </c>
      <c r="X776" s="41" t="n">
        <v>25832965.19</v>
      </c>
      <c r="Y776" s="41" t="n">
        <v>35465189.48</v>
      </c>
      <c r="Z776" s="41" t="n">
        <v>6350573.63</v>
      </c>
      <c r="AA776" s="41" t="n">
        <v>16338153.97</v>
      </c>
      <c r="AB776" s="41" t="n">
        <v>9200138.53</v>
      </c>
      <c r="AC776" s="41" t="n">
        <v>101916447.45</v>
      </c>
      <c r="AD776" s="41" t="n">
        <v>210460050.8</v>
      </c>
      <c r="AE776" s="41" t="n">
        <v>6043366.9</v>
      </c>
      <c r="AF776" s="41" t="n">
        <v>368774.21</v>
      </c>
      <c r="AG776" s="41" t="n">
        <v>4368522.87</v>
      </c>
      <c r="AH776" s="41" t="n">
        <v>18867882.73</v>
      </c>
      <c r="AI776" s="41" t="n">
        <v>4187088.17</v>
      </c>
      <c r="AJ776" s="41" t="n">
        <v>47691454.88</v>
      </c>
      <c r="AK776" s="41" t="n">
        <v>12733481.9</v>
      </c>
      <c r="AL776" s="41" t="n">
        <v>3252978.8</v>
      </c>
      <c r="AM776" s="41" t="n">
        <v>6890718.53</v>
      </c>
      <c r="AN776" s="41" t="n">
        <v>22659472.52</v>
      </c>
      <c r="AO776" s="41" t="n">
        <v>57726186.52</v>
      </c>
      <c r="AP776" s="41" t="n">
        <v>72979719.5</v>
      </c>
      <c r="AQ776" s="41" t="n">
        <v>15359334.49</v>
      </c>
      <c r="AR776" s="41" t="n">
        <v>9951164.44</v>
      </c>
      <c r="AS776" s="41" t="n">
        <v>25628059.54</v>
      </c>
      <c r="AT776" s="41" t="n">
        <v>26437529.68</v>
      </c>
      <c r="AU776" s="41" t="n">
        <v>6943333.67</v>
      </c>
      <c r="AV776" s="41" t="n">
        <v>1169703109.93</v>
      </c>
    </row>
    <row r="777" customFormat="false" ht="12" hidden="false" customHeight="true" outlineLevel="0" collapsed="false">
      <c r="A777" s="35" t="s">
        <v>1231</v>
      </c>
      <c r="B777" s="35" t="s">
        <v>1232</v>
      </c>
      <c r="C777" s="44" t="s">
        <v>1215</v>
      </c>
      <c r="D777" s="35" t="n">
        <v>6</v>
      </c>
      <c r="E777" s="41" t="n">
        <v>0</v>
      </c>
      <c r="F777" s="41" t="n">
        <v>7339424.06</v>
      </c>
      <c r="G777" s="41" t="n">
        <v>11648035.98</v>
      </c>
      <c r="H777" s="41" t="n">
        <v>5160372.7</v>
      </c>
      <c r="I777" s="41" t="n">
        <v>8270168.51</v>
      </c>
      <c r="J777" s="41" t="n">
        <v>21299121.66</v>
      </c>
      <c r="K777" s="41" t="n">
        <v>14570656.69</v>
      </c>
      <c r="L777" s="41" t="n">
        <v>12856157.21</v>
      </c>
      <c r="M777" s="41" t="n">
        <v>2312583.53</v>
      </c>
      <c r="N777" s="41" t="n">
        <v>0</v>
      </c>
      <c r="O777" s="41" t="n">
        <v>19795897.79</v>
      </c>
      <c r="P777" s="41" t="n">
        <v>2302334.96</v>
      </c>
      <c r="Q777" s="41" t="n">
        <v>6131131.64</v>
      </c>
      <c r="R777" s="41" t="n">
        <v>276499.43</v>
      </c>
      <c r="S777" s="41" t="n">
        <v>34818013.12</v>
      </c>
      <c r="T777" s="41" t="n">
        <v>4953329.64</v>
      </c>
      <c r="U777" s="41" t="n">
        <v>0</v>
      </c>
      <c r="V777" s="41" t="n">
        <v>11129076.08</v>
      </c>
      <c r="W777" s="41" t="n">
        <v>9138973.35</v>
      </c>
      <c r="X777" s="41" t="n">
        <v>11111148.86</v>
      </c>
      <c r="Y777" s="41" t="n">
        <v>1957877.77</v>
      </c>
      <c r="Z777" s="41" t="n">
        <v>17150132.29</v>
      </c>
      <c r="AA777" s="41" t="n">
        <v>38531037.82</v>
      </c>
      <c r="AB777" s="41" t="n">
        <v>0</v>
      </c>
      <c r="AC777" s="41" t="n">
        <v>63079994.07</v>
      </c>
      <c r="AD777" s="41" t="n">
        <v>93973433.91</v>
      </c>
      <c r="AE777" s="41" t="n">
        <v>20857231.13</v>
      </c>
      <c r="AF777" s="41" t="n">
        <v>8287728.71</v>
      </c>
      <c r="AG777" s="41" t="n">
        <v>4759847.68</v>
      </c>
      <c r="AH777" s="41" t="n">
        <v>28025093.94</v>
      </c>
      <c r="AI777" s="41" t="n">
        <v>8537333.61</v>
      </c>
      <c r="AJ777" s="41" t="n">
        <v>21001166.46</v>
      </c>
      <c r="AK777" s="41" t="n">
        <v>5891046.24</v>
      </c>
      <c r="AL777" s="41" t="n">
        <v>10506152</v>
      </c>
      <c r="AM777" s="41" t="n">
        <v>0</v>
      </c>
      <c r="AN777" s="41" t="n">
        <v>19544753.73</v>
      </c>
      <c r="AO777" s="41" t="n">
        <v>13077082.46</v>
      </c>
      <c r="AP777" s="41" t="n">
        <v>0</v>
      </c>
      <c r="AQ777" s="41" t="n">
        <v>8851813.3</v>
      </c>
      <c r="AR777" s="41" t="n">
        <v>6878768.42</v>
      </c>
      <c r="AS777" s="41" t="n">
        <v>13472664</v>
      </c>
      <c r="AT777" s="41" t="n">
        <v>17578120.99</v>
      </c>
      <c r="AU777" s="41" t="n">
        <v>11981907.85</v>
      </c>
      <c r="AV777" s="41" t="n">
        <v>597056111.59</v>
      </c>
    </row>
    <row r="778" customFormat="false" ht="12" hidden="false" customHeight="true" outlineLevel="0" collapsed="false">
      <c r="A778" s="35" t="s">
        <v>1233</v>
      </c>
      <c r="B778" s="35" t="s">
        <v>1234</v>
      </c>
      <c r="C778" s="44" t="s">
        <v>1215</v>
      </c>
      <c r="D778" s="35" t="n">
        <v>6</v>
      </c>
      <c r="E778" s="41" t="n">
        <v>0</v>
      </c>
      <c r="F778" s="41" t="n">
        <v>0</v>
      </c>
      <c r="G778" s="41" t="n">
        <v>0</v>
      </c>
      <c r="H778" s="41" t="n">
        <v>0</v>
      </c>
      <c r="I778" s="41" t="n">
        <v>0</v>
      </c>
      <c r="J778" s="41" t="n">
        <v>0</v>
      </c>
      <c r="K778" s="41" t="n">
        <v>32766.91</v>
      </c>
      <c r="L778" s="41" t="n">
        <v>0</v>
      </c>
      <c r="M778" s="41" t="n">
        <v>0</v>
      </c>
      <c r="N778" s="41" t="n">
        <v>161253.1</v>
      </c>
      <c r="O778" s="41" t="n">
        <v>0</v>
      </c>
      <c r="P778" s="41" t="n">
        <v>10022.54</v>
      </c>
      <c r="Q778" s="41" t="n">
        <v>27500</v>
      </c>
      <c r="R778" s="41" t="n">
        <v>0</v>
      </c>
      <c r="S778" s="41" t="n">
        <v>29014.53</v>
      </c>
      <c r="T778" s="41" t="n">
        <v>14257.79</v>
      </c>
      <c r="U778" s="41" t="n">
        <v>216531.38</v>
      </c>
      <c r="V778" s="41" t="n">
        <v>604993.1</v>
      </c>
      <c r="W778" s="41" t="n">
        <v>607189.07</v>
      </c>
      <c r="X778" s="41" t="n">
        <v>15207.58</v>
      </c>
      <c r="Y778" s="41" t="n">
        <v>41325.65</v>
      </c>
      <c r="Z778" s="41" t="n">
        <v>97998.56</v>
      </c>
      <c r="AA778" s="41" t="n">
        <v>0</v>
      </c>
      <c r="AB778" s="41" t="n">
        <v>0</v>
      </c>
      <c r="AC778" s="41" t="n">
        <v>393215.84</v>
      </c>
      <c r="AD778" s="41" t="n">
        <v>0</v>
      </c>
      <c r="AE778" s="41" t="n">
        <v>0</v>
      </c>
      <c r="AF778" s="41" t="n">
        <v>0</v>
      </c>
      <c r="AG778" s="41" t="n">
        <v>97466.55</v>
      </c>
      <c r="AH778" s="41" t="n">
        <v>92031.74</v>
      </c>
      <c r="AI778" s="41" t="n">
        <v>174728.53</v>
      </c>
      <c r="AJ778" s="41" t="n">
        <v>9.76</v>
      </c>
      <c r="AK778" s="41" t="n">
        <v>0</v>
      </c>
      <c r="AL778" s="41" t="n">
        <v>87514.22</v>
      </c>
      <c r="AM778" s="41" t="n">
        <v>0</v>
      </c>
      <c r="AN778" s="41" t="n">
        <v>0</v>
      </c>
      <c r="AO778" s="41" t="n">
        <v>9724.8</v>
      </c>
      <c r="AP778" s="41" t="n">
        <v>0</v>
      </c>
      <c r="AQ778" s="41" t="n">
        <v>257971.04</v>
      </c>
      <c r="AR778" s="41" t="n">
        <v>203269.2</v>
      </c>
      <c r="AS778" s="41" t="n">
        <v>0</v>
      </c>
      <c r="AT778" s="41" t="n">
        <v>334781.72</v>
      </c>
      <c r="AU778" s="41" t="n">
        <v>0</v>
      </c>
      <c r="AV778" s="41" t="n">
        <v>3508773.61</v>
      </c>
    </row>
    <row r="779" customFormat="false" ht="12" hidden="false" customHeight="true" outlineLevel="0" collapsed="false">
      <c r="A779" s="35" t="s">
        <v>1235</v>
      </c>
      <c r="B779" s="35" t="s">
        <v>1236</v>
      </c>
      <c r="C779" s="44" t="s">
        <v>1215</v>
      </c>
      <c r="D779" s="35" t="n">
        <v>4</v>
      </c>
      <c r="E779" s="41" t="n">
        <v>0</v>
      </c>
      <c r="F779" s="41" t="n">
        <v>0</v>
      </c>
      <c r="G779" s="41" t="n">
        <v>0</v>
      </c>
      <c r="H779" s="41" t="n">
        <v>0</v>
      </c>
      <c r="I779" s="41" t="n">
        <v>0</v>
      </c>
      <c r="J779" s="41" t="n">
        <v>13939572.54</v>
      </c>
      <c r="K779" s="41" t="n">
        <v>2339597.16</v>
      </c>
      <c r="L779" s="41" t="n">
        <v>0</v>
      </c>
      <c r="M779" s="41" t="n">
        <v>0</v>
      </c>
      <c r="N779" s="41" t="n">
        <v>0</v>
      </c>
      <c r="O779" s="41" t="n">
        <v>0</v>
      </c>
      <c r="P779" s="41" t="n">
        <v>413631.18</v>
      </c>
      <c r="Q779" s="41" t="n">
        <v>283157.65</v>
      </c>
      <c r="R779" s="41" t="n">
        <v>0</v>
      </c>
      <c r="S779" s="41" t="n">
        <v>2283877.96</v>
      </c>
      <c r="T779" s="41" t="n">
        <v>3028698.45</v>
      </c>
      <c r="U779" s="41" t="n">
        <v>0</v>
      </c>
      <c r="V779" s="41" t="n">
        <v>0</v>
      </c>
      <c r="W779" s="41" t="n">
        <v>0</v>
      </c>
      <c r="X779" s="41" t="n">
        <v>24935.91</v>
      </c>
      <c r="Y779" s="41" t="n">
        <v>479693.08</v>
      </c>
      <c r="Z779" s="41" t="n">
        <v>2765349.17</v>
      </c>
      <c r="AA779" s="41" t="n">
        <v>0</v>
      </c>
      <c r="AB779" s="41" t="n">
        <v>0</v>
      </c>
      <c r="AC779" s="41" t="n">
        <v>21241493.19</v>
      </c>
      <c r="AD779" s="41" t="n">
        <v>0</v>
      </c>
      <c r="AE779" s="41" t="n">
        <v>0</v>
      </c>
      <c r="AF779" s="41" t="n">
        <v>0</v>
      </c>
      <c r="AG779" s="41" t="n">
        <v>129.74</v>
      </c>
      <c r="AH779" s="41" t="n">
        <v>10549700.44</v>
      </c>
      <c r="AI779" s="41" t="n">
        <v>0</v>
      </c>
      <c r="AJ779" s="41" t="n">
        <v>0</v>
      </c>
      <c r="AK779" s="41" t="n">
        <v>0</v>
      </c>
      <c r="AL779" s="41" t="n">
        <v>0</v>
      </c>
      <c r="AM779" s="41" t="n">
        <v>5041415.05</v>
      </c>
      <c r="AN779" s="41" t="n">
        <v>0</v>
      </c>
      <c r="AO779" s="41" t="n">
        <v>579937.36</v>
      </c>
      <c r="AP779" s="41" t="n">
        <v>515560.67</v>
      </c>
      <c r="AQ779" s="41" t="n">
        <v>157333.9</v>
      </c>
      <c r="AR779" s="41" t="n">
        <v>0</v>
      </c>
      <c r="AS779" s="41" t="n">
        <v>0</v>
      </c>
      <c r="AT779" s="41" t="n">
        <v>3193110.21</v>
      </c>
      <c r="AU779" s="41" t="n">
        <v>0</v>
      </c>
      <c r="AV779" s="41" t="n">
        <v>66837193.66</v>
      </c>
    </row>
    <row r="780" customFormat="false" ht="12" hidden="false" customHeight="true" outlineLevel="0" collapsed="false">
      <c r="A780" s="35" t="s">
        <v>1237</v>
      </c>
      <c r="B780" s="35" t="s">
        <v>1238</v>
      </c>
      <c r="C780" s="44" t="s">
        <v>1215</v>
      </c>
      <c r="D780" s="35" t="n">
        <v>4</v>
      </c>
      <c r="E780" s="41" t="n">
        <v>0</v>
      </c>
      <c r="F780" s="41" t="n">
        <v>859785.74</v>
      </c>
      <c r="G780" s="41" t="n">
        <v>0</v>
      </c>
      <c r="H780" s="41" t="n">
        <v>125820.76</v>
      </c>
      <c r="I780" s="41" t="n">
        <v>0</v>
      </c>
      <c r="J780" s="41" t="n">
        <v>0</v>
      </c>
      <c r="K780" s="41" t="n">
        <v>0</v>
      </c>
      <c r="L780" s="41" t="n">
        <v>731742</v>
      </c>
      <c r="M780" s="41" t="n">
        <v>961146.67</v>
      </c>
      <c r="N780" s="41" t="n">
        <v>53389.58</v>
      </c>
      <c r="O780" s="41" t="n">
        <v>0</v>
      </c>
      <c r="P780" s="41" t="n">
        <v>474625.55</v>
      </c>
      <c r="Q780" s="41" t="n">
        <v>270954.78</v>
      </c>
      <c r="R780" s="41" t="n">
        <v>1057985.7</v>
      </c>
      <c r="S780" s="41" t="n">
        <v>67588.99</v>
      </c>
      <c r="T780" s="41" t="n">
        <v>242845.35</v>
      </c>
      <c r="U780" s="41" t="n">
        <v>322587.15</v>
      </c>
      <c r="V780" s="41" t="n">
        <v>242094.36</v>
      </c>
      <c r="W780" s="41" t="n">
        <v>0</v>
      </c>
      <c r="X780" s="41" t="n">
        <v>243804.93</v>
      </c>
      <c r="Y780" s="41" t="n">
        <v>106558.76</v>
      </c>
      <c r="Z780" s="41" t="n">
        <v>0</v>
      </c>
      <c r="AA780" s="41" t="n">
        <v>2340</v>
      </c>
      <c r="AB780" s="41" t="n">
        <v>52430.27</v>
      </c>
      <c r="AC780" s="41" t="n">
        <v>0</v>
      </c>
      <c r="AD780" s="41" t="n">
        <v>0</v>
      </c>
      <c r="AE780" s="41" t="n">
        <v>0</v>
      </c>
      <c r="AF780" s="41" t="n">
        <v>0</v>
      </c>
      <c r="AG780" s="41" t="n">
        <v>526.52</v>
      </c>
      <c r="AH780" s="41" t="n">
        <v>0</v>
      </c>
      <c r="AI780" s="41" t="n">
        <v>94025.73</v>
      </c>
      <c r="AJ780" s="41" t="n">
        <v>1104504.24</v>
      </c>
      <c r="AK780" s="41" t="n">
        <v>498387.57</v>
      </c>
      <c r="AL780" s="41" t="n">
        <v>0</v>
      </c>
      <c r="AM780" s="41" t="n">
        <v>0</v>
      </c>
      <c r="AN780" s="41" t="n">
        <v>1169106.47</v>
      </c>
      <c r="AO780" s="41" t="n">
        <v>855623.14</v>
      </c>
      <c r="AP780" s="41" t="n">
        <v>698299.79</v>
      </c>
      <c r="AQ780" s="41" t="n">
        <v>162120.3</v>
      </c>
      <c r="AR780" s="41" t="n">
        <v>609456.45</v>
      </c>
      <c r="AS780" s="41" t="n">
        <v>986256.67</v>
      </c>
      <c r="AT780" s="41" t="n">
        <v>1414884.88</v>
      </c>
      <c r="AU780" s="41" t="n">
        <v>117999.36</v>
      </c>
      <c r="AV780" s="41" t="n">
        <v>13526891.71</v>
      </c>
    </row>
    <row r="781" customFormat="false" ht="12" hidden="false" customHeight="true" outlineLevel="0" collapsed="false">
      <c r="A781" s="35" t="s">
        <v>1239</v>
      </c>
      <c r="B781" s="35" t="s">
        <v>1240</v>
      </c>
      <c r="C781" s="44" t="s">
        <v>1215</v>
      </c>
      <c r="D781" s="35" t="n">
        <v>4</v>
      </c>
      <c r="E781" s="41" t="n">
        <v>0</v>
      </c>
      <c r="F781" s="41" t="n">
        <v>0</v>
      </c>
      <c r="G781" s="41" t="n">
        <v>0</v>
      </c>
      <c r="H781" s="41" t="n">
        <v>0</v>
      </c>
      <c r="I781" s="41" t="n">
        <v>0</v>
      </c>
      <c r="J781" s="41" t="n">
        <v>0</v>
      </c>
      <c r="K781" s="41" t="n">
        <v>0</v>
      </c>
      <c r="L781" s="41" t="n">
        <v>0</v>
      </c>
      <c r="M781" s="41" t="n">
        <v>0</v>
      </c>
      <c r="N781" s="41" t="n">
        <v>0</v>
      </c>
      <c r="O781" s="41" t="n">
        <v>0</v>
      </c>
      <c r="P781" s="41" t="n">
        <v>0</v>
      </c>
      <c r="Q781" s="41" t="n">
        <v>0</v>
      </c>
      <c r="R781" s="41" t="n">
        <v>0</v>
      </c>
      <c r="S781" s="41" t="n">
        <v>1361640.88</v>
      </c>
      <c r="T781" s="41" t="n">
        <v>0</v>
      </c>
      <c r="U781" s="41" t="n">
        <v>89377.76</v>
      </c>
      <c r="V781" s="41" t="n">
        <v>0</v>
      </c>
      <c r="W781" s="41" t="n">
        <v>0</v>
      </c>
      <c r="X781" s="41" t="n">
        <v>0</v>
      </c>
      <c r="Y781" s="41" t="n">
        <v>0</v>
      </c>
      <c r="Z781" s="41" t="n">
        <v>121910.85</v>
      </c>
      <c r="AA781" s="41" t="n">
        <v>0</v>
      </c>
      <c r="AB781" s="41" t="n">
        <v>0</v>
      </c>
      <c r="AC781" s="41" t="n">
        <v>0</v>
      </c>
      <c r="AD781" s="41" t="n">
        <v>0</v>
      </c>
      <c r="AE781" s="41" t="n">
        <v>0</v>
      </c>
      <c r="AF781" s="41" t="n">
        <v>0</v>
      </c>
      <c r="AG781" s="41" t="n">
        <v>0</v>
      </c>
      <c r="AH781" s="41" t="n">
        <v>0</v>
      </c>
      <c r="AI781" s="41" t="n">
        <v>0</v>
      </c>
      <c r="AJ781" s="41" t="n">
        <v>0</v>
      </c>
      <c r="AK781" s="41" t="n">
        <v>0</v>
      </c>
      <c r="AL781" s="41" t="n">
        <v>0</v>
      </c>
      <c r="AM781" s="41" t="n">
        <v>0</v>
      </c>
      <c r="AN781" s="41" t="n">
        <v>0</v>
      </c>
      <c r="AO781" s="41" t="n">
        <v>0</v>
      </c>
      <c r="AP781" s="41" t="n">
        <v>153804.99</v>
      </c>
      <c r="AQ781" s="41" t="n">
        <v>0</v>
      </c>
      <c r="AR781" s="41" t="n">
        <v>0</v>
      </c>
      <c r="AS781" s="41" t="n">
        <v>0</v>
      </c>
      <c r="AT781" s="41" t="n">
        <v>215444.93</v>
      </c>
      <c r="AU781" s="41" t="n">
        <v>0</v>
      </c>
      <c r="AV781" s="41" t="n">
        <v>1942179.41</v>
      </c>
    </row>
    <row r="782" customFormat="false" ht="12" hidden="false" customHeight="true" outlineLevel="0" collapsed="false">
      <c r="A782" s="35" t="s">
        <v>1241</v>
      </c>
      <c r="B782" s="35" t="s">
        <v>1242</v>
      </c>
      <c r="C782" s="44" t="s">
        <v>1215</v>
      </c>
      <c r="D782" s="35" t="n">
        <v>2</v>
      </c>
      <c r="E782" s="41" t="n">
        <v>0</v>
      </c>
      <c r="F782" s="41" t="n">
        <v>0</v>
      </c>
      <c r="G782" s="41" t="n">
        <v>0</v>
      </c>
      <c r="H782" s="41" t="n">
        <v>0</v>
      </c>
      <c r="I782" s="41" t="n">
        <v>0</v>
      </c>
      <c r="J782" s="41" t="n">
        <v>0</v>
      </c>
      <c r="K782" s="41" t="n">
        <v>0</v>
      </c>
      <c r="L782" s="41" t="n">
        <v>0</v>
      </c>
      <c r="M782" s="41" t="n">
        <v>0</v>
      </c>
      <c r="N782" s="41" t="n">
        <v>0</v>
      </c>
      <c r="O782" s="41" t="n">
        <v>0</v>
      </c>
      <c r="P782" s="41" t="n">
        <v>0</v>
      </c>
      <c r="Q782" s="41" t="n">
        <v>0</v>
      </c>
      <c r="R782" s="41" t="n">
        <v>0</v>
      </c>
      <c r="S782" s="41" t="n">
        <v>0</v>
      </c>
      <c r="T782" s="41" t="n">
        <v>0</v>
      </c>
      <c r="U782" s="41" t="n">
        <v>0</v>
      </c>
      <c r="V782" s="41" t="n">
        <v>0</v>
      </c>
      <c r="W782" s="41" t="n">
        <v>0</v>
      </c>
      <c r="X782" s="41" t="n">
        <v>2914837.56</v>
      </c>
      <c r="Y782" s="41" t="n">
        <v>0</v>
      </c>
      <c r="Z782" s="41" t="n">
        <v>0</v>
      </c>
      <c r="AA782" s="41" t="n">
        <v>0</v>
      </c>
      <c r="AB782" s="41" t="n">
        <v>0</v>
      </c>
      <c r="AC782" s="41" t="n">
        <v>0</v>
      </c>
      <c r="AD782" s="41" t="n">
        <v>0</v>
      </c>
      <c r="AE782" s="41" t="n">
        <v>0</v>
      </c>
      <c r="AF782" s="41" t="n">
        <v>0</v>
      </c>
      <c r="AG782" s="41" t="n">
        <v>0</v>
      </c>
      <c r="AH782" s="41" t="n">
        <v>0</v>
      </c>
      <c r="AI782" s="41" t="n">
        <v>0</v>
      </c>
      <c r="AJ782" s="41" t="n">
        <v>0</v>
      </c>
      <c r="AK782" s="41" t="n">
        <v>0</v>
      </c>
      <c r="AL782" s="41" t="n">
        <v>0</v>
      </c>
      <c r="AM782" s="41" t="n">
        <v>0</v>
      </c>
      <c r="AN782" s="41" t="n">
        <v>0</v>
      </c>
      <c r="AO782" s="41" t="n">
        <v>0</v>
      </c>
      <c r="AP782" s="41" t="n">
        <v>0</v>
      </c>
      <c r="AQ782" s="41" t="n">
        <v>0</v>
      </c>
      <c r="AR782" s="41" t="n">
        <v>0</v>
      </c>
      <c r="AS782" s="41" t="n">
        <v>0</v>
      </c>
      <c r="AT782" s="41" t="n">
        <v>0</v>
      </c>
      <c r="AU782" s="41" t="n">
        <v>0</v>
      </c>
      <c r="AV782" s="41" t="n">
        <v>2914837.56</v>
      </c>
    </row>
    <row r="783" customFormat="false" ht="12" hidden="false" customHeight="true" outlineLevel="0" collapsed="false">
      <c r="A783" s="35" t="s">
        <v>1243</v>
      </c>
      <c r="B783" s="35" t="s">
        <v>1244</v>
      </c>
      <c r="C783" s="44" t="s">
        <v>1215</v>
      </c>
      <c r="D783" s="35" t="n">
        <v>4</v>
      </c>
      <c r="E783" s="41" t="n">
        <v>0</v>
      </c>
      <c r="F783" s="41" t="n">
        <v>0</v>
      </c>
      <c r="G783" s="41" t="n">
        <v>0</v>
      </c>
      <c r="H783" s="41" t="n">
        <v>0</v>
      </c>
      <c r="I783" s="41" t="n">
        <v>0</v>
      </c>
      <c r="J783" s="41" t="n">
        <v>0</v>
      </c>
      <c r="K783" s="41" t="n">
        <v>0</v>
      </c>
      <c r="L783" s="41" t="n">
        <v>0</v>
      </c>
      <c r="M783" s="41" t="n">
        <v>0</v>
      </c>
      <c r="N783" s="41" t="n">
        <v>0</v>
      </c>
      <c r="O783" s="41" t="n">
        <v>0</v>
      </c>
      <c r="P783" s="41" t="n">
        <v>0</v>
      </c>
      <c r="Q783" s="41" t="n">
        <v>0</v>
      </c>
      <c r="R783" s="41" t="n">
        <v>0</v>
      </c>
      <c r="S783" s="41" t="n">
        <v>0</v>
      </c>
      <c r="T783" s="41" t="n">
        <v>0</v>
      </c>
      <c r="U783" s="41" t="n">
        <v>0</v>
      </c>
      <c r="V783" s="41" t="n">
        <v>0</v>
      </c>
      <c r="W783" s="41" t="n">
        <v>0</v>
      </c>
      <c r="X783" s="41" t="n">
        <v>2914837.56</v>
      </c>
      <c r="Y783" s="41" t="n">
        <v>0</v>
      </c>
      <c r="Z783" s="41" t="n">
        <v>0</v>
      </c>
      <c r="AA783" s="41" t="n">
        <v>0</v>
      </c>
      <c r="AB783" s="41" t="n">
        <v>0</v>
      </c>
      <c r="AC783" s="41" t="n">
        <v>0</v>
      </c>
      <c r="AD783" s="41" t="n">
        <v>0</v>
      </c>
      <c r="AE783" s="41" t="n">
        <v>0</v>
      </c>
      <c r="AF783" s="41" t="n">
        <v>0</v>
      </c>
      <c r="AG783" s="41" t="n">
        <v>0</v>
      </c>
      <c r="AH783" s="41" t="n">
        <v>0</v>
      </c>
      <c r="AI783" s="41" t="n">
        <v>0</v>
      </c>
      <c r="AJ783" s="41" t="n">
        <v>0</v>
      </c>
      <c r="AK783" s="41" t="n">
        <v>0</v>
      </c>
      <c r="AL783" s="41" t="n">
        <v>0</v>
      </c>
      <c r="AM783" s="41" t="n">
        <v>0</v>
      </c>
      <c r="AN783" s="41" t="n">
        <v>0</v>
      </c>
      <c r="AO783" s="41" t="n">
        <v>0</v>
      </c>
      <c r="AP783" s="41" t="n">
        <v>0</v>
      </c>
      <c r="AQ783" s="41" t="n">
        <v>0</v>
      </c>
      <c r="AR783" s="41" t="n">
        <v>0</v>
      </c>
      <c r="AS783" s="41" t="n">
        <v>0</v>
      </c>
      <c r="AT783" s="41" t="n">
        <v>0</v>
      </c>
      <c r="AU783" s="41" t="n">
        <v>0</v>
      </c>
      <c r="AV783" s="41" t="n">
        <v>2914837.56</v>
      </c>
    </row>
    <row r="784" customFormat="false" ht="12" hidden="false" customHeight="true" outlineLevel="0" collapsed="false">
      <c r="A784" s="35" t="s">
        <v>1245</v>
      </c>
      <c r="B784" s="35" t="s">
        <v>1234</v>
      </c>
      <c r="C784" s="44" t="s">
        <v>1215</v>
      </c>
      <c r="D784" s="35" t="n">
        <v>4</v>
      </c>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row>
    <row r="785" customFormat="false" ht="12" hidden="false" customHeight="true" outlineLevel="0" collapsed="false">
      <c r="A785" s="35" t="s">
        <v>1246</v>
      </c>
      <c r="B785" s="35" t="s">
        <v>1247</v>
      </c>
      <c r="C785" s="44" t="s">
        <v>1215</v>
      </c>
      <c r="D785" s="35" t="n">
        <v>2</v>
      </c>
      <c r="E785" s="41" t="n">
        <v>0</v>
      </c>
      <c r="F785" s="41" t="n">
        <v>4362168.03</v>
      </c>
      <c r="G785" s="41" t="n">
        <v>343718.35</v>
      </c>
      <c r="H785" s="41" t="n">
        <v>0</v>
      </c>
      <c r="I785" s="41" t="n">
        <v>265832.8</v>
      </c>
      <c r="J785" s="41" t="n">
        <v>65442.63</v>
      </c>
      <c r="K785" s="41" t="n">
        <v>1780505.19</v>
      </c>
      <c r="L785" s="41" t="n">
        <v>-101441.91</v>
      </c>
      <c r="M785" s="41" t="n">
        <v>-288.08</v>
      </c>
      <c r="N785" s="41" t="n">
        <v>229062.1</v>
      </c>
      <c r="O785" s="41" t="n">
        <v>370684.73</v>
      </c>
      <c r="P785" s="41" t="n">
        <v>2828967.46</v>
      </c>
      <c r="Q785" s="41" t="n">
        <v>1218403.19</v>
      </c>
      <c r="R785" s="41" t="n">
        <v>1859.52</v>
      </c>
      <c r="S785" s="41" t="n">
        <v>2445582.4</v>
      </c>
      <c r="T785" s="41" t="n">
        <v>2032359.97</v>
      </c>
      <c r="U785" s="41" t="n">
        <v>3308697.75</v>
      </c>
      <c r="V785" s="41" t="n">
        <v>2421256.78</v>
      </c>
      <c r="W785" s="41" t="n">
        <v>334787.14</v>
      </c>
      <c r="X785" s="41" t="n">
        <v>2246056.75</v>
      </c>
      <c r="Y785" s="41" t="n">
        <v>6055687.06</v>
      </c>
      <c r="Z785" s="41" t="n">
        <v>1801342.73</v>
      </c>
      <c r="AA785" s="41" t="n">
        <v>0</v>
      </c>
      <c r="AB785" s="41" t="n">
        <v>210252.15</v>
      </c>
      <c r="AC785" s="41" t="n">
        <v>8620307.86</v>
      </c>
      <c r="AD785" s="41" t="n">
        <v>22154625.3</v>
      </c>
      <c r="AE785" s="41" t="n">
        <v>0</v>
      </c>
      <c r="AF785" s="41" t="n">
        <v>0</v>
      </c>
      <c r="AG785" s="41" t="n">
        <v>386579.3</v>
      </c>
      <c r="AH785" s="41" t="n">
        <v>7500593.85</v>
      </c>
      <c r="AI785" s="41" t="n">
        <v>138125.22</v>
      </c>
      <c r="AJ785" s="41" t="n">
        <v>5135072.44</v>
      </c>
      <c r="AK785" s="41" t="n">
        <v>0</v>
      </c>
      <c r="AL785" s="41" t="n">
        <v>21835.97</v>
      </c>
      <c r="AM785" s="41" t="n">
        <v>708456.43</v>
      </c>
      <c r="AN785" s="41" t="n">
        <v>6350037.67</v>
      </c>
      <c r="AO785" s="41" t="n">
        <v>4698257.71</v>
      </c>
      <c r="AP785" s="41" t="n">
        <v>6317392.85</v>
      </c>
      <c r="AQ785" s="41" t="n">
        <v>3132097.94</v>
      </c>
      <c r="AR785" s="41" t="n">
        <v>1650278.47</v>
      </c>
      <c r="AS785" s="41" t="n">
        <v>2444660.11</v>
      </c>
      <c r="AT785" s="41" t="n">
        <v>2985428.82</v>
      </c>
      <c r="AU785" s="41" t="n">
        <v>162568.01</v>
      </c>
      <c r="AV785" s="41" t="n">
        <v>104627254.69</v>
      </c>
    </row>
    <row r="786" customFormat="false" ht="12" hidden="false" customHeight="true" outlineLevel="0" collapsed="false">
      <c r="A786" s="35" t="s">
        <v>1248</v>
      </c>
      <c r="B786" s="35" t="s">
        <v>1249</v>
      </c>
      <c r="C786" s="44" t="s">
        <v>1215</v>
      </c>
      <c r="D786" s="35" t="n">
        <v>4</v>
      </c>
      <c r="E786" s="41" t="n">
        <v>0</v>
      </c>
      <c r="F786" s="41" t="n">
        <v>4163770.08</v>
      </c>
      <c r="G786" s="41" t="n">
        <v>92057.07</v>
      </c>
      <c r="H786" s="41" t="n">
        <v>0</v>
      </c>
      <c r="I786" s="41" t="n">
        <v>265832.8</v>
      </c>
      <c r="J786" s="41" t="n">
        <v>65442.63</v>
      </c>
      <c r="K786" s="41" t="n">
        <v>1776885.54</v>
      </c>
      <c r="L786" s="41" t="n">
        <v>34170.56</v>
      </c>
      <c r="M786" s="41" t="n">
        <v>0</v>
      </c>
      <c r="N786" s="41" t="n">
        <v>229062.1</v>
      </c>
      <c r="O786" s="41" t="n">
        <v>370684.73</v>
      </c>
      <c r="P786" s="41" t="n">
        <v>2828967.46</v>
      </c>
      <c r="Q786" s="41" t="n">
        <v>1218403.19</v>
      </c>
      <c r="R786" s="41" t="n">
        <v>0</v>
      </c>
      <c r="S786" s="41" t="n">
        <v>2380966.25</v>
      </c>
      <c r="T786" s="41" t="n">
        <v>2032359.97</v>
      </c>
      <c r="U786" s="41" t="n">
        <v>3178617.61</v>
      </c>
      <c r="V786" s="41" t="n">
        <v>2421256.78</v>
      </c>
      <c r="W786" s="41" t="n">
        <v>251182.8</v>
      </c>
      <c r="X786" s="41" t="n">
        <v>2246056.75</v>
      </c>
      <c r="Y786" s="41" t="n">
        <v>6055687.06</v>
      </c>
      <c r="Z786" s="41" t="n">
        <v>1801342.73</v>
      </c>
      <c r="AA786" s="41" t="n">
        <v>0</v>
      </c>
      <c r="AB786" s="41" t="n">
        <v>210252.15</v>
      </c>
      <c r="AC786" s="41" t="n">
        <v>8619690.2</v>
      </c>
      <c r="AD786" s="41" t="n">
        <v>20622695.11</v>
      </c>
      <c r="AE786" s="41" t="n">
        <v>0</v>
      </c>
      <c r="AF786" s="41" t="n">
        <v>0</v>
      </c>
      <c r="AG786" s="41" t="n">
        <v>386579.3</v>
      </c>
      <c r="AH786" s="41" t="n">
        <v>7500593.85</v>
      </c>
      <c r="AI786" s="41" t="n">
        <v>138125.22</v>
      </c>
      <c r="AJ786" s="41" t="n">
        <v>5135072.44</v>
      </c>
      <c r="AK786" s="41" t="n">
        <v>0</v>
      </c>
      <c r="AL786" s="41" t="n">
        <v>21835.97</v>
      </c>
      <c r="AM786" s="41" t="n">
        <v>708456.43</v>
      </c>
      <c r="AN786" s="41" t="n">
        <v>6184420.17</v>
      </c>
      <c r="AO786" s="41" t="n">
        <v>4622646.96</v>
      </c>
      <c r="AP786" s="41" t="n">
        <v>6317392.85</v>
      </c>
      <c r="AQ786" s="41" t="n">
        <v>3055325.09</v>
      </c>
      <c r="AR786" s="41" t="n">
        <v>1650278.47</v>
      </c>
      <c r="AS786" s="41" t="n">
        <v>2381924.55</v>
      </c>
      <c r="AT786" s="41" t="n">
        <v>2985428.82</v>
      </c>
      <c r="AU786" s="41" t="n">
        <v>121873.59</v>
      </c>
      <c r="AV786" s="41" t="n">
        <v>102075337.28</v>
      </c>
    </row>
    <row r="787" customFormat="false" ht="12" hidden="false" customHeight="true" outlineLevel="0" collapsed="false">
      <c r="A787" s="35" t="s">
        <v>1250</v>
      </c>
      <c r="B787" s="35" t="s">
        <v>1251</v>
      </c>
      <c r="C787" s="44" t="s">
        <v>1215</v>
      </c>
      <c r="D787" s="35" t="n">
        <v>4</v>
      </c>
      <c r="E787" s="41" t="n">
        <v>0</v>
      </c>
      <c r="F787" s="41" t="n">
        <v>0</v>
      </c>
      <c r="G787" s="41" t="n">
        <v>0</v>
      </c>
      <c r="H787" s="41" t="n">
        <v>0</v>
      </c>
      <c r="I787" s="41" t="n">
        <v>0</v>
      </c>
      <c r="J787" s="41" t="n">
        <v>0</v>
      </c>
      <c r="K787" s="41" t="n">
        <v>0</v>
      </c>
      <c r="L787" s="41" t="n">
        <v>0</v>
      </c>
      <c r="M787" s="41" t="n">
        <v>0</v>
      </c>
      <c r="N787" s="41" t="n">
        <v>0</v>
      </c>
      <c r="O787" s="41" t="n">
        <v>0</v>
      </c>
      <c r="P787" s="41" t="n">
        <v>0</v>
      </c>
      <c r="Q787" s="41" t="n">
        <v>0</v>
      </c>
      <c r="R787" s="41" t="n">
        <v>0</v>
      </c>
      <c r="S787" s="41" t="n">
        <v>0</v>
      </c>
      <c r="T787" s="41" t="n">
        <v>0</v>
      </c>
      <c r="U787" s="41" t="n">
        <v>0</v>
      </c>
      <c r="V787" s="41" t="n">
        <v>0</v>
      </c>
      <c r="W787" s="41" t="n">
        <v>0</v>
      </c>
      <c r="X787" s="41" t="n">
        <v>0</v>
      </c>
      <c r="Y787" s="41" t="n">
        <v>0</v>
      </c>
      <c r="Z787" s="41" t="n">
        <v>0</v>
      </c>
      <c r="AA787" s="41" t="n">
        <v>0</v>
      </c>
      <c r="AB787" s="41" t="n">
        <v>0</v>
      </c>
      <c r="AC787" s="41" t="n">
        <v>0</v>
      </c>
      <c r="AD787" s="41" t="n">
        <v>0</v>
      </c>
      <c r="AE787" s="41" t="n">
        <v>0</v>
      </c>
      <c r="AF787" s="41" t="n">
        <v>0</v>
      </c>
      <c r="AG787" s="41" t="n">
        <v>0</v>
      </c>
      <c r="AH787" s="41" t="n">
        <v>0</v>
      </c>
      <c r="AI787" s="41" t="n">
        <v>0</v>
      </c>
      <c r="AJ787" s="41" t="n">
        <v>0</v>
      </c>
      <c r="AK787" s="41" t="n">
        <v>0</v>
      </c>
      <c r="AL787" s="41" t="n">
        <v>0</v>
      </c>
      <c r="AM787" s="41" t="n">
        <v>0</v>
      </c>
      <c r="AN787" s="41" t="n">
        <v>0</v>
      </c>
      <c r="AO787" s="41" t="n">
        <v>75610.75</v>
      </c>
      <c r="AP787" s="41" t="n">
        <v>0</v>
      </c>
      <c r="AQ787" s="41" t="n">
        <v>0</v>
      </c>
      <c r="AR787" s="41" t="n">
        <v>0</v>
      </c>
      <c r="AS787" s="41" t="n">
        <v>0</v>
      </c>
      <c r="AT787" s="41" t="n">
        <v>0</v>
      </c>
      <c r="AU787" s="41" t="n">
        <v>0</v>
      </c>
      <c r="AV787" s="41" t="n">
        <v>75610.75</v>
      </c>
    </row>
    <row r="788" customFormat="false" ht="12" hidden="false" customHeight="true" outlineLevel="0" collapsed="false">
      <c r="A788" s="35" t="s">
        <v>1252</v>
      </c>
      <c r="B788" s="35" t="s">
        <v>1253</v>
      </c>
      <c r="C788" s="44" t="s">
        <v>1215</v>
      </c>
      <c r="D788" s="35" t="n">
        <v>4</v>
      </c>
      <c r="E788" s="41" t="n">
        <v>0</v>
      </c>
      <c r="F788" s="41" t="n">
        <v>198397.95</v>
      </c>
      <c r="G788" s="41" t="n">
        <v>251661.28</v>
      </c>
      <c r="H788" s="41" t="n">
        <v>0</v>
      </c>
      <c r="I788" s="41" t="n">
        <v>0</v>
      </c>
      <c r="J788" s="41" t="n">
        <v>0</v>
      </c>
      <c r="K788" s="41" t="n">
        <v>3619.65</v>
      </c>
      <c r="L788" s="41" t="n">
        <v>-135612.47</v>
      </c>
      <c r="M788" s="41" t="n">
        <v>-288.08</v>
      </c>
      <c r="N788" s="41" t="n">
        <v>0</v>
      </c>
      <c r="O788" s="41" t="n">
        <v>0</v>
      </c>
      <c r="P788" s="41" t="n">
        <v>0</v>
      </c>
      <c r="Q788" s="41" t="n">
        <v>0</v>
      </c>
      <c r="R788" s="41" t="n">
        <v>1859.52</v>
      </c>
      <c r="S788" s="41" t="n">
        <v>64616.15</v>
      </c>
      <c r="T788" s="41" t="n">
        <v>0</v>
      </c>
      <c r="U788" s="41" t="n">
        <v>130080.14</v>
      </c>
      <c r="V788" s="41" t="n">
        <v>0</v>
      </c>
      <c r="W788" s="41" t="n">
        <v>83604.34</v>
      </c>
      <c r="X788" s="41" t="n">
        <v>0</v>
      </c>
      <c r="Y788" s="41" t="n">
        <v>0</v>
      </c>
      <c r="Z788" s="41" t="n">
        <v>0</v>
      </c>
      <c r="AA788" s="41" t="n">
        <v>0</v>
      </c>
      <c r="AB788" s="41" t="n">
        <v>0</v>
      </c>
      <c r="AC788" s="41" t="n">
        <v>617.66</v>
      </c>
      <c r="AD788" s="41" t="n">
        <v>1531930.19</v>
      </c>
      <c r="AE788" s="41" t="n">
        <v>0</v>
      </c>
      <c r="AF788" s="41" t="n">
        <v>0</v>
      </c>
      <c r="AG788" s="41" t="n">
        <v>0</v>
      </c>
      <c r="AH788" s="41" t="n">
        <v>0</v>
      </c>
      <c r="AI788" s="41" t="n">
        <v>0</v>
      </c>
      <c r="AJ788" s="41" t="n">
        <v>0</v>
      </c>
      <c r="AK788" s="41" t="n">
        <v>0</v>
      </c>
      <c r="AL788" s="41" t="n">
        <v>0</v>
      </c>
      <c r="AM788" s="41" t="n">
        <v>0</v>
      </c>
      <c r="AN788" s="41" t="n">
        <v>165617.5</v>
      </c>
      <c r="AO788" s="41" t="n">
        <v>0</v>
      </c>
      <c r="AP788" s="41" t="n">
        <v>0</v>
      </c>
      <c r="AQ788" s="41" t="n">
        <v>76772.85</v>
      </c>
      <c r="AR788" s="41" t="n">
        <v>0</v>
      </c>
      <c r="AS788" s="41" t="n">
        <v>62735.56</v>
      </c>
      <c r="AT788" s="41" t="n">
        <v>0</v>
      </c>
      <c r="AU788" s="41" t="n">
        <v>40694.42</v>
      </c>
      <c r="AV788" s="41" t="n">
        <v>2476306.66</v>
      </c>
    </row>
    <row r="789" customFormat="false" ht="12" hidden="false" customHeight="true" outlineLevel="0" collapsed="false">
      <c r="A789" s="35" t="s">
        <v>1254</v>
      </c>
      <c r="B789" s="35" t="s">
        <v>1255</v>
      </c>
      <c r="C789" s="44" t="s">
        <v>1215</v>
      </c>
      <c r="D789" s="35" t="n">
        <v>2</v>
      </c>
      <c r="E789" s="41" t="n">
        <v>0</v>
      </c>
      <c r="F789" s="41" t="n">
        <v>224540.26</v>
      </c>
      <c r="G789" s="41" t="n">
        <v>507975.31</v>
      </c>
      <c r="H789" s="41" t="n">
        <v>30268.52</v>
      </c>
      <c r="I789" s="41" t="n">
        <v>113121.68</v>
      </c>
      <c r="J789" s="41" t="n">
        <v>0</v>
      </c>
      <c r="K789" s="41" t="n">
        <v>105722.82</v>
      </c>
      <c r="L789" s="41" t="n">
        <v>0</v>
      </c>
      <c r="M789" s="41" t="n">
        <v>334272.87</v>
      </c>
      <c r="N789" s="41" t="n">
        <v>6374.97</v>
      </c>
      <c r="O789" s="41" t="n">
        <v>1911.69</v>
      </c>
      <c r="P789" s="41" t="n">
        <v>858534.33</v>
      </c>
      <c r="Q789" s="41" t="n">
        <v>28055.7</v>
      </c>
      <c r="R789" s="41" t="n">
        <v>-2784330.65</v>
      </c>
      <c r="S789" s="41" t="n">
        <v>1015600.35</v>
      </c>
      <c r="T789" s="41" t="n">
        <v>1038443.53</v>
      </c>
      <c r="U789" s="41" t="n">
        <v>4944227.16</v>
      </c>
      <c r="V789" s="41" t="n">
        <v>1401473.73</v>
      </c>
      <c r="W789" s="41" t="n">
        <v>754941.25</v>
      </c>
      <c r="X789" s="41" t="n">
        <v>2519148.99</v>
      </c>
      <c r="Y789" s="41" t="n">
        <v>983447.38</v>
      </c>
      <c r="Z789" s="41" t="n">
        <v>449920.43</v>
      </c>
      <c r="AA789" s="41" t="n">
        <v>427799.15</v>
      </c>
      <c r="AB789" s="41" t="n">
        <v>237607.69</v>
      </c>
      <c r="AC789" s="41" t="n">
        <v>4579124.22</v>
      </c>
      <c r="AD789" s="41" t="n">
        <v>13296543.23</v>
      </c>
      <c r="AE789" s="41" t="n">
        <v>2001.59</v>
      </c>
      <c r="AF789" s="41" t="n">
        <v>23613.74</v>
      </c>
      <c r="AG789" s="41" t="n">
        <v>252198.43</v>
      </c>
      <c r="AH789" s="41" t="n">
        <v>0</v>
      </c>
      <c r="AI789" s="41" t="n">
        <v>33317.81</v>
      </c>
      <c r="AJ789" s="41" t="n">
        <v>61636.21</v>
      </c>
      <c r="AK789" s="41" t="n">
        <v>-242470.64</v>
      </c>
      <c r="AL789" s="41" t="n">
        <v>135802.32</v>
      </c>
      <c r="AM789" s="41" t="n">
        <v>-6292675.48</v>
      </c>
      <c r="AN789" s="41" t="n">
        <v>-6849333.87</v>
      </c>
      <c r="AO789" s="41" t="n">
        <v>1940855.61</v>
      </c>
      <c r="AP789" s="41" t="n">
        <v>3727474.49</v>
      </c>
      <c r="AQ789" s="41" t="n">
        <v>40828.59</v>
      </c>
      <c r="AR789" s="41" t="n">
        <v>8439.78</v>
      </c>
      <c r="AS789" s="41" t="n">
        <v>867422.55</v>
      </c>
      <c r="AT789" s="41" t="n">
        <v>129924.45</v>
      </c>
      <c r="AU789" s="41" t="n">
        <v>628014.29</v>
      </c>
      <c r="AV789" s="41" t="n">
        <v>25541774.48</v>
      </c>
    </row>
    <row r="790" customFormat="false" ht="12" hidden="false" customHeight="true" outlineLevel="0" collapsed="false">
      <c r="A790" s="35" t="s">
        <v>1256</v>
      </c>
      <c r="B790" s="35" t="s">
        <v>1257</v>
      </c>
      <c r="C790" s="44" t="s">
        <v>1215</v>
      </c>
      <c r="D790" s="35" t="n">
        <v>4</v>
      </c>
      <c r="E790" s="41" t="n">
        <v>0</v>
      </c>
      <c r="F790" s="41" t="n">
        <v>224540.26</v>
      </c>
      <c r="G790" s="41" t="n">
        <v>507975.31</v>
      </c>
      <c r="H790" s="41" t="n">
        <v>30268.52</v>
      </c>
      <c r="I790" s="41" t="n">
        <v>113121.68</v>
      </c>
      <c r="J790" s="41" t="n">
        <v>0</v>
      </c>
      <c r="K790" s="41" t="n">
        <v>105722.82</v>
      </c>
      <c r="L790" s="41" t="n">
        <v>0</v>
      </c>
      <c r="M790" s="41" t="n">
        <v>334272.87</v>
      </c>
      <c r="N790" s="41" t="n">
        <v>6374.97</v>
      </c>
      <c r="O790" s="41" t="n">
        <v>1911.69</v>
      </c>
      <c r="P790" s="41" t="n">
        <v>858534.33</v>
      </c>
      <c r="Q790" s="41" t="n">
        <v>28055.7</v>
      </c>
      <c r="R790" s="41" t="n">
        <v>0.01</v>
      </c>
      <c r="S790" s="41" t="n">
        <v>1015600.35</v>
      </c>
      <c r="T790" s="41" t="n">
        <v>1038443.53</v>
      </c>
      <c r="U790" s="41" t="n">
        <v>4944227.16</v>
      </c>
      <c r="V790" s="41" t="n">
        <v>1401473.73</v>
      </c>
      <c r="W790" s="41" t="n">
        <v>754941.25</v>
      </c>
      <c r="X790" s="41" t="n">
        <v>2519148.99</v>
      </c>
      <c r="Y790" s="41" t="n">
        <v>983447.38</v>
      </c>
      <c r="Z790" s="41" t="n">
        <v>449920.43</v>
      </c>
      <c r="AA790" s="41" t="n">
        <v>427799.15</v>
      </c>
      <c r="AB790" s="41" t="n">
        <v>237607.69</v>
      </c>
      <c r="AC790" s="41" t="n">
        <v>4579124.22</v>
      </c>
      <c r="AD790" s="41" t="n">
        <v>13296543.23</v>
      </c>
      <c r="AE790" s="41" t="n">
        <v>2001.59</v>
      </c>
      <c r="AF790" s="41" t="n">
        <v>23613.74</v>
      </c>
      <c r="AG790" s="41" t="n">
        <v>252198.43</v>
      </c>
      <c r="AH790" s="41" t="n">
        <v>0</v>
      </c>
      <c r="AI790" s="41" t="n">
        <v>33317.81</v>
      </c>
      <c r="AJ790" s="41" t="n">
        <v>61636.21</v>
      </c>
      <c r="AK790" s="41" t="n">
        <v>111364.17</v>
      </c>
      <c r="AL790" s="41" t="n">
        <v>135802.32</v>
      </c>
      <c r="AM790" s="41" t="n">
        <v>1059552.72</v>
      </c>
      <c r="AN790" s="41" t="n">
        <v>0</v>
      </c>
      <c r="AO790" s="41" t="n">
        <v>1940855.61</v>
      </c>
      <c r="AP790" s="41" t="n">
        <v>3727474.49</v>
      </c>
      <c r="AQ790" s="41" t="n">
        <v>40828.59</v>
      </c>
      <c r="AR790" s="41" t="n">
        <v>8439.78</v>
      </c>
      <c r="AS790" s="41" t="n">
        <v>867422.55</v>
      </c>
      <c r="AT790" s="41" t="n">
        <v>129924.45</v>
      </c>
      <c r="AU790" s="41" t="n">
        <v>628014.29</v>
      </c>
      <c r="AV790" s="41" t="n">
        <v>42881502.02</v>
      </c>
    </row>
    <row r="791" customFormat="false" ht="12" hidden="false" customHeight="true" outlineLevel="0" collapsed="false">
      <c r="A791" s="35" t="s">
        <v>1258</v>
      </c>
      <c r="B791" s="35" t="s">
        <v>1259</v>
      </c>
      <c r="C791" s="44" t="s">
        <v>1215</v>
      </c>
      <c r="D791" s="35" t="n">
        <v>4</v>
      </c>
      <c r="E791" s="41" t="n">
        <v>0</v>
      </c>
      <c r="F791" s="41" t="n">
        <v>0</v>
      </c>
      <c r="G791" s="41" t="n">
        <v>0</v>
      </c>
      <c r="H791" s="41" t="n">
        <v>0</v>
      </c>
      <c r="I791" s="41" t="n">
        <v>0</v>
      </c>
      <c r="J791" s="41" t="n">
        <v>0</v>
      </c>
      <c r="K791" s="41" t="n">
        <v>0</v>
      </c>
      <c r="L791" s="41" t="n">
        <v>0</v>
      </c>
      <c r="M791" s="41" t="n">
        <v>0</v>
      </c>
      <c r="N791" s="41" t="n">
        <v>0</v>
      </c>
      <c r="O791" s="41" t="n">
        <v>0</v>
      </c>
      <c r="P791" s="41" t="n">
        <v>0</v>
      </c>
      <c r="Q791" s="41" t="n">
        <v>0</v>
      </c>
      <c r="R791" s="41" t="n">
        <v>-2784330.66</v>
      </c>
      <c r="S791" s="41" t="n">
        <v>0</v>
      </c>
      <c r="T791" s="41" t="n">
        <v>0</v>
      </c>
      <c r="U791" s="41" t="n">
        <v>0</v>
      </c>
      <c r="V791" s="41" t="n">
        <v>0</v>
      </c>
      <c r="W791" s="41" t="n">
        <v>0</v>
      </c>
      <c r="X791" s="41" t="n">
        <v>0</v>
      </c>
      <c r="Y791" s="41" t="n">
        <v>0</v>
      </c>
      <c r="Z791" s="41" t="n">
        <v>0</v>
      </c>
      <c r="AA791" s="41" t="n">
        <v>0</v>
      </c>
      <c r="AB791" s="41" t="n">
        <v>0</v>
      </c>
      <c r="AC791" s="41" t="n">
        <v>0</v>
      </c>
      <c r="AD791" s="41" t="n">
        <v>0</v>
      </c>
      <c r="AE791" s="41" t="n">
        <v>0</v>
      </c>
      <c r="AF791" s="41" t="n">
        <v>0</v>
      </c>
      <c r="AG791" s="41" t="n">
        <v>0</v>
      </c>
      <c r="AH791" s="41" t="n">
        <v>0</v>
      </c>
      <c r="AI791" s="41" t="n">
        <v>0</v>
      </c>
      <c r="AJ791" s="41" t="n">
        <v>0</v>
      </c>
      <c r="AK791" s="41" t="n">
        <v>-353834.81</v>
      </c>
      <c r="AL791" s="41" t="n">
        <v>0</v>
      </c>
      <c r="AM791" s="41" t="n">
        <v>-7352228.2</v>
      </c>
      <c r="AN791" s="41" t="n">
        <v>-6849333.87</v>
      </c>
      <c r="AO791" s="41" t="n">
        <v>0</v>
      </c>
      <c r="AP791" s="41" t="n">
        <v>0</v>
      </c>
      <c r="AQ791" s="41" t="n">
        <v>0</v>
      </c>
      <c r="AR791" s="41" t="n">
        <v>0</v>
      </c>
      <c r="AS791" s="41" t="n">
        <v>0</v>
      </c>
      <c r="AT791" s="41" t="n">
        <v>0</v>
      </c>
      <c r="AU791" s="41" t="n">
        <v>0</v>
      </c>
      <c r="AV791" s="41" t="n">
        <v>-17339727.54</v>
      </c>
    </row>
    <row r="792" customFormat="false" ht="12" hidden="false" customHeight="true" outlineLevel="0" collapsed="false">
      <c r="A792" s="35" t="s">
        <v>1260</v>
      </c>
      <c r="B792" s="35" t="s">
        <v>1261</v>
      </c>
      <c r="C792" s="44" t="s">
        <v>1215</v>
      </c>
      <c r="D792" s="35" t="n">
        <v>4</v>
      </c>
      <c r="E792" s="41" t="n">
        <v>0</v>
      </c>
      <c r="F792" s="41" t="n">
        <v>0</v>
      </c>
      <c r="G792" s="41" t="n">
        <v>0</v>
      </c>
      <c r="H792" s="41" t="n">
        <v>0</v>
      </c>
      <c r="I792" s="41" t="n">
        <v>0</v>
      </c>
      <c r="J792" s="41" t="n">
        <v>0</v>
      </c>
      <c r="K792" s="41" t="n">
        <v>0</v>
      </c>
      <c r="L792" s="41" t="n">
        <v>0</v>
      </c>
      <c r="M792" s="41" t="n">
        <v>0</v>
      </c>
      <c r="N792" s="41" t="n">
        <v>0</v>
      </c>
      <c r="O792" s="41" t="n">
        <v>0</v>
      </c>
      <c r="P792" s="41" t="n">
        <v>0</v>
      </c>
      <c r="Q792" s="41" t="n">
        <v>0</v>
      </c>
      <c r="R792" s="41" t="n">
        <v>0</v>
      </c>
      <c r="S792" s="41" t="n">
        <v>0</v>
      </c>
      <c r="T792" s="41" t="n">
        <v>0</v>
      </c>
      <c r="U792" s="41" t="n">
        <v>0</v>
      </c>
      <c r="V792" s="41" t="n">
        <v>0</v>
      </c>
      <c r="W792" s="41" t="n">
        <v>0</v>
      </c>
      <c r="X792" s="41" t="n">
        <v>0</v>
      </c>
      <c r="Y792" s="41" t="n">
        <v>0</v>
      </c>
      <c r="Z792" s="41" t="n">
        <v>0</v>
      </c>
      <c r="AA792" s="41" t="n">
        <v>0</v>
      </c>
      <c r="AB792" s="41" t="n">
        <v>0</v>
      </c>
      <c r="AC792" s="41" t="n">
        <v>0</v>
      </c>
      <c r="AD792" s="41" t="n">
        <v>0</v>
      </c>
      <c r="AE792" s="41" t="n">
        <v>0</v>
      </c>
      <c r="AF792" s="41" t="n">
        <v>0</v>
      </c>
      <c r="AG792" s="41" t="n">
        <v>0</v>
      </c>
      <c r="AH792" s="41" t="n">
        <v>0</v>
      </c>
      <c r="AI792" s="41" t="n">
        <v>0</v>
      </c>
      <c r="AJ792" s="41" t="n">
        <v>0</v>
      </c>
      <c r="AK792" s="41" t="n">
        <v>0</v>
      </c>
      <c r="AL792" s="41" t="n">
        <v>0</v>
      </c>
      <c r="AM792" s="41" t="n">
        <v>0</v>
      </c>
      <c r="AN792" s="41" t="n">
        <v>0</v>
      </c>
      <c r="AO792" s="41" t="n">
        <v>0</v>
      </c>
      <c r="AP792" s="41" t="n">
        <v>0</v>
      </c>
      <c r="AQ792" s="41" t="n">
        <v>0</v>
      </c>
      <c r="AR792" s="41" t="n">
        <v>0</v>
      </c>
      <c r="AS792" s="41" t="n">
        <v>0</v>
      </c>
      <c r="AT792" s="41" t="n">
        <v>0</v>
      </c>
      <c r="AU792" s="41" t="n">
        <v>0</v>
      </c>
      <c r="AV792" s="41" t="n">
        <v>0</v>
      </c>
    </row>
    <row r="793" customFormat="false" ht="12" hidden="false" customHeight="true" outlineLevel="0" collapsed="false">
      <c r="A793" s="35" t="s">
        <v>1262</v>
      </c>
      <c r="B793" s="35" t="s">
        <v>1263</v>
      </c>
      <c r="C793" s="44" t="s">
        <v>1215</v>
      </c>
      <c r="D793" s="35" t="n">
        <v>4</v>
      </c>
      <c r="E793" s="41" t="n">
        <v>0</v>
      </c>
      <c r="F793" s="41" t="n">
        <v>0</v>
      </c>
      <c r="G793" s="41" t="n">
        <v>0</v>
      </c>
      <c r="H793" s="41" t="n">
        <v>0</v>
      </c>
      <c r="I793" s="41" t="n">
        <v>0</v>
      </c>
      <c r="J793" s="41" t="n">
        <v>0</v>
      </c>
      <c r="K793" s="41" t="n">
        <v>0</v>
      </c>
      <c r="L793" s="41" t="n">
        <v>0</v>
      </c>
      <c r="M793" s="41" t="n">
        <v>0</v>
      </c>
      <c r="N793" s="41" t="n">
        <v>0</v>
      </c>
      <c r="O793" s="41" t="n">
        <v>0</v>
      </c>
      <c r="P793" s="41" t="n">
        <v>0</v>
      </c>
      <c r="Q793" s="41" t="n">
        <v>0</v>
      </c>
      <c r="R793" s="41" t="n">
        <v>0</v>
      </c>
      <c r="S793" s="41" t="n">
        <v>0</v>
      </c>
      <c r="T793" s="41" t="n">
        <v>0</v>
      </c>
      <c r="U793" s="41" t="n">
        <v>0</v>
      </c>
      <c r="V793" s="41" t="n">
        <v>0</v>
      </c>
      <c r="W793" s="41" t="n">
        <v>0</v>
      </c>
      <c r="X793" s="41" t="n">
        <v>0</v>
      </c>
      <c r="Y793" s="41" t="n">
        <v>0</v>
      </c>
      <c r="Z793" s="41" t="n">
        <v>0</v>
      </c>
      <c r="AA793" s="41" t="n">
        <v>0</v>
      </c>
      <c r="AB793" s="41" t="n">
        <v>0</v>
      </c>
      <c r="AC793" s="41" t="n">
        <v>0</v>
      </c>
      <c r="AD793" s="41" t="n">
        <v>0</v>
      </c>
      <c r="AE793" s="41" t="n">
        <v>0</v>
      </c>
      <c r="AF793" s="41" t="n">
        <v>0</v>
      </c>
      <c r="AG793" s="41" t="n">
        <v>0</v>
      </c>
      <c r="AH793" s="41" t="n">
        <v>0</v>
      </c>
      <c r="AI793" s="41" t="n">
        <v>0</v>
      </c>
      <c r="AJ793" s="41" t="n">
        <v>0</v>
      </c>
      <c r="AK793" s="41" t="n">
        <v>0</v>
      </c>
      <c r="AL793" s="41" t="n">
        <v>0</v>
      </c>
      <c r="AM793" s="41" t="n">
        <v>0</v>
      </c>
      <c r="AN793" s="41" t="n">
        <v>0</v>
      </c>
      <c r="AO793" s="41" t="n">
        <v>0</v>
      </c>
      <c r="AP793" s="41" t="n">
        <v>0</v>
      </c>
      <c r="AQ793" s="41" t="n">
        <v>0</v>
      </c>
      <c r="AR793" s="41" t="n">
        <v>0</v>
      </c>
      <c r="AS793" s="41" t="n">
        <v>0</v>
      </c>
      <c r="AT793" s="41" t="n">
        <v>0</v>
      </c>
      <c r="AU793" s="41" t="n">
        <v>0</v>
      </c>
      <c r="AV793" s="41" t="n">
        <v>0</v>
      </c>
    </row>
    <row r="794" customFormat="false" ht="12" hidden="false" customHeight="true" outlineLevel="0" collapsed="false">
      <c r="A794" s="35" t="s">
        <v>1264</v>
      </c>
      <c r="B794" s="35" t="s">
        <v>1265</v>
      </c>
      <c r="C794" s="35" t="s">
        <v>1264</v>
      </c>
      <c r="D794" s="35" t="n">
        <v>1</v>
      </c>
      <c r="E794" s="41" t="n">
        <v>2964944.72</v>
      </c>
      <c r="F794" s="41" t="n">
        <v>8523169.18</v>
      </c>
      <c r="G794" s="41" t="n">
        <v>23892324.96</v>
      </c>
      <c r="H794" s="41" t="n">
        <v>2387887.18</v>
      </c>
      <c r="I794" s="41" t="n">
        <v>2949779.91</v>
      </c>
      <c r="J794" s="41" t="n">
        <v>34833016.86</v>
      </c>
      <c r="K794" s="41" t="n">
        <v>7865509.61</v>
      </c>
      <c r="L794" s="41" t="n">
        <v>12032615.38</v>
      </c>
      <c r="M794" s="41" t="n">
        <v>9415143.87</v>
      </c>
      <c r="N794" s="41" t="n">
        <v>2398364.38</v>
      </c>
      <c r="O794" s="41" t="n">
        <v>10659131.72</v>
      </c>
      <c r="P794" s="41" t="n">
        <v>3109010.61</v>
      </c>
      <c r="Q794" s="41" t="n">
        <v>3361766.67</v>
      </c>
      <c r="R794" s="41" t="n">
        <v>16609848.48</v>
      </c>
      <c r="S794" s="41" t="n">
        <v>9910174.22</v>
      </c>
      <c r="T794" s="41" t="n">
        <v>2326875.81</v>
      </c>
      <c r="U794" s="41" t="n">
        <v>9332183.02</v>
      </c>
      <c r="V794" s="41" t="n">
        <v>5993715.58</v>
      </c>
      <c r="W794" s="41" t="n">
        <v>2898110.65</v>
      </c>
      <c r="X794" s="41" t="n">
        <v>4241006.2</v>
      </c>
      <c r="Y794" s="41" t="n">
        <v>6245810.84</v>
      </c>
      <c r="Z794" s="41" t="n">
        <v>5016457.25</v>
      </c>
      <c r="AA794" s="41" t="n">
        <v>13841325.41</v>
      </c>
      <c r="AB794" s="41" t="n">
        <v>4004107.99</v>
      </c>
      <c r="AC794" s="41" t="n">
        <v>33323450.36</v>
      </c>
      <c r="AD794" s="41" t="n">
        <v>68044215.23</v>
      </c>
      <c r="AE794" s="41" t="n">
        <v>6673200.8</v>
      </c>
      <c r="AF794" s="41" t="n">
        <v>3186893.09</v>
      </c>
      <c r="AG794" s="41" t="n">
        <v>2339035.93</v>
      </c>
      <c r="AH794" s="41" t="n">
        <v>13652727.11</v>
      </c>
      <c r="AI794" s="41" t="n">
        <v>3606124.21</v>
      </c>
      <c r="AJ794" s="41" t="n">
        <v>11791725.14</v>
      </c>
      <c r="AK794" s="41" t="n">
        <v>6804437.01</v>
      </c>
      <c r="AL794" s="41" t="n">
        <v>3259811.16</v>
      </c>
      <c r="AM794" s="41" t="n">
        <v>8141517.69</v>
      </c>
      <c r="AN794" s="41" t="n">
        <v>25930365.55</v>
      </c>
      <c r="AO794" s="41" t="n">
        <v>9234072.94</v>
      </c>
      <c r="AP794" s="41" t="n">
        <v>12213194.86</v>
      </c>
      <c r="AQ794" s="41" t="n">
        <v>5687340.48</v>
      </c>
      <c r="AR794" s="41" t="n">
        <v>2320411.98</v>
      </c>
      <c r="AS794" s="41" t="n">
        <v>7540256.09</v>
      </c>
      <c r="AT794" s="41" t="n">
        <v>6995386.37</v>
      </c>
      <c r="AU794" s="41" t="n">
        <v>2709289.21</v>
      </c>
      <c r="AV794" s="41" t="n">
        <v>438265735.71</v>
      </c>
    </row>
    <row r="795" customFormat="false" ht="12" hidden="false" customHeight="true" outlineLevel="0" collapsed="false">
      <c r="A795" s="35" t="s">
        <v>1266</v>
      </c>
      <c r="B795" s="35" t="s">
        <v>1267</v>
      </c>
      <c r="C795" s="44" t="s">
        <v>1264</v>
      </c>
      <c r="D795" s="35" t="n">
        <v>2</v>
      </c>
      <c r="E795" s="41" t="n">
        <v>1084633</v>
      </c>
      <c r="F795" s="41" t="n">
        <v>3780443.3</v>
      </c>
      <c r="G795" s="41" t="n">
        <v>10379288.94</v>
      </c>
      <c r="H795" s="41" t="n">
        <v>1092499.26</v>
      </c>
      <c r="I795" s="41" t="n">
        <v>1685538.59</v>
      </c>
      <c r="J795" s="41" t="n">
        <v>14908081.42</v>
      </c>
      <c r="K795" s="41" t="n">
        <v>4544349.9</v>
      </c>
      <c r="L795" s="41" t="n">
        <v>6764563.53</v>
      </c>
      <c r="M795" s="41" t="n">
        <v>4532894.57</v>
      </c>
      <c r="N795" s="41" t="n">
        <v>1026958.99</v>
      </c>
      <c r="O795" s="41" t="n">
        <v>5168450</v>
      </c>
      <c r="P795" s="41" t="n">
        <v>1358232.28</v>
      </c>
      <c r="Q795" s="41" t="n">
        <v>1695269.21</v>
      </c>
      <c r="R795" s="41" t="n">
        <v>8727695.92</v>
      </c>
      <c r="S795" s="41" t="n">
        <v>3771520.29</v>
      </c>
      <c r="T795" s="41" t="n">
        <v>914216.95</v>
      </c>
      <c r="U795" s="41" t="n">
        <v>3861192.44</v>
      </c>
      <c r="V795" s="41" t="n">
        <v>2714481.54</v>
      </c>
      <c r="W795" s="41" t="n">
        <v>1489850.14</v>
      </c>
      <c r="X795" s="41" t="n">
        <v>1995868.26</v>
      </c>
      <c r="Y795" s="41" t="n">
        <v>3303612.97</v>
      </c>
      <c r="Z795" s="41" t="n">
        <v>2318656.24</v>
      </c>
      <c r="AA795" s="41" t="n">
        <v>7311894.78</v>
      </c>
      <c r="AB795" s="41" t="n">
        <v>2138529.21</v>
      </c>
      <c r="AC795" s="41" t="n">
        <v>15089894.23</v>
      </c>
      <c r="AD795" s="41" t="n">
        <v>29067040.61</v>
      </c>
      <c r="AE795" s="41" t="n">
        <v>3733655.68</v>
      </c>
      <c r="AF795" s="41" t="n">
        <v>1612936.76</v>
      </c>
      <c r="AG795" s="41" t="n">
        <v>885135.62</v>
      </c>
      <c r="AH795" s="41" t="n">
        <v>6105750.45</v>
      </c>
      <c r="AI795" s="41" t="n">
        <v>1333901.35</v>
      </c>
      <c r="AJ795" s="41" t="n">
        <v>5310248.34</v>
      </c>
      <c r="AK795" s="41" t="n">
        <v>3615168.18</v>
      </c>
      <c r="AL795" s="41" t="n">
        <v>1311399.53</v>
      </c>
      <c r="AM795" s="41" t="n">
        <v>4414848.89</v>
      </c>
      <c r="AN795" s="41" t="n">
        <v>14069606.87</v>
      </c>
      <c r="AO795" s="41" t="n">
        <v>5159905.93</v>
      </c>
      <c r="AP795" s="41" t="n">
        <v>6225002.76</v>
      </c>
      <c r="AQ795" s="41" t="n">
        <v>2642056.52</v>
      </c>
      <c r="AR795" s="41" t="n">
        <v>1303858.75</v>
      </c>
      <c r="AS795" s="41" t="n">
        <v>3299987.87</v>
      </c>
      <c r="AT795" s="41" t="n">
        <v>3111153.71</v>
      </c>
      <c r="AU795" s="41" t="n">
        <v>1287560.07</v>
      </c>
      <c r="AV795" s="41" t="n">
        <v>206147833.85</v>
      </c>
    </row>
    <row r="796" customFormat="false" ht="12" hidden="false" customHeight="true" outlineLevel="0" collapsed="false">
      <c r="A796" s="35" t="s">
        <v>1268</v>
      </c>
      <c r="B796" s="35" t="s">
        <v>970</v>
      </c>
      <c r="C796" s="44" t="s">
        <v>1264</v>
      </c>
      <c r="D796" s="35" t="n">
        <v>4</v>
      </c>
      <c r="E796" s="41" t="n">
        <v>1084633</v>
      </c>
      <c r="F796" s="41" t="n">
        <v>3648821.03</v>
      </c>
      <c r="G796" s="41" t="n">
        <v>10344957.35</v>
      </c>
      <c r="H796" s="41" t="n">
        <v>1023938.58</v>
      </c>
      <c r="I796" s="41" t="n">
        <v>1635786.14</v>
      </c>
      <c r="J796" s="41" t="n">
        <v>14517668.05</v>
      </c>
      <c r="K796" s="41" t="n">
        <v>4404573.89</v>
      </c>
      <c r="L796" s="41" t="n">
        <v>6428924.91</v>
      </c>
      <c r="M796" s="41" t="n">
        <v>4122519.11</v>
      </c>
      <c r="N796" s="41" t="n">
        <v>1025115.19</v>
      </c>
      <c r="O796" s="41" t="n">
        <v>5164431.43</v>
      </c>
      <c r="P796" s="41" t="n">
        <v>1314101.17</v>
      </c>
      <c r="Q796" s="41" t="n">
        <v>1636151.39</v>
      </c>
      <c r="R796" s="41" t="n">
        <v>8503533.51</v>
      </c>
      <c r="S796" s="41" t="n">
        <v>3756133.14</v>
      </c>
      <c r="T796" s="41" t="n">
        <v>914216.95</v>
      </c>
      <c r="U796" s="41" t="n">
        <v>3776408.99</v>
      </c>
      <c r="V796" s="41" t="n">
        <v>2714481.54</v>
      </c>
      <c r="W796" s="41" t="n">
        <v>1489850.14</v>
      </c>
      <c r="X796" s="41" t="n">
        <v>1930700.06</v>
      </c>
      <c r="Y796" s="41" t="n">
        <v>2760759.78</v>
      </c>
      <c r="Z796" s="41" t="n">
        <v>2102151.02</v>
      </c>
      <c r="AA796" s="41" t="n">
        <v>6995077.39</v>
      </c>
      <c r="AB796" s="41" t="n">
        <v>2119334.15</v>
      </c>
      <c r="AC796" s="41" t="n">
        <v>14252327.39</v>
      </c>
      <c r="AD796" s="41" t="n">
        <v>29067040.61</v>
      </c>
      <c r="AE796" s="41" t="n">
        <v>3703059.05</v>
      </c>
      <c r="AF796" s="41" t="n">
        <v>1582559.93</v>
      </c>
      <c r="AG796" s="41" t="n">
        <v>840625.67</v>
      </c>
      <c r="AH796" s="41" t="n">
        <v>6015662.11</v>
      </c>
      <c r="AI796" s="41" t="n">
        <v>1143733.4</v>
      </c>
      <c r="AJ796" s="41" t="n">
        <v>5195481.02</v>
      </c>
      <c r="AK796" s="41" t="n">
        <v>3599585.63</v>
      </c>
      <c r="AL796" s="41" t="n">
        <v>1264333.58</v>
      </c>
      <c r="AM796" s="41" t="n">
        <v>4414848.89</v>
      </c>
      <c r="AN796" s="41" t="n">
        <v>14047189.56</v>
      </c>
      <c r="AO796" s="41" t="n">
        <v>5072716.92</v>
      </c>
      <c r="AP796" s="41" t="n">
        <v>6143433.07</v>
      </c>
      <c r="AQ796" s="41" t="n">
        <v>2526495.5</v>
      </c>
      <c r="AR796" s="41" t="n">
        <v>1303026.7</v>
      </c>
      <c r="AS796" s="41" t="n">
        <v>3184498.72</v>
      </c>
      <c r="AT796" s="41" t="n">
        <v>3111153.71</v>
      </c>
      <c r="AU796" s="41" t="n">
        <v>1287560.07</v>
      </c>
      <c r="AV796" s="41" t="n">
        <v>201169599.44</v>
      </c>
    </row>
    <row r="797" customFormat="false" ht="12" hidden="false" customHeight="true" outlineLevel="0" collapsed="false">
      <c r="A797" s="35" t="s">
        <v>1269</v>
      </c>
      <c r="B797" s="35" t="s">
        <v>1270</v>
      </c>
      <c r="C797" s="44" t="s">
        <v>1264</v>
      </c>
      <c r="D797" s="35" t="n">
        <v>6</v>
      </c>
      <c r="E797" s="41" t="n">
        <v>0</v>
      </c>
      <c r="F797" s="41" t="n">
        <v>0</v>
      </c>
      <c r="G797" s="41" t="n">
        <v>0</v>
      </c>
      <c r="H797" s="41" t="n">
        <v>0</v>
      </c>
      <c r="I797" s="41" t="n">
        <v>0</v>
      </c>
      <c r="J797" s="41" t="n">
        <v>0</v>
      </c>
      <c r="K797" s="41" t="n">
        <v>0</v>
      </c>
      <c r="L797" s="41" t="n">
        <v>0</v>
      </c>
      <c r="M797" s="41" t="n">
        <v>0</v>
      </c>
      <c r="N797" s="41" t="n">
        <v>0</v>
      </c>
      <c r="O797" s="41" t="n">
        <v>0</v>
      </c>
      <c r="P797" s="41" t="n">
        <v>0</v>
      </c>
      <c r="Q797" s="41" t="n">
        <v>0</v>
      </c>
      <c r="R797" s="41" t="n">
        <v>0</v>
      </c>
      <c r="S797" s="41" t="n">
        <v>0</v>
      </c>
      <c r="T797" s="41" t="n">
        <v>0</v>
      </c>
      <c r="U797" s="41" t="n">
        <v>0</v>
      </c>
      <c r="V797" s="41" t="n">
        <v>0</v>
      </c>
      <c r="W797" s="41" t="n">
        <v>0</v>
      </c>
      <c r="X797" s="41" t="n">
        <v>0</v>
      </c>
      <c r="Y797" s="41" t="n">
        <v>0</v>
      </c>
      <c r="Z797" s="41" t="n">
        <v>0</v>
      </c>
      <c r="AA797" s="41" t="n">
        <v>0</v>
      </c>
      <c r="AB797" s="41" t="n">
        <v>0</v>
      </c>
      <c r="AC797" s="41" t="n">
        <v>0</v>
      </c>
      <c r="AD797" s="41" t="n">
        <v>0</v>
      </c>
      <c r="AE797" s="41" t="n">
        <v>0</v>
      </c>
      <c r="AF797" s="41" t="n">
        <v>0</v>
      </c>
      <c r="AG797" s="41" t="n">
        <v>0</v>
      </c>
      <c r="AH797" s="41" t="n">
        <v>0</v>
      </c>
      <c r="AI797" s="41" t="n">
        <v>0</v>
      </c>
      <c r="AJ797" s="41" t="n">
        <v>0</v>
      </c>
      <c r="AK797" s="41" t="n">
        <v>0</v>
      </c>
      <c r="AL797" s="41" t="n">
        <v>0</v>
      </c>
      <c r="AM797" s="41" t="n">
        <v>0</v>
      </c>
      <c r="AN797" s="41" t="n">
        <v>0</v>
      </c>
      <c r="AO797" s="41" t="n">
        <v>0</v>
      </c>
      <c r="AP797" s="41" t="n">
        <v>0</v>
      </c>
      <c r="AQ797" s="41" t="n">
        <v>0</v>
      </c>
      <c r="AR797" s="41" t="n">
        <v>0</v>
      </c>
      <c r="AS797" s="41" t="n">
        <v>0</v>
      </c>
      <c r="AT797" s="41" t="n">
        <v>0</v>
      </c>
      <c r="AU797" s="41" t="n">
        <v>0</v>
      </c>
      <c r="AV797" s="41" t="n">
        <v>0</v>
      </c>
    </row>
    <row r="798" customFormat="false" ht="12" hidden="false" customHeight="true" outlineLevel="0" collapsed="false">
      <c r="A798" s="35" t="s">
        <v>1271</v>
      </c>
      <c r="B798" s="35" t="s">
        <v>980</v>
      </c>
      <c r="C798" s="44" t="s">
        <v>1264</v>
      </c>
      <c r="D798" s="35" t="n">
        <v>6</v>
      </c>
      <c r="E798" s="41" t="n">
        <v>45226.58</v>
      </c>
      <c r="F798" s="41" t="n">
        <v>104861.7</v>
      </c>
      <c r="G798" s="41" t="n">
        <v>797137.98</v>
      </c>
      <c r="H798" s="41" t="n">
        <v>56719.83</v>
      </c>
      <c r="I798" s="41" t="n">
        <v>81183.68</v>
      </c>
      <c r="J798" s="41" t="n">
        <v>968062.19</v>
      </c>
      <c r="K798" s="41" t="n">
        <v>248878.28</v>
      </c>
      <c r="L798" s="41" t="n">
        <v>569525.42</v>
      </c>
      <c r="M798" s="41" t="n">
        <v>357518.42</v>
      </c>
      <c r="N798" s="41" t="n">
        <v>34753.91</v>
      </c>
      <c r="O798" s="41" t="n">
        <v>185840.82</v>
      </c>
      <c r="P798" s="41" t="n">
        <v>93993.01</v>
      </c>
      <c r="Q798" s="41" t="n">
        <v>69237.51</v>
      </c>
      <c r="R798" s="41" t="n">
        <v>425522.97</v>
      </c>
      <c r="S798" s="41" t="n">
        <v>463594.52</v>
      </c>
      <c r="T798" s="41" t="n">
        <v>54724.48</v>
      </c>
      <c r="U798" s="41" t="n">
        <v>348791.48</v>
      </c>
      <c r="V798" s="41" t="n">
        <v>135926.09</v>
      </c>
      <c r="W798" s="41" t="n">
        <v>73346.56</v>
      </c>
      <c r="X798" s="41" t="n">
        <v>566559.54</v>
      </c>
      <c r="Y798" s="41" t="n">
        <v>362218.71</v>
      </c>
      <c r="Z798" s="41" t="n">
        <v>158683.03</v>
      </c>
      <c r="AA798" s="41" t="n">
        <v>705038.93</v>
      </c>
      <c r="AB798" s="41" t="n">
        <v>84100.77</v>
      </c>
      <c r="AC798" s="41" t="n">
        <v>3898141.59</v>
      </c>
      <c r="AD798" s="41" t="n">
        <v>2497517.01</v>
      </c>
      <c r="AE798" s="41" t="n">
        <v>106543.23</v>
      </c>
      <c r="AF798" s="41" t="n">
        <v>28233.53</v>
      </c>
      <c r="AG798" s="41" t="n">
        <v>137801.99</v>
      </c>
      <c r="AH798" s="41" t="n">
        <v>313328.78</v>
      </c>
      <c r="AI798" s="41" t="n">
        <v>61422.11</v>
      </c>
      <c r="AJ798" s="41" t="n">
        <v>119414.24</v>
      </c>
      <c r="AK798" s="41" t="n">
        <v>222005.27</v>
      </c>
      <c r="AL798" s="41" t="n">
        <v>81468.57</v>
      </c>
      <c r="AM798" s="41" t="n">
        <v>41149.45</v>
      </c>
      <c r="AN798" s="41" t="n">
        <v>963899.69</v>
      </c>
      <c r="AO798" s="41" t="n">
        <v>756791.45</v>
      </c>
      <c r="AP798" s="41" t="n">
        <v>659250.66</v>
      </c>
      <c r="AQ798" s="41" t="n">
        <v>113902.36</v>
      </c>
      <c r="AR798" s="41" t="n">
        <v>74861.08</v>
      </c>
      <c r="AS798" s="41" t="n">
        <v>338781.45</v>
      </c>
      <c r="AT798" s="41" t="n">
        <v>394160.44</v>
      </c>
      <c r="AU798" s="41" t="n">
        <v>124587.57</v>
      </c>
      <c r="AV798" s="41" t="n">
        <v>17924706.88</v>
      </c>
    </row>
    <row r="799" customFormat="false" ht="12" hidden="false" customHeight="true" outlineLevel="0" collapsed="false">
      <c r="A799" s="35" t="s">
        <v>1272</v>
      </c>
      <c r="B799" s="35" t="s">
        <v>984</v>
      </c>
      <c r="C799" s="44" t="s">
        <v>1264</v>
      </c>
      <c r="D799" s="35" t="n">
        <v>6</v>
      </c>
      <c r="E799" s="41" t="n">
        <v>0</v>
      </c>
      <c r="F799" s="41" t="n">
        <v>0</v>
      </c>
      <c r="G799" s="41" t="n">
        <v>0</v>
      </c>
      <c r="H799" s="41" t="n">
        <v>0</v>
      </c>
      <c r="I799" s="41" t="n">
        <v>0</v>
      </c>
      <c r="J799" s="41" t="n">
        <v>0</v>
      </c>
      <c r="K799" s="41" t="n">
        <v>0</v>
      </c>
      <c r="L799" s="41" t="n">
        <v>42.65</v>
      </c>
      <c r="M799" s="41" t="n">
        <v>0</v>
      </c>
      <c r="N799" s="41" t="n">
        <v>0</v>
      </c>
      <c r="O799" s="41" t="n">
        <v>0</v>
      </c>
      <c r="P799" s="41" t="n">
        <v>0</v>
      </c>
      <c r="Q799" s="41" t="n">
        <v>0</v>
      </c>
      <c r="R799" s="41" t="n">
        <v>0</v>
      </c>
      <c r="S799" s="41" t="n">
        <v>0</v>
      </c>
      <c r="T799" s="41" t="n">
        <v>0</v>
      </c>
      <c r="U799" s="41" t="n">
        <v>0</v>
      </c>
      <c r="V799" s="41" t="n">
        <v>0</v>
      </c>
      <c r="W799" s="41" t="n">
        <v>0</v>
      </c>
      <c r="X799" s="41" t="n">
        <v>0</v>
      </c>
      <c r="Y799" s="41" t="n">
        <v>0</v>
      </c>
      <c r="Z799" s="41" t="n">
        <v>0</v>
      </c>
      <c r="AA799" s="41" t="n">
        <v>0</v>
      </c>
      <c r="AB799" s="41" t="n">
        <v>0</v>
      </c>
      <c r="AC799" s="41" t="n">
        <v>0</v>
      </c>
      <c r="AD799" s="41" t="n">
        <v>0</v>
      </c>
      <c r="AE799" s="41" t="n">
        <v>0</v>
      </c>
      <c r="AF799" s="41" t="n">
        <v>0</v>
      </c>
      <c r="AG799" s="41" t="n">
        <v>0</v>
      </c>
      <c r="AH799" s="41" t="n">
        <v>0</v>
      </c>
      <c r="AI799" s="41" t="n">
        <v>0</v>
      </c>
      <c r="AJ799" s="41" t="n">
        <v>0</v>
      </c>
      <c r="AK799" s="41" t="n">
        <v>0</v>
      </c>
      <c r="AL799" s="41" t="n">
        <v>0</v>
      </c>
      <c r="AM799" s="41" t="n">
        <v>0</v>
      </c>
      <c r="AN799" s="41" t="n">
        <v>0</v>
      </c>
      <c r="AO799" s="41" t="n">
        <v>0</v>
      </c>
      <c r="AP799" s="41" t="n">
        <v>0</v>
      </c>
      <c r="AQ799" s="41" t="n">
        <v>0</v>
      </c>
      <c r="AR799" s="41" t="n">
        <v>0</v>
      </c>
      <c r="AS799" s="41" t="n">
        <v>0</v>
      </c>
      <c r="AT799" s="41" t="n">
        <v>0</v>
      </c>
      <c r="AU799" s="41" t="n">
        <v>0</v>
      </c>
      <c r="AV799" s="41" t="n">
        <v>42.65</v>
      </c>
    </row>
    <row r="800" customFormat="false" ht="12" hidden="false" customHeight="true" outlineLevel="0" collapsed="false">
      <c r="A800" s="35" t="s">
        <v>1273</v>
      </c>
      <c r="B800" s="35" t="s">
        <v>990</v>
      </c>
      <c r="C800" s="44" t="s">
        <v>1264</v>
      </c>
      <c r="D800" s="35" t="n">
        <v>6</v>
      </c>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row>
    <row r="801" customFormat="false" ht="12" hidden="false" customHeight="true" outlineLevel="0" collapsed="false">
      <c r="A801" s="35" t="s">
        <v>1274</v>
      </c>
      <c r="B801" s="35" t="s">
        <v>998</v>
      </c>
      <c r="C801" s="44" t="s">
        <v>1264</v>
      </c>
      <c r="D801" s="35" t="n">
        <v>6</v>
      </c>
      <c r="E801" s="41" t="n">
        <v>1039406.42</v>
      </c>
      <c r="F801" s="41" t="n">
        <v>3461739.89</v>
      </c>
      <c r="G801" s="41" t="n">
        <v>9547819.37</v>
      </c>
      <c r="H801" s="41" t="n">
        <v>967006.19</v>
      </c>
      <c r="I801" s="41" t="n">
        <v>1554602.46</v>
      </c>
      <c r="J801" s="41" t="n">
        <v>13549605.86</v>
      </c>
      <c r="K801" s="41" t="n">
        <v>4155695.61</v>
      </c>
      <c r="L801" s="41" t="n">
        <v>5859356.84</v>
      </c>
      <c r="M801" s="41" t="n">
        <v>3689430.08</v>
      </c>
      <c r="N801" s="41" t="n">
        <v>990361.28</v>
      </c>
      <c r="O801" s="41" t="n">
        <v>4978590.61</v>
      </c>
      <c r="P801" s="41" t="n">
        <v>1220108.16</v>
      </c>
      <c r="Q801" s="41" t="n">
        <v>1566913.88</v>
      </c>
      <c r="R801" s="41" t="n">
        <v>8078010.54</v>
      </c>
      <c r="S801" s="41" t="n">
        <v>3292511.49</v>
      </c>
      <c r="T801" s="41" t="n">
        <v>859492.47</v>
      </c>
      <c r="U801" s="41" t="n">
        <v>3401938.93</v>
      </c>
      <c r="V801" s="41" t="n">
        <v>2578516.64</v>
      </c>
      <c r="W801" s="41" t="n">
        <v>1416503.58</v>
      </c>
      <c r="X801" s="41" t="n">
        <v>1215987.28</v>
      </c>
      <c r="Y801" s="41" t="n">
        <v>2397945.5</v>
      </c>
      <c r="Z801" s="41" t="n">
        <v>1858070.53</v>
      </c>
      <c r="AA801" s="41" t="n">
        <v>6288982.33</v>
      </c>
      <c r="AB801" s="41" t="n">
        <v>2034766.27</v>
      </c>
      <c r="AC801" s="41" t="n">
        <v>10159187.07</v>
      </c>
      <c r="AD801" s="41" t="n">
        <v>26569523.6</v>
      </c>
      <c r="AE801" s="41" t="n">
        <v>3596445.16</v>
      </c>
      <c r="AF801" s="41" t="n">
        <v>1526316.36</v>
      </c>
      <c r="AG801" s="41" t="n">
        <v>702800.48</v>
      </c>
      <c r="AH801" s="41" t="n">
        <v>5702045.33</v>
      </c>
      <c r="AI801" s="41" t="n">
        <v>1082299.07</v>
      </c>
      <c r="AJ801" s="41" t="n">
        <v>5076066.78</v>
      </c>
      <c r="AK801" s="41" t="n">
        <v>3377580.36</v>
      </c>
      <c r="AL801" s="41" t="n">
        <v>1182865</v>
      </c>
      <c r="AM801" s="41" t="n">
        <v>4373699.44</v>
      </c>
      <c r="AN801" s="41" t="n">
        <v>13083289.87</v>
      </c>
      <c r="AO801" s="41" t="n">
        <v>4315925.47</v>
      </c>
      <c r="AP801" s="41" t="n">
        <v>5484182.41</v>
      </c>
      <c r="AQ801" s="41" t="n">
        <v>2412369.68</v>
      </c>
      <c r="AR801" s="41" t="n">
        <v>1227508.55</v>
      </c>
      <c r="AS801" s="41" t="n">
        <v>2781766.59</v>
      </c>
      <c r="AT801" s="41" t="n">
        <v>2603487.48</v>
      </c>
      <c r="AU801" s="41" t="n">
        <v>1162972.5</v>
      </c>
      <c r="AV801" s="41" t="n">
        <v>182423693.41</v>
      </c>
    </row>
    <row r="802" customFormat="false" ht="12" hidden="false" customHeight="true" outlineLevel="0" collapsed="false">
      <c r="A802" s="35" t="s">
        <v>1275</v>
      </c>
      <c r="B802" s="35" t="s">
        <v>1007</v>
      </c>
      <c r="C802" s="44" t="s">
        <v>1264</v>
      </c>
      <c r="D802" s="35" t="n">
        <v>6</v>
      </c>
      <c r="E802" s="41" t="n">
        <v>0</v>
      </c>
      <c r="F802" s="41" t="n">
        <v>3553.31</v>
      </c>
      <c r="G802" s="41" t="n">
        <v>0</v>
      </c>
      <c r="H802" s="41" t="n">
        <v>0</v>
      </c>
      <c r="I802" s="41" t="n">
        <v>0</v>
      </c>
      <c r="J802" s="41" t="n">
        <v>0</v>
      </c>
      <c r="K802" s="41" t="n">
        <v>0</v>
      </c>
      <c r="L802" s="41" t="n">
        <v>0</v>
      </c>
      <c r="M802" s="41" t="n">
        <v>0</v>
      </c>
      <c r="N802" s="41" t="n">
        <v>0</v>
      </c>
      <c r="O802" s="41" t="n">
        <v>0</v>
      </c>
      <c r="P802" s="41" t="n">
        <v>0</v>
      </c>
      <c r="Q802" s="41" t="n">
        <v>0</v>
      </c>
      <c r="R802" s="41" t="n">
        <v>0</v>
      </c>
      <c r="S802" s="41" t="n">
        <v>0</v>
      </c>
      <c r="T802" s="41" t="n">
        <v>0</v>
      </c>
      <c r="U802" s="41" t="n">
        <v>0</v>
      </c>
      <c r="V802" s="41" t="n">
        <v>0</v>
      </c>
      <c r="W802" s="41" t="n">
        <v>0</v>
      </c>
      <c r="X802" s="41" t="n">
        <v>0</v>
      </c>
      <c r="Y802" s="41" t="n">
        <v>0</v>
      </c>
      <c r="Z802" s="41" t="n">
        <v>0</v>
      </c>
      <c r="AA802" s="41" t="n">
        <v>0</v>
      </c>
      <c r="AB802" s="41" t="n">
        <v>0</v>
      </c>
      <c r="AC802" s="41" t="n">
        <v>0</v>
      </c>
      <c r="AD802" s="41" t="n">
        <v>0</v>
      </c>
      <c r="AE802" s="41" t="n">
        <v>0</v>
      </c>
      <c r="AF802" s="41" t="n">
        <v>0</v>
      </c>
      <c r="AG802" s="41" t="n">
        <v>0</v>
      </c>
      <c r="AH802" s="41" t="n">
        <v>0</v>
      </c>
      <c r="AI802" s="41" t="n">
        <v>0</v>
      </c>
      <c r="AJ802" s="41" t="n">
        <v>0</v>
      </c>
      <c r="AK802" s="41" t="n">
        <v>0</v>
      </c>
      <c r="AL802" s="41" t="n">
        <v>0</v>
      </c>
      <c r="AM802" s="41" t="n">
        <v>0</v>
      </c>
      <c r="AN802" s="41" t="n">
        <v>0</v>
      </c>
      <c r="AO802" s="41" t="n">
        <v>0</v>
      </c>
      <c r="AP802" s="41" t="n">
        <v>0</v>
      </c>
      <c r="AQ802" s="41" t="n">
        <v>0</v>
      </c>
      <c r="AR802" s="41" t="n">
        <v>0</v>
      </c>
      <c r="AS802" s="41" t="n">
        <v>0</v>
      </c>
      <c r="AT802" s="41" t="n">
        <v>0</v>
      </c>
      <c r="AU802" s="41" t="n">
        <v>0</v>
      </c>
      <c r="AV802" s="41" t="n">
        <v>3553.31</v>
      </c>
    </row>
    <row r="803" customFormat="false" ht="12" hidden="false" customHeight="true" outlineLevel="0" collapsed="false">
      <c r="A803" s="35" t="s">
        <v>1276</v>
      </c>
      <c r="B803" s="35" t="s">
        <v>988</v>
      </c>
      <c r="C803" s="44" t="s">
        <v>1264</v>
      </c>
      <c r="D803" s="35" t="n">
        <v>6</v>
      </c>
      <c r="E803" s="41" t="n">
        <v>0</v>
      </c>
      <c r="F803" s="41" t="n">
        <v>0</v>
      </c>
      <c r="G803" s="41" t="n">
        <v>0</v>
      </c>
      <c r="H803" s="41" t="n">
        <v>206.36</v>
      </c>
      <c r="I803" s="41" t="n">
        <v>0</v>
      </c>
      <c r="J803" s="41" t="n">
        <v>0</v>
      </c>
      <c r="K803" s="41" t="n">
        <v>0</v>
      </c>
      <c r="L803" s="41" t="n">
        <v>0</v>
      </c>
      <c r="M803" s="41" t="n">
        <v>0</v>
      </c>
      <c r="N803" s="41" t="n">
        <v>0</v>
      </c>
      <c r="O803" s="41" t="n">
        <v>0</v>
      </c>
      <c r="P803" s="41" t="n">
        <v>0</v>
      </c>
      <c r="Q803" s="41" t="n">
        <v>0</v>
      </c>
      <c r="R803" s="41" t="n">
        <v>0</v>
      </c>
      <c r="S803" s="41" t="n">
        <v>27.13</v>
      </c>
      <c r="T803" s="41" t="n">
        <v>0</v>
      </c>
      <c r="U803" s="41" t="n">
        <v>0</v>
      </c>
      <c r="V803" s="41" t="n">
        <v>38.81</v>
      </c>
      <c r="W803" s="41" t="n">
        <v>0</v>
      </c>
      <c r="X803" s="41" t="n">
        <v>0</v>
      </c>
      <c r="Y803" s="41" t="n">
        <v>583.88</v>
      </c>
      <c r="Z803" s="41" t="n">
        <v>349.16</v>
      </c>
      <c r="AA803" s="41" t="n">
        <v>1056.13</v>
      </c>
      <c r="AB803" s="41" t="n">
        <v>467.11</v>
      </c>
      <c r="AC803" s="41" t="n">
        <v>0</v>
      </c>
      <c r="AD803" s="41" t="n">
        <v>0</v>
      </c>
      <c r="AE803" s="41" t="n">
        <v>70.66</v>
      </c>
      <c r="AF803" s="41" t="n">
        <v>0</v>
      </c>
      <c r="AG803" s="41" t="n">
        <v>23.2</v>
      </c>
      <c r="AH803" s="41" t="n">
        <v>288</v>
      </c>
      <c r="AI803" s="41" t="n">
        <v>0</v>
      </c>
      <c r="AJ803" s="41" t="n">
        <v>0</v>
      </c>
      <c r="AK803" s="41" t="n">
        <v>0</v>
      </c>
      <c r="AL803" s="41" t="n">
        <v>0.01</v>
      </c>
      <c r="AM803" s="41" t="n">
        <v>0</v>
      </c>
      <c r="AN803" s="41" t="n">
        <v>0</v>
      </c>
      <c r="AO803" s="41" t="n">
        <v>0</v>
      </c>
      <c r="AP803" s="41" t="n">
        <v>0</v>
      </c>
      <c r="AQ803" s="41" t="n">
        <v>223.46</v>
      </c>
      <c r="AR803" s="41" t="n">
        <v>657.07</v>
      </c>
      <c r="AS803" s="41" t="n">
        <v>114.59</v>
      </c>
      <c r="AT803" s="41" t="n">
        <v>0</v>
      </c>
      <c r="AU803" s="41" t="n">
        <v>0</v>
      </c>
      <c r="AV803" s="41" t="n">
        <v>4105.57</v>
      </c>
    </row>
    <row r="804" customFormat="false" ht="12" hidden="false" customHeight="true" outlineLevel="0" collapsed="false">
      <c r="A804" s="35" t="s">
        <v>1277</v>
      </c>
      <c r="B804" s="35" t="s">
        <v>1009</v>
      </c>
      <c r="C804" s="44" t="s">
        <v>1264</v>
      </c>
      <c r="D804" s="35" t="n">
        <v>6</v>
      </c>
      <c r="E804" s="41" t="n">
        <v>0</v>
      </c>
      <c r="F804" s="41" t="n">
        <v>78666.13</v>
      </c>
      <c r="G804" s="41" t="n">
        <v>0</v>
      </c>
      <c r="H804" s="41" t="n">
        <v>6.2</v>
      </c>
      <c r="I804" s="41" t="n">
        <v>0</v>
      </c>
      <c r="J804" s="41" t="n">
        <v>0</v>
      </c>
      <c r="K804" s="41" t="n">
        <v>0</v>
      </c>
      <c r="L804" s="41" t="n">
        <v>0</v>
      </c>
      <c r="M804" s="41" t="n">
        <v>75570.61</v>
      </c>
      <c r="N804" s="41" t="n">
        <v>0</v>
      </c>
      <c r="O804" s="41" t="n">
        <v>0</v>
      </c>
      <c r="P804" s="41" t="n">
        <v>0</v>
      </c>
      <c r="Q804" s="41" t="n">
        <v>0</v>
      </c>
      <c r="R804" s="41" t="n">
        <v>0</v>
      </c>
      <c r="S804" s="41" t="n">
        <v>0</v>
      </c>
      <c r="T804" s="41" t="n">
        <v>0</v>
      </c>
      <c r="U804" s="41" t="n">
        <v>25678.58</v>
      </c>
      <c r="V804" s="41" t="n">
        <v>0</v>
      </c>
      <c r="W804" s="41" t="n">
        <v>0</v>
      </c>
      <c r="X804" s="41" t="n">
        <v>148153.24</v>
      </c>
      <c r="Y804" s="41" t="n">
        <v>0</v>
      </c>
      <c r="Z804" s="41" t="n">
        <v>7431.89</v>
      </c>
      <c r="AA804" s="41" t="n">
        <v>0</v>
      </c>
      <c r="AB804" s="41" t="n">
        <v>0</v>
      </c>
      <c r="AC804" s="41" t="n">
        <v>192525.11</v>
      </c>
      <c r="AD804" s="41" t="n">
        <v>0</v>
      </c>
      <c r="AE804" s="41" t="n">
        <v>0</v>
      </c>
      <c r="AF804" s="41" t="n">
        <v>28010.04</v>
      </c>
      <c r="AG804" s="41" t="n">
        <v>0</v>
      </c>
      <c r="AH804" s="41" t="n">
        <v>0</v>
      </c>
      <c r="AI804" s="41" t="n">
        <v>12.22</v>
      </c>
      <c r="AJ804" s="41" t="n">
        <v>0</v>
      </c>
      <c r="AK804" s="41" t="n">
        <v>0</v>
      </c>
      <c r="AL804" s="41" t="n">
        <v>0</v>
      </c>
      <c r="AM804" s="41" t="n">
        <v>0</v>
      </c>
      <c r="AN804" s="41" t="n">
        <v>0</v>
      </c>
      <c r="AO804" s="41" t="n">
        <v>0</v>
      </c>
      <c r="AP804" s="41" t="n">
        <v>0</v>
      </c>
      <c r="AQ804" s="41" t="n">
        <v>0</v>
      </c>
      <c r="AR804" s="41" t="n">
        <v>0</v>
      </c>
      <c r="AS804" s="41" t="n">
        <v>63836.09</v>
      </c>
      <c r="AT804" s="41" t="n">
        <v>113505.79</v>
      </c>
      <c r="AU804" s="41" t="n">
        <v>0</v>
      </c>
      <c r="AV804" s="41" t="n">
        <v>733395.9</v>
      </c>
    </row>
    <row r="805" customFormat="false" ht="12" hidden="false" customHeight="true" outlineLevel="0" collapsed="false">
      <c r="A805" s="35" t="s">
        <v>1278</v>
      </c>
      <c r="B805" s="35" t="s">
        <v>246</v>
      </c>
      <c r="C805" s="44" t="s">
        <v>1264</v>
      </c>
      <c r="D805" s="35" t="n">
        <v>6</v>
      </c>
      <c r="E805" s="41" t="n">
        <v>0</v>
      </c>
      <c r="F805" s="41" t="n">
        <v>0</v>
      </c>
      <c r="G805" s="41" t="n">
        <v>0</v>
      </c>
      <c r="H805" s="41" t="n">
        <v>0</v>
      </c>
      <c r="I805" s="41" t="n">
        <v>0</v>
      </c>
      <c r="J805" s="41" t="n">
        <v>0</v>
      </c>
      <c r="K805" s="41" t="n">
        <v>0</v>
      </c>
      <c r="L805" s="41" t="n">
        <v>0</v>
      </c>
      <c r="M805" s="41" t="n">
        <v>0</v>
      </c>
      <c r="N805" s="41" t="n">
        <v>0</v>
      </c>
      <c r="O805" s="41" t="n">
        <v>0</v>
      </c>
      <c r="P805" s="41" t="n">
        <v>0</v>
      </c>
      <c r="Q805" s="41" t="n">
        <v>0</v>
      </c>
      <c r="R805" s="41" t="n">
        <v>0</v>
      </c>
      <c r="S805" s="41" t="n">
        <v>0</v>
      </c>
      <c r="T805" s="41" t="n">
        <v>0</v>
      </c>
      <c r="U805" s="41" t="n">
        <v>0</v>
      </c>
      <c r="V805" s="41" t="n">
        <v>0</v>
      </c>
      <c r="W805" s="41" t="n">
        <v>0</v>
      </c>
      <c r="X805" s="41" t="n">
        <v>0</v>
      </c>
      <c r="Y805" s="41" t="n">
        <v>11.69</v>
      </c>
      <c r="Z805" s="41" t="n">
        <v>77616.41</v>
      </c>
      <c r="AA805" s="41" t="n">
        <v>0</v>
      </c>
      <c r="AB805" s="41" t="n">
        <v>0</v>
      </c>
      <c r="AC805" s="41" t="n">
        <v>2473.62</v>
      </c>
      <c r="AD805" s="41" t="n">
        <v>0</v>
      </c>
      <c r="AE805" s="41" t="n">
        <v>0</v>
      </c>
      <c r="AF805" s="41" t="n">
        <v>0</v>
      </c>
      <c r="AG805" s="41" t="n">
        <v>0</v>
      </c>
      <c r="AH805" s="41" t="n">
        <v>0</v>
      </c>
      <c r="AI805" s="41" t="n">
        <v>0</v>
      </c>
      <c r="AJ805" s="41" t="n">
        <v>0</v>
      </c>
      <c r="AK805" s="41" t="n">
        <v>0</v>
      </c>
      <c r="AL805" s="41" t="n">
        <v>0</v>
      </c>
      <c r="AM805" s="41" t="n">
        <v>0</v>
      </c>
      <c r="AN805" s="41" t="n">
        <v>0</v>
      </c>
      <c r="AO805" s="41" t="n">
        <v>0</v>
      </c>
      <c r="AP805" s="41" t="n">
        <v>0</v>
      </c>
      <c r="AQ805" s="41" t="n">
        <v>0</v>
      </c>
      <c r="AR805" s="41" t="n">
        <v>0</v>
      </c>
      <c r="AS805" s="41" t="n">
        <v>0</v>
      </c>
      <c r="AT805" s="41" t="n">
        <v>0</v>
      </c>
      <c r="AU805" s="41" t="n">
        <v>0</v>
      </c>
      <c r="AV805" s="41" t="n">
        <v>80101.72</v>
      </c>
    </row>
    <row r="806" customFormat="false" ht="12" hidden="false" customHeight="true" outlineLevel="0" collapsed="false">
      <c r="A806" s="35" t="s">
        <v>1279</v>
      </c>
      <c r="B806" s="35" t="s">
        <v>127</v>
      </c>
      <c r="C806" s="44" t="s">
        <v>1264</v>
      </c>
      <c r="D806" s="35" t="n">
        <v>4</v>
      </c>
      <c r="E806" s="41" t="n">
        <v>0</v>
      </c>
      <c r="F806" s="41" t="n">
        <v>0</v>
      </c>
      <c r="G806" s="41" t="n">
        <v>0</v>
      </c>
      <c r="H806" s="41" t="n">
        <v>0</v>
      </c>
      <c r="I806" s="41" t="n">
        <v>0</v>
      </c>
      <c r="J806" s="41" t="n">
        <v>0</v>
      </c>
      <c r="K806" s="41" t="n">
        <v>0</v>
      </c>
      <c r="L806" s="41" t="n">
        <v>0</v>
      </c>
      <c r="M806" s="41" t="n">
        <v>0</v>
      </c>
      <c r="N806" s="41" t="n">
        <v>0</v>
      </c>
      <c r="O806" s="41" t="n">
        <v>0</v>
      </c>
      <c r="P806" s="41" t="n">
        <v>0</v>
      </c>
      <c r="Q806" s="41" t="n">
        <v>0</v>
      </c>
      <c r="R806" s="41" t="n">
        <v>0</v>
      </c>
      <c r="S806" s="41" t="n">
        <v>0</v>
      </c>
      <c r="T806" s="41" t="n">
        <v>0</v>
      </c>
      <c r="U806" s="41" t="n">
        <v>0</v>
      </c>
      <c r="V806" s="41" t="n">
        <v>0</v>
      </c>
      <c r="W806" s="41" t="n">
        <v>0</v>
      </c>
      <c r="X806" s="41" t="n">
        <v>0</v>
      </c>
      <c r="Y806" s="41" t="n">
        <v>0</v>
      </c>
      <c r="Z806" s="41" t="n">
        <v>0</v>
      </c>
      <c r="AA806" s="41" t="n">
        <v>0</v>
      </c>
      <c r="AB806" s="41" t="n">
        <v>0</v>
      </c>
      <c r="AC806" s="41" t="n">
        <v>0</v>
      </c>
      <c r="AD806" s="41" t="n">
        <v>0</v>
      </c>
      <c r="AE806" s="41" t="n">
        <v>0</v>
      </c>
      <c r="AF806" s="41" t="n">
        <v>0</v>
      </c>
      <c r="AG806" s="41" t="n">
        <v>0</v>
      </c>
      <c r="AH806" s="41" t="n">
        <v>0</v>
      </c>
      <c r="AI806" s="41" t="n">
        <v>0</v>
      </c>
      <c r="AJ806" s="41" t="n">
        <v>0</v>
      </c>
      <c r="AK806" s="41" t="n">
        <v>0</v>
      </c>
      <c r="AL806" s="41" t="n">
        <v>0</v>
      </c>
      <c r="AM806" s="41" t="n">
        <v>0</v>
      </c>
      <c r="AN806" s="41" t="n">
        <v>0</v>
      </c>
      <c r="AO806" s="41" t="n">
        <v>0</v>
      </c>
      <c r="AP806" s="41" t="n">
        <v>0</v>
      </c>
      <c r="AQ806" s="41" t="n">
        <v>0</v>
      </c>
      <c r="AR806" s="41" t="n">
        <v>0</v>
      </c>
      <c r="AS806" s="41" t="n">
        <v>0</v>
      </c>
      <c r="AT806" s="41" t="n">
        <v>0</v>
      </c>
      <c r="AU806" s="41" t="n">
        <v>0</v>
      </c>
      <c r="AV806" s="41" t="n">
        <v>0</v>
      </c>
    </row>
    <row r="807" customFormat="false" ht="12" hidden="false" customHeight="true" outlineLevel="0" collapsed="false">
      <c r="A807" s="35" t="s">
        <v>1280</v>
      </c>
      <c r="B807" s="35" t="s">
        <v>1281</v>
      </c>
      <c r="C807" s="44" t="s">
        <v>1264</v>
      </c>
      <c r="D807" s="35" t="n">
        <v>6</v>
      </c>
      <c r="E807" s="41" t="n">
        <v>0</v>
      </c>
      <c r="F807" s="41" t="n">
        <v>0</v>
      </c>
      <c r="G807" s="41" t="n">
        <v>0</v>
      </c>
      <c r="H807" s="41" t="n">
        <v>0</v>
      </c>
      <c r="I807" s="41" t="n">
        <v>0</v>
      </c>
      <c r="J807" s="41" t="n">
        <v>0</v>
      </c>
      <c r="K807" s="41" t="n">
        <v>0</v>
      </c>
      <c r="L807" s="41" t="n">
        <v>0</v>
      </c>
      <c r="M807" s="41" t="n">
        <v>0</v>
      </c>
      <c r="N807" s="41" t="n">
        <v>0</v>
      </c>
      <c r="O807" s="41" t="n">
        <v>0</v>
      </c>
      <c r="P807" s="41" t="n">
        <v>0</v>
      </c>
      <c r="Q807" s="41" t="n">
        <v>0</v>
      </c>
      <c r="R807" s="41" t="n">
        <v>0</v>
      </c>
      <c r="S807" s="41" t="n">
        <v>0</v>
      </c>
      <c r="T807" s="41" t="n">
        <v>0</v>
      </c>
      <c r="U807" s="41" t="n">
        <v>0</v>
      </c>
      <c r="V807" s="41" t="n">
        <v>0</v>
      </c>
      <c r="W807" s="41" t="n">
        <v>0</v>
      </c>
      <c r="X807" s="41" t="n">
        <v>0</v>
      </c>
      <c r="Y807" s="41" t="n">
        <v>0</v>
      </c>
      <c r="Z807" s="41" t="n">
        <v>0</v>
      </c>
      <c r="AA807" s="41" t="n">
        <v>0</v>
      </c>
      <c r="AB807" s="41" t="n">
        <v>0</v>
      </c>
      <c r="AC807" s="41" t="n">
        <v>0</v>
      </c>
      <c r="AD807" s="41" t="n">
        <v>0</v>
      </c>
      <c r="AE807" s="41" t="n">
        <v>0</v>
      </c>
      <c r="AF807" s="41" t="n">
        <v>0</v>
      </c>
      <c r="AG807" s="41" t="n">
        <v>0</v>
      </c>
      <c r="AH807" s="41" t="n">
        <v>0</v>
      </c>
      <c r="AI807" s="41" t="n">
        <v>0</v>
      </c>
      <c r="AJ807" s="41" t="n">
        <v>0</v>
      </c>
      <c r="AK807" s="41" t="n">
        <v>0</v>
      </c>
      <c r="AL807" s="41" t="n">
        <v>0</v>
      </c>
      <c r="AM807" s="41" t="n">
        <v>0</v>
      </c>
      <c r="AN807" s="41" t="n">
        <v>0</v>
      </c>
      <c r="AO807" s="41" t="n">
        <v>0</v>
      </c>
      <c r="AP807" s="41" t="n">
        <v>0</v>
      </c>
      <c r="AQ807" s="41" t="n">
        <v>0</v>
      </c>
      <c r="AR807" s="41" t="n">
        <v>0</v>
      </c>
      <c r="AS807" s="41" t="n">
        <v>0</v>
      </c>
      <c r="AT807" s="41" t="n">
        <v>0</v>
      </c>
      <c r="AU807" s="41" t="n">
        <v>0</v>
      </c>
      <c r="AV807" s="41" t="n">
        <v>0</v>
      </c>
    </row>
    <row r="808" customFormat="false" ht="12" hidden="false" customHeight="true" outlineLevel="0" collapsed="false">
      <c r="A808" s="35" t="s">
        <v>1282</v>
      </c>
      <c r="B808" s="35" t="s">
        <v>136</v>
      </c>
      <c r="C808" s="44" t="s">
        <v>1264</v>
      </c>
      <c r="D808" s="35" t="n">
        <v>6</v>
      </c>
      <c r="E808" s="41" t="n">
        <v>0</v>
      </c>
      <c r="F808" s="41" t="n">
        <v>0</v>
      </c>
      <c r="G808" s="41" t="n">
        <v>0</v>
      </c>
      <c r="H808" s="41" t="n">
        <v>0</v>
      </c>
      <c r="I808" s="41" t="n">
        <v>0</v>
      </c>
      <c r="J808" s="41" t="n">
        <v>0</v>
      </c>
      <c r="K808" s="41" t="n">
        <v>0</v>
      </c>
      <c r="L808" s="41" t="n">
        <v>0</v>
      </c>
      <c r="M808" s="41" t="n">
        <v>0</v>
      </c>
      <c r="N808" s="41" t="n">
        <v>0</v>
      </c>
      <c r="O808" s="41" t="n">
        <v>0</v>
      </c>
      <c r="P808" s="41" t="n">
        <v>0</v>
      </c>
      <c r="Q808" s="41" t="n">
        <v>0</v>
      </c>
      <c r="R808" s="41" t="n">
        <v>0</v>
      </c>
      <c r="S808" s="41" t="n">
        <v>0</v>
      </c>
      <c r="T808" s="41" t="n">
        <v>0</v>
      </c>
      <c r="U808" s="41" t="n">
        <v>0</v>
      </c>
      <c r="V808" s="41" t="n">
        <v>0</v>
      </c>
      <c r="W808" s="41" t="n">
        <v>0</v>
      </c>
      <c r="X808" s="41" t="n">
        <v>0</v>
      </c>
      <c r="Y808" s="41" t="n">
        <v>0</v>
      </c>
      <c r="Z808" s="41" t="n">
        <v>0</v>
      </c>
      <c r="AA808" s="41" t="n">
        <v>0</v>
      </c>
      <c r="AB808" s="41" t="n">
        <v>0</v>
      </c>
      <c r="AC808" s="41" t="n">
        <v>0</v>
      </c>
      <c r="AD808" s="41" t="n">
        <v>0</v>
      </c>
      <c r="AE808" s="41" t="n">
        <v>0</v>
      </c>
      <c r="AF808" s="41" t="n">
        <v>0</v>
      </c>
      <c r="AG808" s="41" t="n">
        <v>0</v>
      </c>
      <c r="AH808" s="41" t="n">
        <v>0</v>
      </c>
      <c r="AI808" s="41" t="n">
        <v>0</v>
      </c>
      <c r="AJ808" s="41" t="n">
        <v>0</v>
      </c>
      <c r="AK808" s="41" t="n">
        <v>0</v>
      </c>
      <c r="AL808" s="41" t="n">
        <v>0</v>
      </c>
      <c r="AM808" s="41" t="n">
        <v>0</v>
      </c>
      <c r="AN808" s="41" t="n">
        <v>0</v>
      </c>
      <c r="AO808" s="41" t="n">
        <v>0</v>
      </c>
      <c r="AP808" s="41" t="n">
        <v>0</v>
      </c>
      <c r="AQ808" s="41" t="n">
        <v>0</v>
      </c>
      <c r="AR808" s="41" t="n">
        <v>0</v>
      </c>
      <c r="AS808" s="41" t="n">
        <v>0</v>
      </c>
      <c r="AT808" s="41" t="n">
        <v>0</v>
      </c>
      <c r="AU808" s="41" t="n">
        <v>0</v>
      </c>
      <c r="AV808" s="41" t="n">
        <v>0</v>
      </c>
    </row>
    <row r="809" customFormat="false" ht="12" hidden="false" customHeight="true" outlineLevel="0" collapsed="false">
      <c r="A809" s="35" t="s">
        <v>1283</v>
      </c>
      <c r="B809" s="35" t="s">
        <v>1052</v>
      </c>
      <c r="C809" s="44" t="s">
        <v>1264</v>
      </c>
      <c r="D809" s="35" t="n">
        <v>4</v>
      </c>
      <c r="E809" s="41" t="n">
        <v>0</v>
      </c>
      <c r="F809" s="41" t="n">
        <v>131622.27</v>
      </c>
      <c r="G809" s="41" t="n">
        <v>34331.59</v>
      </c>
      <c r="H809" s="41" t="n">
        <v>68560.68</v>
      </c>
      <c r="I809" s="41" t="n">
        <v>49752.45</v>
      </c>
      <c r="J809" s="41" t="n">
        <v>390413.37</v>
      </c>
      <c r="K809" s="41" t="n">
        <v>139776.01</v>
      </c>
      <c r="L809" s="41" t="n">
        <v>335638.62</v>
      </c>
      <c r="M809" s="41" t="n">
        <v>303305.47</v>
      </c>
      <c r="N809" s="41" t="n">
        <v>1843.8</v>
      </c>
      <c r="O809" s="41" t="n">
        <v>0</v>
      </c>
      <c r="P809" s="41" t="n">
        <v>44131.11</v>
      </c>
      <c r="Q809" s="41" t="n">
        <v>59117.82</v>
      </c>
      <c r="R809" s="41" t="n">
        <v>224162.41</v>
      </c>
      <c r="S809" s="41" t="n">
        <v>15387.15</v>
      </c>
      <c r="T809" s="41" t="n">
        <v>0</v>
      </c>
      <c r="U809" s="41" t="n">
        <v>84783.45</v>
      </c>
      <c r="V809" s="41" t="n">
        <v>0</v>
      </c>
      <c r="W809" s="41" t="n">
        <v>0</v>
      </c>
      <c r="X809" s="41" t="n">
        <v>65168.2</v>
      </c>
      <c r="Y809" s="41" t="n">
        <v>0</v>
      </c>
      <c r="Z809" s="41" t="n">
        <v>216505.22</v>
      </c>
      <c r="AA809" s="41" t="n">
        <v>316817.39</v>
      </c>
      <c r="AB809" s="41" t="n">
        <v>19195.06</v>
      </c>
      <c r="AC809" s="41" t="n">
        <v>448940.15</v>
      </c>
      <c r="AD809" s="41" t="n">
        <v>0</v>
      </c>
      <c r="AE809" s="41" t="n">
        <v>30596.63</v>
      </c>
      <c r="AF809" s="41" t="n">
        <v>30376.83</v>
      </c>
      <c r="AG809" s="41" t="n">
        <v>44509.95</v>
      </c>
      <c r="AH809" s="41" t="n">
        <v>90088.34</v>
      </c>
      <c r="AI809" s="41" t="n">
        <v>0</v>
      </c>
      <c r="AJ809" s="41" t="n">
        <v>114767.32</v>
      </c>
      <c r="AK809" s="41" t="n">
        <v>15582.55</v>
      </c>
      <c r="AL809" s="41" t="n">
        <v>47065.95</v>
      </c>
      <c r="AM809" s="41" t="n">
        <v>0</v>
      </c>
      <c r="AN809" s="41" t="n">
        <v>22417.31</v>
      </c>
      <c r="AO809" s="41" t="n">
        <v>87189.01</v>
      </c>
      <c r="AP809" s="41" t="n">
        <v>81569.69</v>
      </c>
      <c r="AQ809" s="41" t="n">
        <v>115561.02</v>
      </c>
      <c r="AR809" s="41" t="n">
        <v>832.05</v>
      </c>
      <c r="AS809" s="41" t="n">
        <v>115489.15</v>
      </c>
      <c r="AT809" s="41" t="n">
        <v>0</v>
      </c>
      <c r="AU809" s="41" t="n">
        <v>0</v>
      </c>
      <c r="AV809" s="41" t="n">
        <v>3745498.02</v>
      </c>
    </row>
    <row r="810" customFormat="false" ht="12" hidden="false" customHeight="true" outlineLevel="0" collapsed="false">
      <c r="A810" s="35" t="s">
        <v>1284</v>
      </c>
      <c r="B810" s="35" t="s">
        <v>1112</v>
      </c>
      <c r="C810" s="44" t="s">
        <v>1264</v>
      </c>
      <c r="D810" s="35" t="n">
        <v>6</v>
      </c>
      <c r="E810" s="41" t="n">
        <v>0</v>
      </c>
      <c r="F810" s="41" t="n">
        <v>0</v>
      </c>
      <c r="G810" s="41" t="n">
        <v>0</v>
      </c>
      <c r="H810" s="41" t="n">
        <v>0</v>
      </c>
      <c r="I810" s="41" t="n">
        <v>0</v>
      </c>
      <c r="J810" s="41" t="n">
        <v>0</v>
      </c>
      <c r="K810" s="41" t="n">
        <v>0</v>
      </c>
      <c r="L810" s="41" t="n">
        <v>0</v>
      </c>
      <c r="M810" s="41" t="n">
        <v>0</v>
      </c>
      <c r="N810" s="41" t="n">
        <v>0</v>
      </c>
      <c r="O810" s="41" t="n">
        <v>0</v>
      </c>
      <c r="P810" s="41" t="n">
        <v>0</v>
      </c>
      <c r="Q810" s="41" t="n">
        <v>0</v>
      </c>
      <c r="R810" s="41" t="n">
        <v>0</v>
      </c>
      <c r="S810" s="41" t="n">
        <v>0</v>
      </c>
      <c r="T810" s="41" t="n">
        <v>0</v>
      </c>
      <c r="U810" s="41" t="n">
        <v>0</v>
      </c>
      <c r="V810" s="41" t="n">
        <v>0</v>
      </c>
      <c r="W810" s="41" t="n">
        <v>0</v>
      </c>
      <c r="X810" s="41" t="n">
        <v>0</v>
      </c>
      <c r="Y810" s="41" t="n">
        <v>0</v>
      </c>
      <c r="Z810" s="41" t="n">
        <v>0</v>
      </c>
      <c r="AA810" s="41" t="n">
        <v>0</v>
      </c>
      <c r="AB810" s="41" t="n">
        <v>0</v>
      </c>
      <c r="AC810" s="41" t="n">
        <v>0</v>
      </c>
      <c r="AD810" s="41" t="n">
        <v>0</v>
      </c>
      <c r="AE810" s="41" t="n">
        <v>0</v>
      </c>
      <c r="AF810" s="41" t="n">
        <v>0</v>
      </c>
      <c r="AG810" s="41" t="n">
        <v>0</v>
      </c>
      <c r="AH810" s="41" t="n">
        <v>0</v>
      </c>
      <c r="AI810" s="41" t="n">
        <v>0</v>
      </c>
      <c r="AJ810" s="41" t="n">
        <v>0</v>
      </c>
      <c r="AK810" s="41" t="n">
        <v>0</v>
      </c>
      <c r="AL810" s="41" t="n">
        <v>0</v>
      </c>
      <c r="AM810" s="41" t="n">
        <v>0</v>
      </c>
      <c r="AN810" s="41" t="n">
        <v>0</v>
      </c>
      <c r="AO810" s="41" t="n">
        <v>0</v>
      </c>
      <c r="AP810" s="41" t="n">
        <v>0</v>
      </c>
      <c r="AQ810" s="41" t="n">
        <v>0</v>
      </c>
      <c r="AR810" s="41" t="n">
        <v>0</v>
      </c>
      <c r="AS810" s="41" t="n">
        <v>0</v>
      </c>
      <c r="AT810" s="41" t="n">
        <v>0</v>
      </c>
      <c r="AU810" s="41" t="n">
        <v>0</v>
      </c>
      <c r="AV810" s="41" t="n">
        <v>0</v>
      </c>
    </row>
    <row r="811" customFormat="false" ht="12" hidden="false" customHeight="true" outlineLevel="0" collapsed="false">
      <c r="A811" s="35" t="s">
        <v>1285</v>
      </c>
      <c r="B811" s="35" t="s">
        <v>1286</v>
      </c>
      <c r="C811" s="44" t="s">
        <v>1264</v>
      </c>
      <c r="D811" s="35" t="n">
        <v>6</v>
      </c>
      <c r="E811" s="41" t="n">
        <v>0</v>
      </c>
      <c r="F811" s="41" t="n">
        <v>0</v>
      </c>
      <c r="G811" s="41" t="n">
        <v>30292.86</v>
      </c>
      <c r="H811" s="41" t="n">
        <v>0</v>
      </c>
      <c r="I811" s="41" t="n">
        <v>4056.73</v>
      </c>
      <c r="J811" s="41" t="n">
        <v>36393.14</v>
      </c>
      <c r="K811" s="41" t="n">
        <v>0</v>
      </c>
      <c r="L811" s="41" t="n">
        <v>64166.76</v>
      </c>
      <c r="M811" s="41" t="n">
        <v>8385.92</v>
      </c>
      <c r="N811" s="41" t="n">
        <v>1843.8</v>
      </c>
      <c r="O811" s="41" t="n">
        <v>0</v>
      </c>
      <c r="P811" s="41" t="n">
        <v>44131.11</v>
      </c>
      <c r="Q811" s="41" t="n">
        <v>0</v>
      </c>
      <c r="R811" s="41" t="n">
        <v>129176.31</v>
      </c>
      <c r="S811" s="41" t="n">
        <v>15387.15</v>
      </c>
      <c r="T811" s="41" t="n">
        <v>0</v>
      </c>
      <c r="U811" s="41" t="n">
        <v>20291.24</v>
      </c>
      <c r="V811" s="41" t="n">
        <v>0</v>
      </c>
      <c r="W811" s="41" t="n">
        <v>0</v>
      </c>
      <c r="X811" s="41" t="n">
        <v>65168.2</v>
      </c>
      <c r="Y811" s="41" t="n">
        <v>0</v>
      </c>
      <c r="Z811" s="41" t="n">
        <v>0</v>
      </c>
      <c r="AA811" s="41" t="n">
        <v>194059.12</v>
      </c>
      <c r="AB811" s="41" t="n">
        <v>2335.42</v>
      </c>
      <c r="AC811" s="41" t="n">
        <v>0</v>
      </c>
      <c r="AD811" s="41" t="n">
        <v>0</v>
      </c>
      <c r="AE811" s="41" t="n">
        <v>0</v>
      </c>
      <c r="AF811" s="41" t="n">
        <v>0</v>
      </c>
      <c r="AG811" s="41" t="n">
        <v>0</v>
      </c>
      <c r="AH811" s="41" t="n">
        <v>0</v>
      </c>
      <c r="AI811" s="41" t="n">
        <v>0</v>
      </c>
      <c r="AJ811" s="41" t="n">
        <v>0</v>
      </c>
      <c r="AK811" s="41" t="n">
        <v>0</v>
      </c>
      <c r="AL811" s="41" t="n">
        <v>0</v>
      </c>
      <c r="AM811" s="41" t="n">
        <v>0</v>
      </c>
      <c r="AN811" s="41" t="n">
        <v>18432.3</v>
      </c>
      <c r="AO811" s="41" t="n">
        <v>0</v>
      </c>
      <c r="AP811" s="41" t="n">
        <v>0</v>
      </c>
      <c r="AQ811" s="41" t="n">
        <v>0</v>
      </c>
      <c r="AR811" s="41" t="n">
        <v>0</v>
      </c>
      <c r="AS811" s="41" t="n">
        <v>0</v>
      </c>
      <c r="AT811" s="41" t="n">
        <v>0</v>
      </c>
      <c r="AU811" s="41" t="n">
        <v>0</v>
      </c>
      <c r="AV811" s="41" t="n">
        <v>634120.06</v>
      </c>
    </row>
    <row r="812" customFormat="false" ht="12" hidden="false" customHeight="true" outlineLevel="0" collapsed="false">
      <c r="A812" s="35" t="s">
        <v>1287</v>
      </c>
      <c r="B812" s="35" t="s">
        <v>1136</v>
      </c>
      <c r="C812" s="44" t="s">
        <v>1264</v>
      </c>
      <c r="D812" s="35" t="n">
        <v>6</v>
      </c>
      <c r="E812" s="41" t="n">
        <v>0</v>
      </c>
      <c r="F812" s="41" t="n">
        <v>76535.98</v>
      </c>
      <c r="G812" s="41" t="n">
        <v>0</v>
      </c>
      <c r="H812" s="41" t="n">
        <v>0</v>
      </c>
      <c r="I812" s="41" t="n">
        <v>0</v>
      </c>
      <c r="J812" s="41" t="n">
        <v>354020.23</v>
      </c>
      <c r="K812" s="41" t="n">
        <v>27344.7</v>
      </c>
      <c r="L812" s="41" t="n">
        <v>22807.63</v>
      </c>
      <c r="M812" s="41" t="n">
        <v>87407.4</v>
      </c>
      <c r="N812" s="41" t="n">
        <v>0</v>
      </c>
      <c r="O812" s="41" t="n">
        <v>0</v>
      </c>
      <c r="P812" s="41" t="n">
        <v>0</v>
      </c>
      <c r="Q812" s="41" t="n">
        <v>0</v>
      </c>
      <c r="R812" s="41" t="n">
        <v>72164.43</v>
      </c>
      <c r="S812" s="41" t="n">
        <v>0</v>
      </c>
      <c r="T812" s="41" t="n">
        <v>0</v>
      </c>
      <c r="U812" s="41" t="n">
        <v>0</v>
      </c>
      <c r="V812" s="41" t="n">
        <v>0</v>
      </c>
      <c r="W812" s="41" t="n">
        <v>0</v>
      </c>
      <c r="X812" s="41" t="n">
        <v>0</v>
      </c>
      <c r="Y812" s="41" t="n">
        <v>0</v>
      </c>
      <c r="Z812" s="41" t="n">
        <v>43104.88</v>
      </c>
      <c r="AA812" s="41" t="n">
        <v>122758.27</v>
      </c>
      <c r="AB812" s="41" t="n">
        <v>0</v>
      </c>
      <c r="AC812" s="41" t="n">
        <v>265105.7</v>
      </c>
      <c r="AD812" s="41" t="n">
        <v>0</v>
      </c>
      <c r="AE812" s="41" t="n">
        <v>0</v>
      </c>
      <c r="AF812" s="41" t="n">
        <v>0</v>
      </c>
      <c r="AG812" s="41" t="n">
        <v>23600</v>
      </c>
      <c r="AH812" s="41" t="n">
        <v>0</v>
      </c>
      <c r="AI812" s="41" t="n">
        <v>0</v>
      </c>
      <c r="AJ812" s="41" t="n">
        <v>83721.71</v>
      </c>
      <c r="AK812" s="41" t="n">
        <v>0</v>
      </c>
      <c r="AL812" s="41" t="n">
        <v>0</v>
      </c>
      <c r="AM812" s="41" t="n">
        <v>0</v>
      </c>
      <c r="AN812" s="41" t="n">
        <v>0</v>
      </c>
      <c r="AO812" s="41" t="n">
        <v>0</v>
      </c>
      <c r="AP812" s="41" t="n">
        <v>0</v>
      </c>
      <c r="AQ812" s="41" t="n">
        <v>75255.19</v>
      </c>
      <c r="AR812" s="41" t="n">
        <v>0</v>
      </c>
      <c r="AS812" s="41" t="n">
        <v>0</v>
      </c>
      <c r="AT812" s="41" t="n">
        <v>0</v>
      </c>
      <c r="AU812" s="41" t="n">
        <v>0</v>
      </c>
      <c r="AV812" s="41" t="n">
        <v>1253826.12</v>
      </c>
    </row>
    <row r="813" customFormat="false" ht="12" hidden="false" customHeight="true" outlineLevel="0" collapsed="false">
      <c r="A813" s="35" t="s">
        <v>1288</v>
      </c>
      <c r="B813" s="35" t="s">
        <v>1143</v>
      </c>
      <c r="C813" s="44" t="s">
        <v>1264</v>
      </c>
      <c r="D813" s="35" t="n">
        <v>6</v>
      </c>
      <c r="E813" s="41" t="n">
        <v>0</v>
      </c>
      <c r="F813" s="41" t="n">
        <v>0</v>
      </c>
      <c r="G813" s="41" t="n">
        <v>0</v>
      </c>
      <c r="H813" s="41" t="n">
        <v>790.4</v>
      </c>
      <c r="I813" s="41" t="n">
        <v>0</v>
      </c>
      <c r="J813" s="41" t="n">
        <v>0</v>
      </c>
      <c r="K813" s="41" t="n">
        <v>0</v>
      </c>
      <c r="L813" s="41" t="n">
        <v>0</v>
      </c>
      <c r="M813" s="41" t="n">
        <v>0</v>
      </c>
      <c r="N813" s="41" t="n">
        <v>0</v>
      </c>
      <c r="O813" s="41" t="n">
        <v>0</v>
      </c>
      <c r="P813" s="41" t="n">
        <v>0</v>
      </c>
      <c r="Q813" s="41" t="n">
        <v>0</v>
      </c>
      <c r="R813" s="41" t="n">
        <v>0</v>
      </c>
      <c r="S813" s="41" t="n">
        <v>0</v>
      </c>
      <c r="T813" s="41" t="n">
        <v>0</v>
      </c>
      <c r="U813" s="41" t="n">
        <v>0</v>
      </c>
      <c r="V813" s="41" t="n">
        <v>0</v>
      </c>
      <c r="W813" s="41" t="n">
        <v>0</v>
      </c>
      <c r="X813" s="41" t="n">
        <v>0</v>
      </c>
      <c r="Y813" s="41" t="n">
        <v>0</v>
      </c>
      <c r="Z813" s="41" t="n">
        <v>0</v>
      </c>
      <c r="AA813" s="41" t="n">
        <v>0</v>
      </c>
      <c r="AB813" s="41" t="n">
        <v>0</v>
      </c>
      <c r="AC813" s="41" t="n">
        <v>0</v>
      </c>
      <c r="AD813" s="41" t="n">
        <v>0</v>
      </c>
      <c r="AE813" s="41" t="n">
        <v>0</v>
      </c>
      <c r="AF813" s="41" t="n">
        <v>0</v>
      </c>
      <c r="AG813" s="41" t="n">
        <v>0</v>
      </c>
      <c r="AH813" s="41" t="n">
        <v>0</v>
      </c>
      <c r="AI813" s="41" t="n">
        <v>0</v>
      </c>
      <c r="AJ813" s="41" t="n">
        <v>0</v>
      </c>
      <c r="AK813" s="41" t="n">
        <v>0</v>
      </c>
      <c r="AL813" s="41" t="n">
        <v>0</v>
      </c>
      <c r="AM813" s="41" t="n">
        <v>0</v>
      </c>
      <c r="AN813" s="41" t="n">
        <v>0</v>
      </c>
      <c r="AO813" s="41" t="n">
        <v>0</v>
      </c>
      <c r="AP813" s="41" t="n">
        <v>0</v>
      </c>
      <c r="AQ813" s="41" t="n">
        <v>0</v>
      </c>
      <c r="AR813" s="41" t="n">
        <v>0</v>
      </c>
      <c r="AS813" s="41" t="n">
        <v>0</v>
      </c>
      <c r="AT813" s="41" t="n">
        <v>0</v>
      </c>
      <c r="AU813" s="41" t="n">
        <v>0</v>
      </c>
      <c r="AV813" s="41" t="n">
        <v>790.4</v>
      </c>
    </row>
    <row r="814" customFormat="false" ht="12" hidden="false" customHeight="true" outlineLevel="0" collapsed="false">
      <c r="A814" s="35" t="s">
        <v>1289</v>
      </c>
      <c r="B814" s="35" t="s">
        <v>1290</v>
      </c>
      <c r="C814" s="44" t="s">
        <v>1264</v>
      </c>
      <c r="D814" s="35" t="n">
        <v>6</v>
      </c>
      <c r="E814" s="41" t="n">
        <v>0</v>
      </c>
      <c r="F814" s="41" t="n">
        <v>55086.29</v>
      </c>
      <c r="G814" s="41" t="n">
        <v>4038.73</v>
      </c>
      <c r="H814" s="41" t="n">
        <v>67770.28</v>
      </c>
      <c r="I814" s="41" t="n">
        <v>45695.72</v>
      </c>
      <c r="J814" s="41" t="n">
        <v>0</v>
      </c>
      <c r="K814" s="41" t="n">
        <v>112431.31</v>
      </c>
      <c r="L814" s="41" t="n">
        <v>248664.23</v>
      </c>
      <c r="M814" s="41" t="n">
        <v>207512.15</v>
      </c>
      <c r="N814" s="41" t="n">
        <v>0</v>
      </c>
      <c r="O814" s="41" t="n">
        <v>0</v>
      </c>
      <c r="P814" s="41" t="n">
        <v>0</v>
      </c>
      <c r="Q814" s="41" t="n">
        <v>59117.82</v>
      </c>
      <c r="R814" s="41" t="n">
        <v>22821.67</v>
      </c>
      <c r="S814" s="41" t="n">
        <v>0</v>
      </c>
      <c r="T814" s="41" t="n">
        <v>0</v>
      </c>
      <c r="U814" s="41" t="n">
        <v>22700.74</v>
      </c>
      <c r="V814" s="41" t="n">
        <v>0</v>
      </c>
      <c r="W814" s="41" t="n">
        <v>0</v>
      </c>
      <c r="X814" s="41" t="n">
        <v>0</v>
      </c>
      <c r="Y814" s="41" t="n">
        <v>0</v>
      </c>
      <c r="Z814" s="41" t="n">
        <v>173400.34</v>
      </c>
      <c r="AA814" s="41" t="n">
        <v>0</v>
      </c>
      <c r="AB814" s="41" t="n">
        <v>16859.64</v>
      </c>
      <c r="AC814" s="41" t="n">
        <v>183834.45</v>
      </c>
      <c r="AD814" s="41" t="n">
        <v>0</v>
      </c>
      <c r="AE814" s="41" t="n">
        <v>30596.63</v>
      </c>
      <c r="AF814" s="41" t="n">
        <v>30376.83</v>
      </c>
      <c r="AG814" s="41" t="n">
        <v>20909.95</v>
      </c>
      <c r="AH814" s="41" t="n">
        <v>90088.34</v>
      </c>
      <c r="AI814" s="41" t="n">
        <v>0</v>
      </c>
      <c r="AJ814" s="41" t="n">
        <v>31045.61</v>
      </c>
      <c r="AK814" s="41" t="n">
        <v>15582.55</v>
      </c>
      <c r="AL814" s="41" t="n">
        <v>47065.95</v>
      </c>
      <c r="AM814" s="41" t="n">
        <v>0</v>
      </c>
      <c r="AN814" s="41" t="n">
        <v>3985.01</v>
      </c>
      <c r="AO814" s="41" t="n">
        <v>87189.01</v>
      </c>
      <c r="AP814" s="41" t="n">
        <v>81569.69</v>
      </c>
      <c r="AQ814" s="41" t="n">
        <v>40305.83</v>
      </c>
      <c r="AR814" s="41" t="n">
        <v>832.05</v>
      </c>
      <c r="AS814" s="41" t="n">
        <v>115489.15</v>
      </c>
      <c r="AT814" s="41" t="n">
        <v>0</v>
      </c>
      <c r="AU814" s="41" t="n">
        <v>0</v>
      </c>
      <c r="AV814" s="41" t="n">
        <v>1814969.97</v>
      </c>
    </row>
    <row r="815" customFormat="false" ht="12" hidden="false" customHeight="true" outlineLevel="0" collapsed="false">
      <c r="A815" s="35" t="s">
        <v>1291</v>
      </c>
      <c r="B815" s="35" t="s">
        <v>1160</v>
      </c>
      <c r="C815" s="44" t="s">
        <v>1264</v>
      </c>
      <c r="D815" s="35" t="n">
        <v>6</v>
      </c>
      <c r="E815" s="41" t="n">
        <v>0</v>
      </c>
      <c r="F815" s="41" t="n">
        <v>0</v>
      </c>
      <c r="G815" s="41" t="n">
        <v>0</v>
      </c>
      <c r="H815" s="41" t="n">
        <v>0</v>
      </c>
      <c r="I815" s="41" t="n">
        <v>0</v>
      </c>
      <c r="J815" s="41" t="n">
        <v>0</v>
      </c>
      <c r="K815" s="41" t="n">
        <v>0</v>
      </c>
      <c r="L815" s="41" t="n">
        <v>0</v>
      </c>
      <c r="M815" s="41" t="n">
        <v>0</v>
      </c>
      <c r="N815" s="41" t="n">
        <v>0</v>
      </c>
      <c r="O815" s="41" t="n">
        <v>0</v>
      </c>
      <c r="P815" s="41" t="n">
        <v>0</v>
      </c>
      <c r="Q815" s="41" t="n">
        <v>0</v>
      </c>
      <c r="R815" s="41" t="n">
        <v>0</v>
      </c>
      <c r="S815" s="41" t="n">
        <v>0</v>
      </c>
      <c r="T815" s="41" t="n">
        <v>0</v>
      </c>
      <c r="U815" s="41" t="n">
        <v>41791.47</v>
      </c>
      <c r="V815" s="41" t="n">
        <v>0</v>
      </c>
      <c r="W815" s="41" t="n">
        <v>0</v>
      </c>
      <c r="X815" s="41" t="n">
        <v>0</v>
      </c>
      <c r="Y815" s="41" t="n">
        <v>0</v>
      </c>
      <c r="Z815" s="41" t="n">
        <v>0</v>
      </c>
      <c r="AA815" s="41" t="n">
        <v>0</v>
      </c>
      <c r="AB815" s="41" t="n">
        <v>0</v>
      </c>
      <c r="AC815" s="41" t="n">
        <v>0</v>
      </c>
      <c r="AD815" s="41" t="n">
        <v>0</v>
      </c>
      <c r="AE815" s="41" t="n">
        <v>0</v>
      </c>
      <c r="AF815" s="41" t="n">
        <v>0</v>
      </c>
      <c r="AG815" s="41" t="n">
        <v>0</v>
      </c>
      <c r="AH815" s="41" t="n">
        <v>0</v>
      </c>
      <c r="AI815" s="41" t="n">
        <v>0</v>
      </c>
      <c r="AJ815" s="41" t="n">
        <v>0</v>
      </c>
      <c r="AK815" s="41" t="n">
        <v>0</v>
      </c>
      <c r="AL815" s="41" t="n">
        <v>0</v>
      </c>
      <c r="AM815" s="41" t="n">
        <v>0</v>
      </c>
      <c r="AN815" s="41" t="n">
        <v>0</v>
      </c>
      <c r="AO815" s="41" t="n">
        <v>0</v>
      </c>
      <c r="AP815" s="41" t="n">
        <v>0</v>
      </c>
      <c r="AQ815" s="41" t="n">
        <v>0</v>
      </c>
      <c r="AR815" s="41" t="n">
        <v>0</v>
      </c>
      <c r="AS815" s="41" t="n">
        <v>0</v>
      </c>
      <c r="AT815" s="41" t="n">
        <v>0</v>
      </c>
      <c r="AU815" s="41" t="n">
        <v>0</v>
      </c>
      <c r="AV815" s="41" t="n">
        <v>41791.47</v>
      </c>
    </row>
    <row r="816" customFormat="false" ht="12" hidden="false" customHeight="true" outlineLevel="0" collapsed="false">
      <c r="A816" s="35" t="s">
        <v>1292</v>
      </c>
      <c r="B816" s="35" t="s">
        <v>1177</v>
      </c>
      <c r="C816" s="44" t="s">
        <v>1264</v>
      </c>
      <c r="D816" s="35" t="n">
        <v>6</v>
      </c>
      <c r="E816" s="41" t="n">
        <v>0</v>
      </c>
      <c r="F816" s="41" t="n">
        <v>0</v>
      </c>
      <c r="G816" s="41" t="n">
        <v>0</v>
      </c>
      <c r="H816" s="41" t="n">
        <v>0</v>
      </c>
      <c r="I816" s="41" t="n">
        <v>0</v>
      </c>
      <c r="J816" s="41" t="n">
        <v>0</v>
      </c>
      <c r="K816" s="41" t="n">
        <v>0</v>
      </c>
      <c r="L816" s="41" t="n">
        <v>0</v>
      </c>
      <c r="M816" s="41" t="n">
        <v>0</v>
      </c>
      <c r="N816" s="41" t="n">
        <v>0</v>
      </c>
      <c r="O816" s="41" t="n">
        <v>0</v>
      </c>
      <c r="P816" s="41" t="n">
        <v>0</v>
      </c>
      <c r="Q816" s="41" t="n">
        <v>0</v>
      </c>
      <c r="R816" s="41" t="n">
        <v>0</v>
      </c>
      <c r="S816" s="41" t="n">
        <v>0</v>
      </c>
      <c r="T816" s="41" t="n">
        <v>0</v>
      </c>
      <c r="U816" s="41" t="n">
        <v>0</v>
      </c>
      <c r="V816" s="41" t="n">
        <v>0</v>
      </c>
      <c r="W816" s="41" t="n">
        <v>0</v>
      </c>
      <c r="X816" s="41" t="n">
        <v>0</v>
      </c>
      <c r="Y816" s="41" t="n">
        <v>0</v>
      </c>
      <c r="Z816" s="41" t="n">
        <v>0</v>
      </c>
      <c r="AA816" s="41" t="n">
        <v>0</v>
      </c>
      <c r="AB816" s="41" t="n">
        <v>0</v>
      </c>
      <c r="AC816" s="41" t="n">
        <v>0</v>
      </c>
      <c r="AD816" s="41" t="n">
        <v>0</v>
      </c>
      <c r="AE816" s="41" t="n">
        <v>0</v>
      </c>
      <c r="AF816" s="41" t="n">
        <v>0</v>
      </c>
      <c r="AG816" s="41" t="n">
        <v>0</v>
      </c>
      <c r="AH816" s="41" t="n">
        <v>0</v>
      </c>
      <c r="AI816" s="41" t="n">
        <v>0</v>
      </c>
      <c r="AJ816" s="41" t="n">
        <v>0</v>
      </c>
      <c r="AK816" s="41" t="n">
        <v>0</v>
      </c>
      <c r="AL816" s="41" t="n">
        <v>0</v>
      </c>
      <c r="AM816" s="41" t="n">
        <v>0</v>
      </c>
      <c r="AN816" s="41" t="n">
        <v>0</v>
      </c>
      <c r="AO816" s="41" t="n">
        <v>0</v>
      </c>
      <c r="AP816" s="41" t="n">
        <v>0</v>
      </c>
      <c r="AQ816" s="41" t="n">
        <v>0</v>
      </c>
      <c r="AR816" s="41" t="n">
        <v>0</v>
      </c>
      <c r="AS816" s="41" t="n">
        <v>0</v>
      </c>
      <c r="AT816" s="41" t="n">
        <v>0</v>
      </c>
      <c r="AU816" s="41" t="n">
        <v>0</v>
      </c>
      <c r="AV816" s="41" t="n">
        <v>0</v>
      </c>
    </row>
    <row r="817" customFormat="false" ht="12" hidden="false" customHeight="true" outlineLevel="0" collapsed="false">
      <c r="A817" s="35" t="s">
        <v>1293</v>
      </c>
      <c r="B817" s="35" t="s">
        <v>1184</v>
      </c>
      <c r="C817" s="44" t="s">
        <v>1264</v>
      </c>
      <c r="D817" s="35" t="n">
        <v>4</v>
      </c>
      <c r="E817" s="41" t="n">
        <v>0</v>
      </c>
      <c r="F817" s="41" t="n">
        <v>0</v>
      </c>
      <c r="G817" s="41" t="n">
        <v>0</v>
      </c>
      <c r="H817" s="41" t="n">
        <v>0</v>
      </c>
      <c r="I817" s="41" t="n">
        <v>0</v>
      </c>
      <c r="J817" s="41" t="n">
        <v>0</v>
      </c>
      <c r="K817" s="41" t="n">
        <v>0</v>
      </c>
      <c r="L817" s="41" t="n">
        <v>0</v>
      </c>
      <c r="M817" s="41" t="n">
        <v>107069.99</v>
      </c>
      <c r="N817" s="41" t="n">
        <v>0</v>
      </c>
      <c r="O817" s="41" t="n">
        <v>4018.57</v>
      </c>
      <c r="P817" s="41" t="n">
        <v>0</v>
      </c>
      <c r="Q817" s="41" t="n">
        <v>0</v>
      </c>
      <c r="R817" s="41" t="n">
        <v>0</v>
      </c>
      <c r="S817" s="41" t="n">
        <v>0</v>
      </c>
      <c r="T817" s="41" t="n">
        <v>0</v>
      </c>
      <c r="U817" s="41" t="n">
        <v>0</v>
      </c>
      <c r="V817" s="41" t="n">
        <v>0</v>
      </c>
      <c r="W817" s="41" t="n">
        <v>0</v>
      </c>
      <c r="X817" s="41" t="n">
        <v>0</v>
      </c>
      <c r="Y817" s="41" t="n">
        <v>0</v>
      </c>
      <c r="Z817" s="41" t="n">
        <v>0</v>
      </c>
      <c r="AA817" s="41" t="n">
        <v>0</v>
      </c>
      <c r="AB817" s="41" t="n">
        <v>0</v>
      </c>
      <c r="AC817" s="41" t="n">
        <v>388626.69</v>
      </c>
      <c r="AD817" s="41" t="n">
        <v>0</v>
      </c>
      <c r="AE817" s="41" t="n">
        <v>0</v>
      </c>
      <c r="AF817" s="41" t="n">
        <v>0</v>
      </c>
      <c r="AG817" s="41" t="n">
        <v>0</v>
      </c>
      <c r="AH817" s="41" t="n">
        <v>0</v>
      </c>
      <c r="AI817" s="41" t="n">
        <v>0</v>
      </c>
      <c r="AJ817" s="41" t="n">
        <v>0</v>
      </c>
      <c r="AK817" s="41" t="n">
        <v>0</v>
      </c>
      <c r="AL817" s="41" t="n">
        <v>0</v>
      </c>
      <c r="AM817" s="41" t="n">
        <v>0</v>
      </c>
      <c r="AN817" s="41" t="n">
        <v>0</v>
      </c>
      <c r="AO817" s="41" t="n">
        <v>0</v>
      </c>
      <c r="AP817" s="41" t="n">
        <v>0</v>
      </c>
      <c r="AQ817" s="41" t="n">
        <v>0</v>
      </c>
      <c r="AR817" s="41" t="n">
        <v>0</v>
      </c>
      <c r="AS817" s="41" t="n">
        <v>0</v>
      </c>
      <c r="AT817" s="41" t="n">
        <v>0</v>
      </c>
      <c r="AU817" s="41" t="n">
        <v>0</v>
      </c>
      <c r="AV817" s="41" t="n">
        <v>499715.25</v>
      </c>
    </row>
    <row r="818" customFormat="false" ht="12" hidden="false" customHeight="true" outlineLevel="0" collapsed="false">
      <c r="A818" s="35" t="s">
        <v>1294</v>
      </c>
      <c r="B818" s="35" t="s">
        <v>1035</v>
      </c>
      <c r="C818" s="44" t="s">
        <v>1264</v>
      </c>
      <c r="D818" s="35" t="n">
        <v>6</v>
      </c>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row>
    <row r="819" customFormat="false" ht="12" hidden="false" customHeight="true" outlineLevel="0" collapsed="false">
      <c r="A819" s="35" t="s">
        <v>1295</v>
      </c>
      <c r="B819" s="35" t="s">
        <v>1037</v>
      </c>
      <c r="C819" s="44" t="s">
        <v>1264</v>
      </c>
      <c r="D819" s="35" t="n">
        <v>6</v>
      </c>
      <c r="E819" s="41" t="n">
        <v>0</v>
      </c>
      <c r="F819" s="41" t="n">
        <v>0</v>
      </c>
      <c r="G819" s="41" t="n">
        <v>0</v>
      </c>
      <c r="H819" s="41" t="n">
        <v>0</v>
      </c>
      <c r="I819" s="41" t="n">
        <v>0</v>
      </c>
      <c r="J819" s="41" t="n">
        <v>0</v>
      </c>
      <c r="K819" s="41" t="n">
        <v>0</v>
      </c>
      <c r="L819" s="41" t="n">
        <v>0</v>
      </c>
      <c r="M819" s="41" t="n">
        <v>107069.99</v>
      </c>
      <c r="N819" s="41" t="n">
        <v>0</v>
      </c>
      <c r="O819" s="41" t="n">
        <v>4018.57</v>
      </c>
      <c r="P819" s="41" t="n">
        <v>0</v>
      </c>
      <c r="Q819" s="41" t="n">
        <v>0</v>
      </c>
      <c r="R819" s="41" t="n">
        <v>0</v>
      </c>
      <c r="S819" s="41" t="n">
        <v>0</v>
      </c>
      <c r="T819" s="41" t="n">
        <v>0</v>
      </c>
      <c r="U819" s="41" t="n">
        <v>0</v>
      </c>
      <c r="V819" s="41" t="n">
        <v>0</v>
      </c>
      <c r="W819" s="41" t="n">
        <v>0</v>
      </c>
      <c r="X819" s="41" t="n">
        <v>0</v>
      </c>
      <c r="Y819" s="41" t="n">
        <v>0</v>
      </c>
      <c r="Z819" s="41" t="n">
        <v>0</v>
      </c>
      <c r="AA819" s="41" t="n">
        <v>0</v>
      </c>
      <c r="AB819" s="41" t="n">
        <v>0</v>
      </c>
      <c r="AC819" s="41" t="n">
        <v>388626.69</v>
      </c>
      <c r="AD819" s="41" t="n">
        <v>0</v>
      </c>
      <c r="AE819" s="41" t="n">
        <v>0</v>
      </c>
      <c r="AF819" s="41" t="n">
        <v>0</v>
      </c>
      <c r="AG819" s="41" t="n">
        <v>0</v>
      </c>
      <c r="AH819" s="41" t="n">
        <v>0</v>
      </c>
      <c r="AI819" s="41" t="n">
        <v>0</v>
      </c>
      <c r="AJ819" s="41" t="n">
        <v>0</v>
      </c>
      <c r="AK819" s="41" t="n">
        <v>0</v>
      </c>
      <c r="AL819" s="41" t="n">
        <v>0</v>
      </c>
      <c r="AM819" s="41" t="n">
        <v>0</v>
      </c>
      <c r="AN819" s="41" t="n">
        <v>0</v>
      </c>
      <c r="AO819" s="41" t="n">
        <v>0</v>
      </c>
      <c r="AP819" s="41" t="n">
        <v>0</v>
      </c>
      <c r="AQ819" s="41" t="n">
        <v>0</v>
      </c>
      <c r="AR819" s="41" t="n">
        <v>0</v>
      </c>
      <c r="AS819" s="41" t="n">
        <v>0</v>
      </c>
      <c r="AT819" s="41" t="n">
        <v>0</v>
      </c>
      <c r="AU819" s="41" t="n">
        <v>0</v>
      </c>
      <c r="AV819" s="41" t="n">
        <v>499715.25</v>
      </c>
    </row>
    <row r="820" customFormat="false" ht="12" hidden="false" customHeight="true" outlineLevel="0" collapsed="false">
      <c r="A820" s="35" t="s">
        <v>1296</v>
      </c>
      <c r="B820" s="35" t="s">
        <v>810</v>
      </c>
      <c r="C820" s="44" t="s">
        <v>1264</v>
      </c>
      <c r="D820" s="35" t="n">
        <v>6</v>
      </c>
      <c r="E820" s="41" t="n">
        <v>0</v>
      </c>
      <c r="F820" s="41" t="n">
        <v>0</v>
      </c>
      <c r="G820" s="41" t="n">
        <v>0</v>
      </c>
      <c r="H820" s="41" t="n">
        <v>0</v>
      </c>
      <c r="I820" s="41" t="n">
        <v>0</v>
      </c>
      <c r="J820" s="41" t="n">
        <v>0</v>
      </c>
      <c r="K820" s="41" t="n">
        <v>0</v>
      </c>
      <c r="L820" s="41" t="n">
        <v>0</v>
      </c>
      <c r="M820" s="41" t="n">
        <v>0</v>
      </c>
      <c r="N820" s="41" t="n">
        <v>0</v>
      </c>
      <c r="O820" s="41" t="n">
        <v>0</v>
      </c>
      <c r="P820" s="41" t="n">
        <v>0</v>
      </c>
      <c r="Q820" s="41" t="n">
        <v>0</v>
      </c>
      <c r="R820" s="41" t="n">
        <v>0</v>
      </c>
      <c r="S820" s="41" t="n">
        <v>0</v>
      </c>
      <c r="T820" s="41" t="n">
        <v>0</v>
      </c>
      <c r="U820" s="41" t="n">
        <v>0</v>
      </c>
      <c r="V820" s="41" t="n">
        <v>0</v>
      </c>
      <c r="W820" s="41" t="n">
        <v>0</v>
      </c>
      <c r="X820" s="41" t="n">
        <v>0</v>
      </c>
      <c r="Y820" s="41" t="n">
        <v>0</v>
      </c>
      <c r="Z820" s="41" t="n">
        <v>0</v>
      </c>
      <c r="AA820" s="41" t="n">
        <v>0</v>
      </c>
      <c r="AB820" s="41" t="n">
        <v>0</v>
      </c>
      <c r="AC820" s="41" t="n">
        <v>0</v>
      </c>
      <c r="AD820" s="41" t="n">
        <v>0</v>
      </c>
      <c r="AE820" s="41" t="n">
        <v>0</v>
      </c>
      <c r="AF820" s="41" t="n">
        <v>0</v>
      </c>
      <c r="AG820" s="41" t="n">
        <v>0</v>
      </c>
      <c r="AH820" s="41" t="n">
        <v>0</v>
      </c>
      <c r="AI820" s="41" t="n">
        <v>0</v>
      </c>
      <c r="AJ820" s="41" t="n">
        <v>0</v>
      </c>
      <c r="AK820" s="41" t="n">
        <v>0</v>
      </c>
      <c r="AL820" s="41" t="n">
        <v>0</v>
      </c>
      <c r="AM820" s="41" t="n">
        <v>0</v>
      </c>
      <c r="AN820" s="41" t="n">
        <v>0</v>
      </c>
      <c r="AO820" s="41" t="n">
        <v>0</v>
      </c>
      <c r="AP820" s="41" t="n">
        <v>0</v>
      </c>
      <c r="AQ820" s="41" t="n">
        <v>0</v>
      </c>
      <c r="AR820" s="41" t="n">
        <v>0</v>
      </c>
      <c r="AS820" s="41" t="n">
        <v>0</v>
      </c>
      <c r="AT820" s="41" t="n">
        <v>0</v>
      </c>
      <c r="AU820" s="41" t="n">
        <v>0</v>
      </c>
      <c r="AV820" s="41" t="n">
        <v>0</v>
      </c>
    </row>
    <row r="821" customFormat="false" ht="12" hidden="false" customHeight="true" outlineLevel="0" collapsed="false">
      <c r="A821" s="35" t="s">
        <v>1297</v>
      </c>
      <c r="B821" s="35" t="s">
        <v>1298</v>
      </c>
      <c r="C821" s="44" t="s">
        <v>1264</v>
      </c>
      <c r="D821" s="35" t="n">
        <v>4</v>
      </c>
      <c r="E821" s="41" t="n">
        <v>0</v>
      </c>
      <c r="F821" s="41" t="n">
        <v>0</v>
      </c>
      <c r="G821" s="41" t="n">
        <v>0</v>
      </c>
      <c r="H821" s="41" t="n">
        <v>0</v>
      </c>
      <c r="I821" s="41" t="n">
        <v>0</v>
      </c>
      <c r="J821" s="41" t="n">
        <v>0</v>
      </c>
      <c r="K821" s="41" t="n">
        <v>0</v>
      </c>
      <c r="L821" s="41" t="n">
        <v>0</v>
      </c>
      <c r="M821" s="41" t="n">
        <v>0</v>
      </c>
      <c r="N821" s="41" t="n">
        <v>0</v>
      </c>
      <c r="O821" s="41" t="n">
        <v>0</v>
      </c>
      <c r="P821" s="41" t="n">
        <v>0</v>
      </c>
      <c r="Q821" s="41" t="n">
        <v>0</v>
      </c>
      <c r="R821" s="41" t="n">
        <v>0</v>
      </c>
      <c r="S821" s="41" t="n">
        <v>0</v>
      </c>
      <c r="T821" s="41" t="n">
        <v>0</v>
      </c>
      <c r="U821" s="41" t="n">
        <v>0</v>
      </c>
      <c r="V821" s="41" t="n">
        <v>0</v>
      </c>
      <c r="W821" s="41" t="n">
        <v>0</v>
      </c>
      <c r="X821" s="41" t="n">
        <v>0</v>
      </c>
      <c r="Y821" s="41" t="n">
        <v>542853.19</v>
      </c>
      <c r="Z821" s="41" t="n">
        <v>0</v>
      </c>
      <c r="AA821" s="41" t="n">
        <v>0</v>
      </c>
      <c r="AB821" s="41" t="n">
        <v>0</v>
      </c>
      <c r="AC821" s="41" t="n">
        <v>0</v>
      </c>
      <c r="AD821" s="41" t="n">
        <v>0</v>
      </c>
      <c r="AE821" s="41" t="n">
        <v>0</v>
      </c>
      <c r="AF821" s="41" t="n">
        <v>0</v>
      </c>
      <c r="AG821" s="41" t="n">
        <v>0</v>
      </c>
      <c r="AH821" s="41" t="n">
        <v>0</v>
      </c>
      <c r="AI821" s="41" t="n">
        <v>190167.95</v>
      </c>
      <c r="AJ821" s="41" t="n">
        <v>0</v>
      </c>
      <c r="AK821" s="41" t="n">
        <v>0</v>
      </c>
      <c r="AL821" s="41" t="n">
        <v>0</v>
      </c>
      <c r="AM821" s="41" t="n">
        <v>0</v>
      </c>
      <c r="AN821" s="41" t="n">
        <v>0</v>
      </c>
      <c r="AO821" s="41" t="n">
        <v>0</v>
      </c>
      <c r="AP821" s="41" t="n">
        <v>0</v>
      </c>
      <c r="AQ821" s="41" t="n">
        <v>0</v>
      </c>
      <c r="AR821" s="41" t="n">
        <v>0</v>
      </c>
      <c r="AS821" s="41" t="n">
        <v>0</v>
      </c>
      <c r="AT821" s="41" t="n">
        <v>0</v>
      </c>
      <c r="AU821" s="41" t="n">
        <v>0</v>
      </c>
      <c r="AV821" s="41" t="n">
        <v>733021.14</v>
      </c>
    </row>
    <row r="822" customFormat="false" ht="12" hidden="false" customHeight="true" outlineLevel="0" collapsed="false">
      <c r="A822" s="35" t="s">
        <v>1299</v>
      </c>
      <c r="B822" s="35" t="s">
        <v>246</v>
      </c>
      <c r="C822" s="44" t="s">
        <v>1264</v>
      </c>
      <c r="D822" s="35" t="n">
        <v>6</v>
      </c>
      <c r="E822" s="41" t="n">
        <v>0</v>
      </c>
      <c r="F822" s="41" t="n">
        <v>0</v>
      </c>
      <c r="G822" s="41" t="n">
        <v>0</v>
      </c>
      <c r="H822" s="41" t="n">
        <v>0</v>
      </c>
      <c r="I822" s="41" t="n">
        <v>0</v>
      </c>
      <c r="J822" s="41" t="n">
        <v>0</v>
      </c>
      <c r="K822" s="41" t="n">
        <v>0</v>
      </c>
      <c r="L822" s="41" t="n">
        <v>0</v>
      </c>
      <c r="M822" s="41" t="n">
        <v>0</v>
      </c>
      <c r="N822" s="41" t="n">
        <v>0</v>
      </c>
      <c r="O822" s="41" t="n">
        <v>0</v>
      </c>
      <c r="P822" s="41" t="n">
        <v>0</v>
      </c>
      <c r="Q822" s="41" t="n">
        <v>0</v>
      </c>
      <c r="R822" s="41" t="n">
        <v>0</v>
      </c>
      <c r="S822" s="41" t="n">
        <v>0</v>
      </c>
      <c r="T822" s="41" t="n">
        <v>0</v>
      </c>
      <c r="U822" s="41" t="n">
        <v>0</v>
      </c>
      <c r="V822" s="41" t="n">
        <v>0</v>
      </c>
      <c r="W822" s="41" t="n">
        <v>0</v>
      </c>
      <c r="X822" s="41" t="n">
        <v>0</v>
      </c>
      <c r="Y822" s="41" t="n">
        <v>542853.19</v>
      </c>
      <c r="Z822" s="41" t="n">
        <v>0</v>
      </c>
      <c r="AA822" s="41" t="n">
        <v>0</v>
      </c>
      <c r="AB822" s="41" t="n">
        <v>0</v>
      </c>
      <c r="AC822" s="41" t="n">
        <v>0</v>
      </c>
      <c r="AD822" s="41" t="n">
        <v>0</v>
      </c>
      <c r="AE822" s="41" t="n">
        <v>0</v>
      </c>
      <c r="AF822" s="41" t="n">
        <v>0</v>
      </c>
      <c r="AG822" s="41" t="n">
        <v>0</v>
      </c>
      <c r="AH822" s="41" t="n">
        <v>0</v>
      </c>
      <c r="AI822" s="41" t="n">
        <v>190167.95</v>
      </c>
      <c r="AJ822" s="41" t="n">
        <v>0</v>
      </c>
      <c r="AK822" s="41" t="n">
        <v>0</v>
      </c>
      <c r="AL822" s="41" t="n">
        <v>0</v>
      </c>
      <c r="AM822" s="41" t="n">
        <v>0</v>
      </c>
      <c r="AN822" s="41" t="n">
        <v>0</v>
      </c>
      <c r="AO822" s="41" t="n">
        <v>0</v>
      </c>
      <c r="AP822" s="41" t="n">
        <v>0</v>
      </c>
      <c r="AQ822" s="41" t="n">
        <v>0</v>
      </c>
      <c r="AR822" s="41" t="n">
        <v>0</v>
      </c>
      <c r="AS822" s="41" t="n">
        <v>0</v>
      </c>
      <c r="AT822" s="41" t="n">
        <v>0</v>
      </c>
      <c r="AU822" s="41" t="n">
        <v>0</v>
      </c>
      <c r="AV822" s="41" t="n">
        <v>733021.14</v>
      </c>
    </row>
    <row r="823" customFormat="false" ht="12" hidden="false" customHeight="true" outlineLevel="0" collapsed="false">
      <c r="A823" s="35" t="s">
        <v>1300</v>
      </c>
      <c r="B823" s="35" t="s">
        <v>1301</v>
      </c>
      <c r="C823" s="44" t="s">
        <v>1264</v>
      </c>
      <c r="D823" s="35" t="n">
        <v>2</v>
      </c>
      <c r="E823" s="41" t="n">
        <v>17662.36</v>
      </c>
      <c r="F823" s="41" t="n">
        <v>5054.09</v>
      </c>
      <c r="G823" s="41" t="n">
        <v>86745.02</v>
      </c>
      <c r="H823" s="41" t="n">
        <v>0</v>
      </c>
      <c r="I823" s="41" t="n">
        <v>0</v>
      </c>
      <c r="J823" s="41" t="n">
        <v>20069.75</v>
      </c>
      <c r="K823" s="41" t="n">
        <v>5235</v>
      </c>
      <c r="L823" s="41" t="n">
        <v>0</v>
      </c>
      <c r="M823" s="41" t="n">
        <v>1380</v>
      </c>
      <c r="N823" s="41" t="n">
        <v>1380</v>
      </c>
      <c r="O823" s="41" t="n">
        <v>8393.78</v>
      </c>
      <c r="P823" s="41" t="n">
        <v>1380</v>
      </c>
      <c r="Q823" s="41" t="n">
        <v>0</v>
      </c>
      <c r="R823" s="41" t="n">
        <v>226888.75</v>
      </c>
      <c r="S823" s="41" t="n">
        <v>0</v>
      </c>
      <c r="T823" s="41" t="n">
        <v>631.62</v>
      </c>
      <c r="U823" s="41" t="n">
        <v>1380</v>
      </c>
      <c r="V823" s="41" t="n">
        <v>30885.58</v>
      </c>
      <c r="W823" s="41" t="n">
        <v>0</v>
      </c>
      <c r="X823" s="41" t="n">
        <v>1753.54</v>
      </c>
      <c r="Y823" s="41" t="n">
        <v>1683.26</v>
      </c>
      <c r="Z823" s="41" t="n">
        <v>0</v>
      </c>
      <c r="AA823" s="41" t="n">
        <v>7610.52</v>
      </c>
      <c r="AB823" s="41" t="n">
        <v>1772.62</v>
      </c>
      <c r="AC823" s="41" t="n">
        <v>234473.78</v>
      </c>
      <c r="AD823" s="41" t="n">
        <v>148107.13</v>
      </c>
      <c r="AE823" s="41" t="n">
        <v>0</v>
      </c>
      <c r="AF823" s="41" t="n">
        <v>1380</v>
      </c>
      <c r="AG823" s="41" t="n">
        <v>78039.43</v>
      </c>
      <c r="AH823" s="41" t="n">
        <v>0</v>
      </c>
      <c r="AI823" s="41" t="n">
        <v>1380</v>
      </c>
      <c r="AJ823" s="41" t="n">
        <v>18085.03</v>
      </c>
      <c r="AK823" s="41" t="n">
        <v>1380</v>
      </c>
      <c r="AL823" s="41" t="n">
        <v>0</v>
      </c>
      <c r="AM823" s="41" t="n">
        <v>3197.56</v>
      </c>
      <c r="AN823" s="41" t="n">
        <v>148721.62</v>
      </c>
      <c r="AO823" s="41" t="n">
        <v>0</v>
      </c>
      <c r="AP823" s="41" t="n">
        <v>0</v>
      </c>
      <c r="AQ823" s="41" t="n">
        <v>0</v>
      </c>
      <c r="AR823" s="41" t="n">
        <v>690</v>
      </c>
      <c r="AS823" s="41" t="n">
        <v>1531.53</v>
      </c>
      <c r="AT823" s="41" t="n">
        <v>1757.37</v>
      </c>
      <c r="AU823" s="41" t="n">
        <v>0</v>
      </c>
      <c r="AV823" s="41" t="n">
        <v>1058649.34</v>
      </c>
    </row>
    <row r="824" customFormat="false" ht="12" hidden="false" customHeight="true" outlineLevel="0" collapsed="false">
      <c r="A824" s="35" t="s">
        <v>1302</v>
      </c>
      <c r="B824" s="35" t="s">
        <v>1052</v>
      </c>
      <c r="C824" s="44" t="s">
        <v>1264</v>
      </c>
      <c r="D824" s="35" t="n">
        <v>4</v>
      </c>
      <c r="E824" s="41" t="n">
        <v>0</v>
      </c>
      <c r="F824" s="41" t="n">
        <v>0</v>
      </c>
      <c r="G824" s="41" t="n">
        <v>0</v>
      </c>
      <c r="H824" s="41" t="n">
        <v>0</v>
      </c>
      <c r="I824" s="41" t="n">
        <v>0</v>
      </c>
      <c r="J824" s="41" t="n">
        <v>0</v>
      </c>
      <c r="K824" s="41" t="n">
        <v>0</v>
      </c>
      <c r="L824" s="41" t="n">
        <v>0</v>
      </c>
      <c r="M824" s="41" t="n">
        <v>0</v>
      </c>
      <c r="N824" s="41" t="n">
        <v>0</v>
      </c>
      <c r="O824" s="41" t="n">
        <v>0</v>
      </c>
      <c r="P824" s="41" t="n">
        <v>0</v>
      </c>
      <c r="Q824" s="41" t="n">
        <v>0</v>
      </c>
      <c r="R824" s="41" t="n">
        <v>0</v>
      </c>
      <c r="S824" s="41" t="n">
        <v>0</v>
      </c>
      <c r="T824" s="41" t="n">
        <v>0</v>
      </c>
      <c r="U824" s="41" t="n">
        <v>0</v>
      </c>
      <c r="V824" s="41" t="n">
        <v>0</v>
      </c>
      <c r="W824" s="41" t="n">
        <v>0</v>
      </c>
      <c r="X824" s="41" t="n">
        <v>0</v>
      </c>
      <c r="Y824" s="41" t="n">
        <v>0</v>
      </c>
      <c r="Z824" s="41" t="n">
        <v>0</v>
      </c>
      <c r="AA824" s="41" t="n">
        <v>0</v>
      </c>
      <c r="AB824" s="41" t="n">
        <v>0</v>
      </c>
      <c r="AC824" s="41" t="n">
        <v>0</v>
      </c>
      <c r="AD824" s="41" t="n">
        <v>0</v>
      </c>
      <c r="AE824" s="41" t="n">
        <v>0</v>
      </c>
      <c r="AF824" s="41" t="n">
        <v>0</v>
      </c>
      <c r="AG824" s="41" t="n">
        <v>0</v>
      </c>
      <c r="AH824" s="41" t="n">
        <v>0</v>
      </c>
      <c r="AI824" s="41" t="n">
        <v>0</v>
      </c>
      <c r="AJ824" s="41" t="n">
        <v>9534.31</v>
      </c>
      <c r="AK824" s="41" t="n">
        <v>0</v>
      </c>
      <c r="AL824" s="41" t="n">
        <v>0</v>
      </c>
      <c r="AM824" s="41" t="n">
        <v>0</v>
      </c>
      <c r="AN824" s="41" t="n">
        <v>0</v>
      </c>
      <c r="AO824" s="41" t="n">
        <v>0</v>
      </c>
      <c r="AP824" s="41" t="n">
        <v>0</v>
      </c>
      <c r="AQ824" s="41" t="n">
        <v>0</v>
      </c>
      <c r="AR824" s="41" t="n">
        <v>0</v>
      </c>
      <c r="AS824" s="41" t="n">
        <v>0</v>
      </c>
      <c r="AT824" s="41" t="n">
        <v>0</v>
      </c>
      <c r="AU824" s="41" t="n">
        <v>0</v>
      </c>
      <c r="AV824" s="41" t="n">
        <v>9534.31</v>
      </c>
    </row>
    <row r="825" customFormat="false" ht="12" hidden="false" customHeight="true" outlineLevel="0" collapsed="false">
      <c r="A825" s="35" t="s">
        <v>1303</v>
      </c>
      <c r="B825" s="35" t="s">
        <v>1304</v>
      </c>
      <c r="C825" s="44" t="s">
        <v>1264</v>
      </c>
      <c r="D825" s="35" t="n">
        <v>4</v>
      </c>
      <c r="E825" s="41" t="n">
        <v>0</v>
      </c>
      <c r="F825" s="41" t="n">
        <v>0</v>
      </c>
      <c r="G825" s="41" t="n">
        <v>0</v>
      </c>
      <c r="H825" s="41" t="n">
        <v>0</v>
      </c>
      <c r="I825" s="41" t="n">
        <v>0</v>
      </c>
      <c r="J825" s="41" t="n">
        <v>0</v>
      </c>
      <c r="K825" s="41" t="n">
        <v>0</v>
      </c>
      <c r="L825" s="41" t="n">
        <v>0</v>
      </c>
      <c r="M825" s="41" t="n">
        <v>0</v>
      </c>
      <c r="N825" s="41" t="n">
        <v>0</v>
      </c>
      <c r="O825" s="41" t="n">
        <v>0</v>
      </c>
      <c r="P825" s="41" t="n">
        <v>0</v>
      </c>
      <c r="Q825" s="41" t="n">
        <v>0</v>
      </c>
      <c r="R825" s="41" t="n">
        <v>0</v>
      </c>
      <c r="S825" s="41" t="n">
        <v>0</v>
      </c>
      <c r="T825" s="41" t="n">
        <v>0</v>
      </c>
      <c r="U825" s="41" t="n">
        <v>0</v>
      </c>
      <c r="V825" s="41" t="n">
        <v>0</v>
      </c>
      <c r="W825" s="41" t="n">
        <v>0</v>
      </c>
      <c r="X825" s="41" t="n">
        <v>0</v>
      </c>
      <c r="Y825" s="41" t="n">
        <v>0</v>
      </c>
      <c r="Z825" s="41" t="n">
        <v>0</v>
      </c>
      <c r="AA825" s="41" t="n">
        <v>0</v>
      </c>
      <c r="AB825" s="41" t="n">
        <v>0</v>
      </c>
      <c r="AC825" s="41" t="n">
        <v>0</v>
      </c>
      <c r="AD825" s="41" t="n">
        <v>0</v>
      </c>
      <c r="AE825" s="41" t="n">
        <v>0</v>
      </c>
      <c r="AF825" s="41" t="n">
        <v>0</v>
      </c>
      <c r="AG825" s="41" t="n">
        <v>0</v>
      </c>
      <c r="AH825" s="41" t="n">
        <v>0</v>
      </c>
      <c r="AI825" s="41" t="n">
        <v>0</v>
      </c>
      <c r="AJ825" s="41" t="n">
        <v>0</v>
      </c>
      <c r="AK825" s="41" t="n">
        <v>0</v>
      </c>
      <c r="AL825" s="41" t="n">
        <v>0</v>
      </c>
      <c r="AM825" s="41" t="n">
        <v>0</v>
      </c>
      <c r="AN825" s="41" t="n">
        <v>0</v>
      </c>
      <c r="AO825" s="41" t="n">
        <v>0</v>
      </c>
      <c r="AP825" s="41" t="n">
        <v>0</v>
      </c>
      <c r="AQ825" s="41" t="n">
        <v>0</v>
      </c>
      <c r="AR825" s="41" t="n">
        <v>0</v>
      </c>
      <c r="AS825" s="41" t="n">
        <v>0</v>
      </c>
      <c r="AT825" s="41" t="n">
        <v>0</v>
      </c>
      <c r="AU825" s="41" t="n">
        <v>0</v>
      </c>
      <c r="AV825" s="41" t="n">
        <v>0</v>
      </c>
    </row>
    <row r="826" customFormat="false" ht="12" hidden="false" customHeight="true" outlineLevel="0" collapsed="false">
      <c r="A826" s="35" t="s">
        <v>1305</v>
      </c>
      <c r="B826" s="35" t="s">
        <v>1029</v>
      </c>
      <c r="C826" s="44" t="s">
        <v>1264</v>
      </c>
      <c r="D826" s="35" t="n">
        <v>4</v>
      </c>
      <c r="E826" s="41" t="n">
        <v>0</v>
      </c>
      <c r="F826" s="41" t="n">
        <v>0</v>
      </c>
      <c r="G826" s="41" t="n">
        <v>32712.19</v>
      </c>
      <c r="H826" s="41" t="n">
        <v>0</v>
      </c>
      <c r="I826" s="41" t="n">
        <v>0</v>
      </c>
      <c r="J826" s="41" t="n">
        <v>0</v>
      </c>
      <c r="K826" s="41" t="n">
        <v>0</v>
      </c>
      <c r="L826" s="41" t="n">
        <v>0</v>
      </c>
      <c r="M826" s="41" t="n">
        <v>0</v>
      </c>
      <c r="N826" s="41" t="n">
        <v>0</v>
      </c>
      <c r="O826" s="41" t="n">
        <v>0</v>
      </c>
      <c r="P826" s="41" t="n">
        <v>0</v>
      </c>
      <c r="Q826" s="41" t="n">
        <v>0</v>
      </c>
      <c r="R826" s="41" t="n">
        <v>219540.89</v>
      </c>
      <c r="S826" s="41" t="n">
        <v>0</v>
      </c>
      <c r="T826" s="41" t="n">
        <v>0</v>
      </c>
      <c r="U826" s="41" t="n">
        <v>0</v>
      </c>
      <c r="V826" s="41" t="n">
        <v>0</v>
      </c>
      <c r="W826" s="41" t="n">
        <v>0</v>
      </c>
      <c r="X826" s="41" t="n">
        <v>0</v>
      </c>
      <c r="Y826" s="41" t="n">
        <v>0</v>
      </c>
      <c r="Z826" s="41" t="n">
        <v>0</v>
      </c>
      <c r="AA826" s="41" t="n">
        <v>0</v>
      </c>
      <c r="AB826" s="41" t="n">
        <v>0</v>
      </c>
      <c r="AC826" s="41" t="n">
        <v>0</v>
      </c>
      <c r="AD826" s="41" t="n">
        <v>0</v>
      </c>
      <c r="AE826" s="41" t="n">
        <v>0</v>
      </c>
      <c r="AF826" s="41" t="n">
        <v>0</v>
      </c>
      <c r="AG826" s="41" t="n">
        <v>0</v>
      </c>
      <c r="AH826" s="41" t="n">
        <v>0</v>
      </c>
      <c r="AI826" s="41" t="n">
        <v>0</v>
      </c>
      <c r="AJ826" s="41" t="n">
        <v>0</v>
      </c>
      <c r="AK826" s="41" t="n">
        <v>0</v>
      </c>
      <c r="AL826" s="41" t="n">
        <v>0</v>
      </c>
      <c r="AM826" s="41" t="n">
        <v>0</v>
      </c>
      <c r="AN826" s="41" t="n">
        <v>103153.91</v>
      </c>
      <c r="AO826" s="41" t="n">
        <v>0</v>
      </c>
      <c r="AP826" s="41" t="n">
        <v>0</v>
      </c>
      <c r="AQ826" s="41" t="n">
        <v>0</v>
      </c>
      <c r="AR826" s="41" t="n">
        <v>0</v>
      </c>
      <c r="AS826" s="41" t="n">
        <v>0</v>
      </c>
      <c r="AT826" s="41" t="n">
        <v>0</v>
      </c>
      <c r="AU826" s="41" t="n">
        <v>0</v>
      </c>
      <c r="AV826" s="41" t="n">
        <v>355406.99</v>
      </c>
    </row>
    <row r="827" customFormat="false" ht="12" hidden="false" customHeight="true" outlineLevel="0" collapsed="false">
      <c r="A827" s="35" t="s">
        <v>1306</v>
      </c>
      <c r="B827" s="35" t="s">
        <v>1307</v>
      </c>
      <c r="C827" s="44" t="s">
        <v>1264</v>
      </c>
      <c r="D827" s="35" t="n">
        <v>4</v>
      </c>
      <c r="E827" s="41" t="n">
        <v>1380</v>
      </c>
      <c r="F827" s="41" t="n">
        <v>4833.66</v>
      </c>
      <c r="G827" s="41" t="n">
        <v>0</v>
      </c>
      <c r="H827" s="41" t="n">
        <v>0</v>
      </c>
      <c r="I827" s="41" t="n">
        <v>0</v>
      </c>
      <c r="J827" s="41" t="n">
        <v>5000</v>
      </c>
      <c r="K827" s="41" t="n">
        <v>1380</v>
      </c>
      <c r="L827" s="41" t="n">
        <v>0</v>
      </c>
      <c r="M827" s="41" t="n">
        <v>1380</v>
      </c>
      <c r="N827" s="41" t="n">
        <v>1380</v>
      </c>
      <c r="O827" s="41" t="n">
        <v>0</v>
      </c>
      <c r="P827" s="41" t="n">
        <v>1380</v>
      </c>
      <c r="Q827" s="41" t="n">
        <v>0</v>
      </c>
      <c r="R827" s="41" t="n">
        <v>4692</v>
      </c>
      <c r="S827" s="41" t="n">
        <v>0</v>
      </c>
      <c r="T827" s="41" t="n">
        <v>0</v>
      </c>
      <c r="U827" s="41" t="n">
        <v>1380</v>
      </c>
      <c r="V827" s="41" t="n">
        <v>0</v>
      </c>
      <c r="W827" s="41" t="n">
        <v>0</v>
      </c>
      <c r="X827" s="41" t="n">
        <v>1380</v>
      </c>
      <c r="Y827" s="41" t="n">
        <v>1201.18</v>
      </c>
      <c r="Z827" s="41" t="n">
        <v>0</v>
      </c>
      <c r="AA827" s="41" t="n">
        <v>0</v>
      </c>
      <c r="AB827" s="41" t="n">
        <v>1380</v>
      </c>
      <c r="AC827" s="41" t="n">
        <v>1380</v>
      </c>
      <c r="AD827" s="41" t="n">
        <v>1200</v>
      </c>
      <c r="AE827" s="41" t="n">
        <v>0</v>
      </c>
      <c r="AF827" s="41" t="n">
        <v>1380</v>
      </c>
      <c r="AG827" s="41" t="n">
        <v>0</v>
      </c>
      <c r="AH827" s="41" t="n">
        <v>0</v>
      </c>
      <c r="AI827" s="41" t="n">
        <v>1380</v>
      </c>
      <c r="AJ827" s="41" t="n">
        <v>0</v>
      </c>
      <c r="AK827" s="41" t="n">
        <v>1380</v>
      </c>
      <c r="AL827" s="41" t="n">
        <v>0</v>
      </c>
      <c r="AM827" s="41" t="n">
        <v>0</v>
      </c>
      <c r="AN827" s="41" t="n">
        <v>0</v>
      </c>
      <c r="AO827" s="41" t="n">
        <v>0</v>
      </c>
      <c r="AP827" s="41" t="n">
        <v>0</v>
      </c>
      <c r="AQ827" s="41" t="n">
        <v>0</v>
      </c>
      <c r="AR827" s="41" t="n">
        <v>690</v>
      </c>
      <c r="AS827" s="41" t="n">
        <v>1200</v>
      </c>
      <c r="AT827" s="41" t="n">
        <v>0</v>
      </c>
      <c r="AU827" s="41" t="n">
        <v>0</v>
      </c>
      <c r="AV827" s="41" t="n">
        <v>35376.84</v>
      </c>
    </row>
    <row r="828" customFormat="false" ht="12" hidden="false" customHeight="true" outlineLevel="0" collapsed="false">
      <c r="A828" s="35" t="s">
        <v>1308</v>
      </c>
      <c r="B828" s="35" t="s">
        <v>958</v>
      </c>
      <c r="C828" s="44" t="s">
        <v>1264</v>
      </c>
      <c r="D828" s="35" t="n">
        <v>4</v>
      </c>
      <c r="E828" s="41" t="n">
        <v>16282.36</v>
      </c>
      <c r="F828" s="41" t="n">
        <v>220.43</v>
      </c>
      <c r="G828" s="41" t="n">
        <v>54032.83</v>
      </c>
      <c r="H828" s="41" t="n">
        <v>0</v>
      </c>
      <c r="I828" s="41" t="n">
        <v>0</v>
      </c>
      <c r="J828" s="41" t="n">
        <v>15069.75</v>
      </c>
      <c r="K828" s="41" t="n">
        <v>3855</v>
      </c>
      <c r="L828" s="41" t="n">
        <v>0</v>
      </c>
      <c r="M828" s="41" t="n">
        <v>0</v>
      </c>
      <c r="N828" s="41" t="n">
        <v>0</v>
      </c>
      <c r="O828" s="41" t="n">
        <v>8393.78</v>
      </c>
      <c r="P828" s="41" t="n">
        <v>0</v>
      </c>
      <c r="Q828" s="41" t="n">
        <v>0</v>
      </c>
      <c r="R828" s="41" t="n">
        <v>2655.86</v>
      </c>
      <c r="S828" s="41" t="n">
        <v>0</v>
      </c>
      <c r="T828" s="41" t="n">
        <v>631.62</v>
      </c>
      <c r="U828" s="41" t="n">
        <v>0</v>
      </c>
      <c r="V828" s="41" t="n">
        <v>30885.58</v>
      </c>
      <c r="W828" s="41" t="n">
        <v>0</v>
      </c>
      <c r="X828" s="41" t="n">
        <v>373.54</v>
      </c>
      <c r="Y828" s="41" t="n">
        <v>482.08</v>
      </c>
      <c r="Z828" s="41" t="n">
        <v>0</v>
      </c>
      <c r="AA828" s="41" t="n">
        <v>7610.52</v>
      </c>
      <c r="AB828" s="41" t="n">
        <v>392.62</v>
      </c>
      <c r="AC828" s="41" t="n">
        <v>233093.78</v>
      </c>
      <c r="AD828" s="41" t="n">
        <v>146907.13</v>
      </c>
      <c r="AE828" s="41" t="n">
        <v>0</v>
      </c>
      <c r="AF828" s="41" t="n">
        <v>0</v>
      </c>
      <c r="AG828" s="41" t="n">
        <v>78039.43</v>
      </c>
      <c r="AH828" s="41" t="n">
        <v>0</v>
      </c>
      <c r="AI828" s="41" t="n">
        <v>0</v>
      </c>
      <c r="AJ828" s="41" t="n">
        <v>8550.72</v>
      </c>
      <c r="AK828" s="41" t="n">
        <v>0</v>
      </c>
      <c r="AL828" s="41" t="n">
        <v>0</v>
      </c>
      <c r="AM828" s="41" t="n">
        <v>3197.56</v>
      </c>
      <c r="AN828" s="41" t="n">
        <v>45567.71</v>
      </c>
      <c r="AO828" s="41" t="n">
        <v>0</v>
      </c>
      <c r="AP828" s="41" t="n">
        <v>0</v>
      </c>
      <c r="AQ828" s="41" t="n">
        <v>0</v>
      </c>
      <c r="AR828" s="41" t="n">
        <v>0</v>
      </c>
      <c r="AS828" s="41" t="n">
        <v>331.53</v>
      </c>
      <c r="AT828" s="41" t="n">
        <v>1757.37</v>
      </c>
      <c r="AU828" s="41" t="n">
        <v>0</v>
      </c>
      <c r="AV828" s="41" t="n">
        <v>658331.2</v>
      </c>
    </row>
    <row r="829" customFormat="false" ht="12" hidden="false" customHeight="true" outlineLevel="0" collapsed="false">
      <c r="A829" s="35" t="s">
        <v>1309</v>
      </c>
      <c r="B829" s="35" t="s">
        <v>1310</v>
      </c>
      <c r="C829" s="44" t="s">
        <v>1264</v>
      </c>
      <c r="D829" s="35" t="n">
        <v>2</v>
      </c>
      <c r="E829" s="41" t="n">
        <v>9636.9</v>
      </c>
      <c r="F829" s="41" t="n">
        <v>2583.04</v>
      </c>
      <c r="G829" s="41" t="n">
        <v>10313.91</v>
      </c>
      <c r="H829" s="41" t="n">
        <v>0</v>
      </c>
      <c r="I829" s="41" t="n">
        <v>0</v>
      </c>
      <c r="J829" s="41" t="n">
        <v>0</v>
      </c>
      <c r="K829" s="41" t="n">
        <v>0</v>
      </c>
      <c r="L829" s="41" t="n">
        <v>186.32</v>
      </c>
      <c r="M829" s="41" t="n">
        <v>11988.01</v>
      </c>
      <c r="N829" s="41" t="n">
        <v>0</v>
      </c>
      <c r="O829" s="41" t="n">
        <v>0</v>
      </c>
      <c r="P829" s="41" t="n">
        <v>0</v>
      </c>
      <c r="Q829" s="41" t="n">
        <v>0</v>
      </c>
      <c r="R829" s="41" t="n">
        <v>21746.61</v>
      </c>
      <c r="S829" s="41" t="n">
        <v>2944.45</v>
      </c>
      <c r="T829" s="41" t="n">
        <v>0</v>
      </c>
      <c r="U829" s="41" t="n">
        <v>11646.8</v>
      </c>
      <c r="V829" s="41" t="n">
        <v>167.21</v>
      </c>
      <c r="W829" s="41" t="n">
        <v>0</v>
      </c>
      <c r="X829" s="41" t="n">
        <v>0</v>
      </c>
      <c r="Y829" s="41" t="n">
        <v>0</v>
      </c>
      <c r="Z829" s="41" t="n">
        <v>0</v>
      </c>
      <c r="AA829" s="41" t="n">
        <v>0</v>
      </c>
      <c r="AB829" s="41" t="n">
        <v>0</v>
      </c>
      <c r="AC829" s="41" t="n">
        <v>257980.86</v>
      </c>
      <c r="AD829" s="41" t="n">
        <v>32436.53</v>
      </c>
      <c r="AE829" s="41" t="n">
        <v>0</v>
      </c>
      <c r="AF829" s="41" t="n">
        <v>2303.59</v>
      </c>
      <c r="AG829" s="41" t="n">
        <v>0</v>
      </c>
      <c r="AH829" s="41" t="n">
        <v>0</v>
      </c>
      <c r="AI829" s="41" t="n">
        <v>0</v>
      </c>
      <c r="AJ829" s="41" t="n">
        <v>20982.72</v>
      </c>
      <c r="AK829" s="41" t="n">
        <v>25579.4</v>
      </c>
      <c r="AL829" s="41" t="n">
        <v>14797.29</v>
      </c>
      <c r="AM829" s="41" t="n">
        <v>0</v>
      </c>
      <c r="AN829" s="41" t="n">
        <v>15343.39</v>
      </c>
      <c r="AO829" s="41" t="n">
        <v>0</v>
      </c>
      <c r="AP829" s="41" t="n">
        <v>0</v>
      </c>
      <c r="AQ829" s="41" t="n">
        <v>248.92</v>
      </c>
      <c r="AR829" s="41" t="n">
        <v>2853.34</v>
      </c>
      <c r="AS829" s="41" t="n">
        <v>49491.17</v>
      </c>
      <c r="AT829" s="41" t="n">
        <v>0</v>
      </c>
      <c r="AU829" s="41" t="n">
        <v>0</v>
      </c>
      <c r="AV829" s="41" t="n">
        <v>493230.46</v>
      </c>
    </row>
    <row r="830" customFormat="false" ht="12" hidden="false" customHeight="true" outlineLevel="0" collapsed="false">
      <c r="A830" s="35" t="s">
        <v>1311</v>
      </c>
      <c r="B830" s="35" t="s">
        <v>1312</v>
      </c>
      <c r="C830" s="44" t="s">
        <v>1264</v>
      </c>
      <c r="D830" s="35" t="n">
        <v>4</v>
      </c>
      <c r="E830" s="41" t="n">
        <v>0</v>
      </c>
      <c r="F830" s="41" t="n">
        <v>0</v>
      </c>
      <c r="G830" s="41" t="n">
        <v>0</v>
      </c>
      <c r="H830" s="41" t="n">
        <v>0</v>
      </c>
      <c r="I830" s="41" t="n">
        <v>0</v>
      </c>
      <c r="J830" s="41" t="n">
        <v>0</v>
      </c>
      <c r="K830" s="41" t="n">
        <v>0</v>
      </c>
      <c r="L830" s="41" t="n">
        <v>0</v>
      </c>
      <c r="M830" s="41" t="n">
        <v>0</v>
      </c>
      <c r="N830" s="41" t="n">
        <v>0</v>
      </c>
      <c r="O830" s="41" t="n">
        <v>0</v>
      </c>
      <c r="P830" s="41" t="n">
        <v>0</v>
      </c>
      <c r="Q830" s="41" t="n">
        <v>0</v>
      </c>
      <c r="R830" s="41" t="n">
        <v>10220.87</v>
      </c>
      <c r="S830" s="41" t="n">
        <v>0</v>
      </c>
      <c r="T830" s="41" t="n">
        <v>0</v>
      </c>
      <c r="U830" s="41" t="n">
        <v>0</v>
      </c>
      <c r="V830" s="41" t="n">
        <v>0</v>
      </c>
      <c r="W830" s="41" t="n">
        <v>0</v>
      </c>
      <c r="X830" s="41" t="n">
        <v>0</v>
      </c>
      <c r="Y830" s="41" t="n">
        <v>0</v>
      </c>
      <c r="Z830" s="41" t="n">
        <v>0</v>
      </c>
      <c r="AA830" s="41" t="n">
        <v>0</v>
      </c>
      <c r="AB830" s="41" t="n">
        <v>0</v>
      </c>
      <c r="AC830" s="41" t="n">
        <v>254756.23</v>
      </c>
      <c r="AD830" s="41" t="n">
        <v>10.96</v>
      </c>
      <c r="AE830" s="41" t="n">
        <v>0</v>
      </c>
      <c r="AF830" s="41" t="n">
        <v>0</v>
      </c>
      <c r="AG830" s="41" t="n">
        <v>0</v>
      </c>
      <c r="AH830" s="41" t="n">
        <v>0</v>
      </c>
      <c r="AI830" s="41" t="n">
        <v>0</v>
      </c>
      <c r="AJ830" s="41" t="n">
        <v>0</v>
      </c>
      <c r="AK830" s="41" t="n">
        <v>0</v>
      </c>
      <c r="AL830" s="41" t="n">
        <v>0</v>
      </c>
      <c r="AM830" s="41" t="n">
        <v>0</v>
      </c>
      <c r="AN830" s="41" t="n">
        <v>470.3</v>
      </c>
      <c r="AO830" s="41" t="n">
        <v>0</v>
      </c>
      <c r="AP830" s="41" t="n">
        <v>0</v>
      </c>
      <c r="AQ830" s="41" t="n">
        <v>248.92</v>
      </c>
      <c r="AR830" s="41" t="n">
        <v>0</v>
      </c>
      <c r="AS830" s="41" t="n">
        <v>0</v>
      </c>
      <c r="AT830" s="41" t="n">
        <v>0</v>
      </c>
      <c r="AU830" s="41" t="n">
        <v>0</v>
      </c>
      <c r="AV830" s="41" t="n">
        <v>265707.28</v>
      </c>
    </row>
    <row r="831" customFormat="false" ht="12" hidden="false" customHeight="true" outlineLevel="0" collapsed="false">
      <c r="A831" s="35" t="s">
        <v>1313</v>
      </c>
      <c r="B831" s="35" t="s">
        <v>1314</v>
      </c>
      <c r="C831" s="44" t="s">
        <v>1264</v>
      </c>
      <c r="D831" s="35" t="n">
        <v>4</v>
      </c>
      <c r="E831" s="41" t="n">
        <v>0</v>
      </c>
      <c r="F831" s="41" t="n">
        <v>715.43</v>
      </c>
      <c r="G831" s="41" t="n">
        <v>0</v>
      </c>
      <c r="H831" s="41" t="n">
        <v>0</v>
      </c>
      <c r="I831" s="41" t="n">
        <v>0</v>
      </c>
      <c r="J831" s="41" t="n">
        <v>0</v>
      </c>
      <c r="K831" s="41" t="n">
        <v>0</v>
      </c>
      <c r="L831" s="41" t="n">
        <v>0</v>
      </c>
      <c r="M831" s="41" t="n">
        <v>0</v>
      </c>
      <c r="N831" s="41" t="n">
        <v>0</v>
      </c>
      <c r="O831" s="41" t="n">
        <v>0</v>
      </c>
      <c r="P831" s="41" t="n">
        <v>0</v>
      </c>
      <c r="Q831" s="41" t="n">
        <v>0</v>
      </c>
      <c r="R831" s="41" t="n">
        <v>0</v>
      </c>
      <c r="S831" s="41" t="n">
        <v>2546.74</v>
      </c>
      <c r="T831" s="41" t="n">
        <v>0</v>
      </c>
      <c r="U831" s="41" t="n">
        <v>0</v>
      </c>
      <c r="V831" s="41" t="n">
        <v>0</v>
      </c>
      <c r="W831" s="41" t="n">
        <v>0</v>
      </c>
      <c r="X831" s="41" t="n">
        <v>0</v>
      </c>
      <c r="Y831" s="41" t="n">
        <v>0</v>
      </c>
      <c r="Z831" s="41" t="n">
        <v>0</v>
      </c>
      <c r="AA831" s="41" t="n">
        <v>0</v>
      </c>
      <c r="AB831" s="41" t="n">
        <v>0</v>
      </c>
      <c r="AC831" s="41" t="n">
        <v>3224.63</v>
      </c>
      <c r="AD831" s="41" t="n">
        <v>32425.57</v>
      </c>
      <c r="AE831" s="41" t="n">
        <v>0</v>
      </c>
      <c r="AF831" s="41" t="n">
        <v>0</v>
      </c>
      <c r="AG831" s="41" t="n">
        <v>0</v>
      </c>
      <c r="AH831" s="41" t="n">
        <v>0</v>
      </c>
      <c r="AI831" s="41" t="n">
        <v>0</v>
      </c>
      <c r="AJ831" s="41" t="n">
        <v>0.14</v>
      </c>
      <c r="AK831" s="41" t="n">
        <v>13805.36</v>
      </c>
      <c r="AL831" s="41" t="n">
        <v>0</v>
      </c>
      <c r="AM831" s="41" t="n">
        <v>0</v>
      </c>
      <c r="AN831" s="41" t="n">
        <v>0</v>
      </c>
      <c r="AO831" s="41" t="n">
        <v>0</v>
      </c>
      <c r="AP831" s="41" t="n">
        <v>0</v>
      </c>
      <c r="AQ831" s="41" t="n">
        <v>0</v>
      </c>
      <c r="AR831" s="41" t="n">
        <v>0</v>
      </c>
      <c r="AS831" s="41" t="n">
        <v>0</v>
      </c>
      <c r="AT831" s="41" t="n">
        <v>0</v>
      </c>
      <c r="AU831" s="41" t="n">
        <v>0</v>
      </c>
      <c r="AV831" s="41" t="n">
        <v>52717.87</v>
      </c>
    </row>
    <row r="832" customFormat="false" ht="12" hidden="false" customHeight="true" outlineLevel="0" collapsed="false">
      <c r="A832" s="35" t="s">
        <v>1315</v>
      </c>
      <c r="B832" s="35" t="s">
        <v>1316</v>
      </c>
      <c r="C832" s="44" t="s">
        <v>1264</v>
      </c>
      <c r="D832" s="35" t="n">
        <v>6</v>
      </c>
      <c r="E832" s="41" t="n">
        <v>0</v>
      </c>
      <c r="F832" s="41" t="n">
        <v>715.43</v>
      </c>
      <c r="G832" s="41" t="n">
        <v>0</v>
      </c>
      <c r="H832" s="41" t="n">
        <v>0</v>
      </c>
      <c r="I832" s="41" t="n">
        <v>0</v>
      </c>
      <c r="J832" s="41" t="n">
        <v>0</v>
      </c>
      <c r="K832" s="41" t="n">
        <v>0</v>
      </c>
      <c r="L832" s="41" t="n">
        <v>0</v>
      </c>
      <c r="M832" s="41" t="n">
        <v>0</v>
      </c>
      <c r="N832" s="41" t="n">
        <v>0</v>
      </c>
      <c r="O832" s="41" t="n">
        <v>0</v>
      </c>
      <c r="P832" s="41" t="n">
        <v>0</v>
      </c>
      <c r="Q832" s="41" t="n">
        <v>0</v>
      </c>
      <c r="R832" s="41" t="n">
        <v>0</v>
      </c>
      <c r="S832" s="41" t="n">
        <v>2546.74</v>
      </c>
      <c r="T832" s="41" t="n">
        <v>0</v>
      </c>
      <c r="U832" s="41" t="n">
        <v>0</v>
      </c>
      <c r="V832" s="41" t="n">
        <v>0</v>
      </c>
      <c r="W832" s="41" t="n">
        <v>0</v>
      </c>
      <c r="X832" s="41" t="n">
        <v>0</v>
      </c>
      <c r="Y832" s="41" t="n">
        <v>0</v>
      </c>
      <c r="Z832" s="41" t="n">
        <v>0</v>
      </c>
      <c r="AA832" s="41" t="n">
        <v>0</v>
      </c>
      <c r="AB832" s="41" t="n">
        <v>0</v>
      </c>
      <c r="AC832" s="41" t="n">
        <v>0</v>
      </c>
      <c r="AD832" s="41" t="n">
        <v>32425.57</v>
      </c>
      <c r="AE832" s="41" t="n">
        <v>0</v>
      </c>
      <c r="AF832" s="41" t="n">
        <v>0</v>
      </c>
      <c r="AG832" s="41" t="n">
        <v>0</v>
      </c>
      <c r="AH832" s="41" t="n">
        <v>0</v>
      </c>
      <c r="AI832" s="41" t="n">
        <v>0</v>
      </c>
      <c r="AJ832" s="41" t="n">
        <v>0</v>
      </c>
      <c r="AK832" s="41" t="n">
        <v>0</v>
      </c>
      <c r="AL832" s="41" t="n">
        <v>0</v>
      </c>
      <c r="AM832" s="41" t="n">
        <v>0</v>
      </c>
      <c r="AN832" s="41" t="n">
        <v>0</v>
      </c>
      <c r="AO832" s="41" t="n">
        <v>0</v>
      </c>
      <c r="AP832" s="41" t="n">
        <v>0</v>
      </c>
      <c r="AQ832" s="41" t="n">
        <v>0</v>
      </c>
      <c r="AR832" s="41" t="n">
        <v>0</v>
      </c>
      <c r="AS832" s="41" t="n">
        <v>0</v>
      </c>
      <c r="AT832" s="41" t="n">
        <v>0</v>
      </c>
      <c r="AU832" s="41" t="n">
        <v>0</v>
      </c>
      <c r="AV832" s="41" t="n">
        <v>35687.74</v>
      </c>
    </row>
    <row r="833" customFormat="false" ht="12" hidden="false" customHeight="true" outlineLevel="0" collapsed="false">
      <c r="A833" s="35" t="s">
        <v>1317</v>
      </c>
      <c r="B833" s="35" t="s">
        <v>1318</v>
      </c>
      <c r="C833" s="44" t="s">
        <v>1264</v>
      </c>
      <c r="D833" s="35" t="n">
        <v>6</v>
      </c>
      <c r="E833" s="41" t="n">
        <v>0</v>
      </c>
      <c r="F833" s="41" t="n">
        <v>0</v>
      </c>
      <c r="G833" s="41" t="n">
        <v>0</v>
      </c>
      <c r="H833" s="41" t="n">
        <v>0</v>
      </c>
      <c r="I833" s="41" t="n">
        <v>0</v>
      </c>
      <c r="J833" s="41" t="n">
        <v>0</v>
      </c>
      <c r="K833" s="41" t="n">
        <v>0</v>
      </c>
      <c r="L833" s="41" t="n">
        <v>0</v>
      </c>
      <c r="M833" s="41" t="n">
        <v>0</v>
      </c>
      <c r="N833" s="41" t="n">
        <v>0</v>
      </c>
      <c r="O833" s="41" t="n">
        <v>0</v>
      </c>
      <c r="P833" s="41" t="n">
        <v>0</v>
      </c>
      <c r="Q833" s="41" t="n">
        <v>0</v>
      </c>
      <c r="R833" s="41" t="n">
        <v>0</v>
      </c>
      <c r="S833" s="41" t="n">
        <v>0</v>
      </c>
      <c r="T833" s="41" t="n">
        <v>0</v>
      </c>
      <c r="U833" s="41" t="n">
        <v>0</v>
      </c>
      <c r="V833" s="41" t="n">
        <v>0</v>
      </c>
      <c r="W833" s="41" t="n">
        <v>0</v>
      </c>
      <c r="X833" s="41" t="n">
        <v>0</v>
      </c>
      <c r="Y833" s="41" t="n">
        <v>0</v>
      </c>
      <c r="Z833" s="41" t="n">
        <v>0</v>
      </c>
      <c r="AA833" s="41" t="n">
        <v>0</v>
      </c>
      <c r="AB833" s="41" t="n">
        <v>0</v>
      </c>
      <c r="AC833" s="41" t="n">
        <v>0</v>
      </c>
      <c r="AD833" s="41" t="n">
        <v>0</v>
      </c>
      <c r="AE833" s="41" t="n">
        <v>0</v>
      </c>
      <c r="AF833" s="41" t="n">
        <v>0</v>
      </c>
      <c r="AG833" s="41" t="n">
        <v>0</v>
      </c>
      <c r="AH833" s="41" t="n">
        <v>0</v>
      </c>
      <c r="AI833" s="41" t="n">
        <v>0</v>
      </c>
      <c r="AJ833" s="41" t="n">
        <v>0.14</v>
      </c>
      <c r="AK833" s="41" t="n">
        <v>13805.36</v>
      </c>
      <c r="AL833" s="41" t="n">
        <v>0</v>
      </c>
      <c r="AM833" s="41" t="n">
        <v>0</v>
      </c>
      <c r="AN833" s="41" t="n">
        <v>0</v>
      </c>
      <c r="AO833" s="41" t="n">
        <v>0</v>
      </c>
      <c r="AP833" s="41" t="n">
        <v>0</v>
      </c>
      <c r="AQ833" s="41" t="n">
        <v>0</v>
      </c>
      <c r="AR833" s="41" t="n">
        <v>0</v>
      </c>
      <c r="AS833" s="41" t="n">
        <v>0</v>
      </c>
      <c r="AT833" s="41" t="n">
        <v>0</v>
      </c>
      <c r="AU833" s="41" t="n">
        <v>0</v>
      </c>
      <c r="AV833" s="41" t="n">
        <v>13805.5</v>
      </c>
    </row>
    <row r="834" customFormat="false" ht="12" hidden="false" customHeight="true" outlineLevel="0" collapsed="false">
      <c r="A834" s="35" t="s">
        <v>1319</v>
      </c>
      <c r="B834" s="35" t="s">
        <v>712</v>
      </c>
      <c r="C834" s="44" t="s">
        <v>1264</v>
      </c>
      <c r="D834" s="35" t="n">
        <v>6</v>
      </c>
      <c r="E834" s="41" t="n">
        <v>0</v>
      </c>
      <c r="F834" s="41" t="n">
        <v>0</v>
      </c>
      <c r="G834" s="41" t="n">
        <v>0</v>
      </c>
      <c r="H834" s="41" t="n">
        <v>0</v>
      </c>
      <c r="I834" s="41" t="n">
        <v>0</v>
      </c>
      <c r="J834" s="41" t="n">
        <v>0</v>
      </c>
      <c r="K834" s="41" t="n">
        <v>0</v>
      </c>
      <c r="L834" s="41" t="n">
        <v>0</v>
      </c>
      <c r="M834" s="41" t="n">
        <v>0</v>
      </c>
      <c r="N834" s="41" t="n">
        <v>0</v>
      </c>
      <c r="O834" s="41" t="n">
        <v>0</v>
      </c>
      <c r="P834" s="41" t="n">
        <v>0</v>
      </c>
      <c r="Q834" s="41" t="n">
        <v>0</v>
      </c>
      <c r="R834" s="41" t="n">
        <v>0</v>
      </c>
      <c r="S834" s="41" t="n">
        <v>0</v>
      </c>
      <c r="T834" s="41" t="n">
        <v>0</v>
      </c>
      <c r="U834" s="41" t="n">
        <v>0</v>
      </c>
      <c r="V834" s="41" t="n">
        <v>0</v>
      </c>
      <c r="W834" s="41" t="n">
        <v>0</v>
      </c>
      <c r="X834" s="41" t="n">
        <v>0</v>
      </c>
      <c r="Y834" s="41" t="n">
        <v>0</v>
      </c>
      <c r="Z834" s="41" t="n">
        <v>0</v>
      </c>
      <c r="AA834" s="41" t="n">
        <v>0</v>
      </c>
      <c r="AB834" s="41" t="n">
        <v>0</v>
      </c>
      <c r="AC834" s="41" t="n">
        <v>3224.63</v>
      </c>
      <c r="AD834" s="41" t="n">
        <v>0</v>
      </c>
      <c r="AE834" s="41" t="n">
        <v>0</v>
      </c>
      <c r="AF834" s="41" t="n">
        <v>0</v>
      </c>
      <c r="AG834" s="41" t="n">
        <v>0</v>
      </c>
      <c r="AH834" s="41" t="n">
        <v>0</v>
      </c>
      <c r="AI834" s="41" t="n">
        <v>0</v>
      </c>
      <c r="AJ834" s="41" t="n">
        <v>0</v>
      </c>
      <c r="AK834" s="41" t="n">
        <v>0</v>
      </c>
      <c r="AL834" s="41" t="n">
        <v>0</v>
      </c>
      <c r="AM834" s="41" t="n">
        <v>0</v>
      </c>
      <c r="AN834" s="41" t="n">
        <v>0</v>
      </c>
      <c r="AO834" s="41" t="n">
        <v>0</v>
      </c>
      <c r="AP834" s="41" t="n">
        <v>0</v>
      </c>
      <c r="AQ834" s="41" t="n">
        <v>0</v>
      </c>
      <c r="AR834" s="41" t="n">
        <v>0</v>
      </c>
      <c r="AS834" s="41" t="n">
        <v>0</v>
      </c>
      <c r="AT834" s="41" t="n">
        <v>0</v>
      </c>
      <c r="AU834" s="41" t="n">
        <v>0</v>
      </c>
      <c r="AV834" s="41" t="n">
        <v>3224.63</v>
      </c>
    </row>
    <row r="835" customFormat="false" ht="12" hidden="false" customHeight="true" outlineLevel="0" collapsed="false">
      <c r="A835" s="35" t="s">
        <v>1320</v>
      </c>
      <c r="B835" s="35" t="s">
        <v>1321</v>
      </c>
      <c r="C835" s="44" t="s">
        <v>1264</v>
      </c>
      <c r="D835" s="35" t="n">
        <v>4</v>
      </c>
      <c r="E835" s="41" t="n">
        <v>0</v>
      </c>
      <c r="F835" s="41" t="n">
        <v>0</v>
      </c>
      <c r="G835" s="41" t="n">
        <v>0</v>
      </c>
      <c r="H835" s="41" t="n">
        <v>0</v>
      </c>
      <c r="I835" s="41" t="n">
        <v>0</v>
      </c>
      <c r="J835" s="41" t="n">
        <v>0</v>
      </c>
      <c r="K835" s="41" t="n">
        <v>0</v>
      </c>
      <c r="L835" s="41" t="n">
        <v>0</v>
      </c>
      <c r="M835" s="41" t="n">
        <v>0</v>
      </c>
      <c r="N835" s="41" t="n">
        <v>0</v>
      </c>
      <c r="O835" s="41" t="n">
        <v>0</v>
      </c>
      <c r="P835" s="41" t="n">
        <v>0</v>
      </c>
      <c r="Q835" s="41" t="n">
        <v>0</v>
      </c>
      <c r="R835" s="41" t="n">
        <v>0</v>
      </c>
      <c r="S835" s="41" t="n">
        <v>0</v>
      </c>
      <c r="T835" s="41" t="n">
        <v>0</v>
      </c>
      <c r="U835" s="41" t="n">
        <v>0</v>
      </c>
      <c r="V835" s="41" t="n">
        <v>0</v>
      </c>
      <c r="W835" s="41" t="n">
        <v>0</v>
      </c>
      <c r="X835" s="41" t="n">
        <v>0</v>
      </c>
      <c r="Y835" s="41" t="n">
        <v>0</v>
      </c>
      <c r="Z835" s="41" t="n">
        <v>0</v>
      </c>
      <c r="AA835" s="41" t="n">
        <v>0</v>
      </c>
      <c r="AB835" s="41" t="n">
        <v>0</v>
      </c>
      <c r="AC835" s="41" t="n">
        <v>0</v>
      </c>
      <c r="AD835" s="41" t="n">
        <v>0</v>
      </c>
      <c r="AE835" s="41" t="n">
        <v>0</v>
      </c>
      <c r="AF835" s="41" t="n">
        <v>0</v>
      </c>
      <c r="AG835" s="41" t="n">
        <v>0</v>
      </c>
      <c r="AH835" s="41" t="n">
        <v>0</v>
      </c>
      <c r="AI835" s="41" t="n">
        <v>0</v>
      </c>
      <c r="AJ835" s="41" t="n">
        <v>0</v>
      </c>
      <c r="AK835" s="41" t="n">
        <v>0</v>
      </c>
      <c r="AL835" s="41" t="n">
        <v>0</v>
      </c>
      <c r="AM835" s="41" t="n">
        <v>0</v>
      </c>
      <c r="AN835" s="41" t="n">
        <v>0</v>
      </c>
      <c r="AO835" s="41" t="n">
        <v>0</v>
      </c>
      <c r="AP835" s="41" t="n">
        <v>0</v>
      </c>
      <c r="AQ835" s="41" t="n">
        <v>0</v>
      </c>
      <c r="AR835" s="41" t="n">
        <v>0</v>
      </c>
      <c r="AS835" s="41" t="n">
        <v>0</v>
      </c>
      <c r="AT835" s="41" t="n">
        <v>0</v>
      </c>
      <c r="AU835" s="41" t="n">
        <v>0</v>
      </c>
      <c r="AV835" s="41" t="n">
        <v>0</v>
      </c>
    </row>
    <row r="836" customFormat="false" ht="12" hidden="false" customHeight="true" outlineLevel="0" collapsed="false">
      <c r="A836" s="35" t="s">
        <v>1322</v>
      </c>
      <c r="B836" s="35" t="s">
        <v>1323</v>
      </c>
      <c r="C836" s="44" t="s">
        <v>1264</v>
      </c>
      <c r="D836" s="35" t="n">
        <v>4</v>
      </c>
      <c r="E836" s="41" t="n">
        <v>0</v>
      </c>
      <c r="F836" s="41" t="n">
        <v>0</v>
      </c>
      <c r="G836" s="41" t="n">
        <v>0</v>
      </c>
      <c r="H836" s="41" t="n">
        <v>0</v>
      </c>
      <c r="I836" s="41" t="n">
        <v>0</v>
      </c>
      <c r="J836" s="41" t="n">
        <v>0</v>
      </c>
      <c r="K836" s="41" t="n">
        <v>0</v>
      </c>
      <c r="L836" s="41" t="n">
        <v>0</v>
      </c>
      <c r="M836" s="41" t="n">
        <v>0</v>
      </c>
      <c r="N836" s="41" t="n">
        <v>0</v>
      </c>
      <c r="O836" s="41" t="n">
        <v>0</v>
      </c>
      <c r="P836" s="41" t="n">
        <v>0</v>
      </c>
      <c r="Q836" s="41" t="n">
        <v>0</v>
      </c>
      <c r="R836" s="41" t="n">
        <v>0</v>
      </c>
      <c r="S836" s="41" t="n">
        <v>0</v>
      </c>
      <c r="T836" s="41" t="n">
        <v>0</v>
      </c>
      <c r="U836" s="41" t="n">
        <v>0</v>
      </c>
      <c r="V836" s="41" t="n">
        <v>0</v>
      </c>
      <c r="W836" s="41" t="n">
        <v>0</v>
      </c>
      <c r="X836" s="41" t="n">
        <v>0</v>
      </c>
      <c r="Y836" s="41" t="n">
        <v>0</v>
      </c>
      <c r="Z836" s="41" t="n">
        <v>0</v>
      </c>
      <c r="AA836" s="41" t="n">
        <v>0</v>
      </c>
      <c r="AB836" s="41" t="n">
        <v>0</v>
      </c>
      <c r="AC836" s="41" t="n">
        <v>0</v>
      </c>
      <c r="AD836" s="41" t="n">
        <v>0</v>
      </c>
      <c r="AE836" s="41" t="n">
        <v>0</v>
      </c>
      <c r="AF836" s="41" t="n">
        <v>0</v>
      </c>
      <c r="AG836" s="41" t="n">
        <v>0</v>
      </c>
      <c r="AH836" s="41" t="n">
        <v>0</v>
      </c>
      <c r="AI836" s="41" t="n">
        <v>0</v>
      </c>
      <c r="AJ836" s="41" t="n">
        <v>0</v>
      </c>
      <c r="AK836" s="41" t="n">
        <v>0</v>
      </c>
      <c r="AL836" s="41" t="n">
        <v>0</v>
      </c>
      <c r="AM836" s="41" t="n">
        <v>0</v>
      </c>
      <c r="AN836" s="41" t="n">
        <v>0</v>
      </c>
      <c r="AO836" s="41" t="n">
        <v>0</v>
      </c>
      <c r="AP836" s="41" t="n">
        <v>0</v>
      </c>
      <c r="AQ836" s="41" t="n">
        <v>0</v>
      </c>
      <c r="AR836" s="41" t="n">
        <v>0</v>
      </c>
      <c r="AS836" s="41" t="n">
        <v>0</v>
      </c>
      <c r="AT836" s="41" t="n">
        <v>0</v>
      </c>
      <c r="AU836" s="41" t="n">
        <v>0</v>
      </c>
      <c r="AV836" s="41" t="n">
        <v>0</v>
      </c>
    </row>
    <row r="837" customFormat="false" ht="12" hidden="false" customHeight="true" outlineLevel="0" collapsed="false">
      <c r="A837" s="35" t="s">
        <v>1324</v>
      </c>
      <c r="B837" s="35" t="s">
        <v>1325</v>
      </c>
      <c r="C837" s="44" t="s">
        <v>1264</v>
      </c>
      <c r="D837" s="35" t="n">
        <v>4</v>
      </c>
      <c r="E837" s="41" t="n">
        <v>9636.9</v>
      </c>
      <c r="F837" s="41" t="n">
        <v>1867.61</v>
      </c>
      <c r="G837" s="41" t="n">
        <v>10313.91</v>
      </c>
      <c r="H837" s="41" t="n">
        <v>0</v>
      </c>
      <c r="I837" s="41" t="n">
        <v>0</v>
      </c>
      <c r="J837" s="41" t="n">
        <v>0</v>
      </c>
      <c r="K837" s="41" t="n">
        <v>0</v>
      </c>
      <c r="L837" s="41" t="n">
        <v>186.32</v>
      </c>
      <c r="M837" s="41" t="n">
        <v>11988.01</v>
      </c>
      <c r="N837" s="41" t="n">
        <v>0</v>
      </c>
      <c r="O837" s="41" t="n">
        <v>0</v>
      </c>
      <c r="P837" s="41" t="n">
        <v>0</v>
      </c>
      <c r="Q837" s="41" t="n">
        <v>0</v>
      </c>
      <c r="R837" s="41" t="n">
        <v>11525.74</v>
      </c>
      <c r="S837" s="41" t="n">
        <v>397.71</v>
      </c>
      <c r="T837" s="41" t="n">
        <v>0</v>
      </c>
      <c r="U837" s="41" t="n">
        <v>11646.8</v>
      </c>
      <c r="V837" s="41" t="n">
        <v>167.21</v>
      </c>
      <c r="W837" s="41" t="n">
        <v>0</v>
      </c>
      <c r="X837" s="41" t="n">
        <v>0</v>
      </c>
      <c r="Y837" s="41" t="n">
        <v>0</v>
      </c>
      <c r="Z837" s="41" t="n">
        <v>0</v>
      </c>
      <c r="AA837" s="41" t="n">
        <v>0</v>
      </c>
      <c r="AB837" s="41" t="n">
        <v>0</v>
      </c>
      <c r="AC837" s="41" t="n">
        <v>0</v>
      </c>
      <c r="AD837" s="41" t="n">
        <v>0</v>
      </c>
      <c r="AE837" s="41" t="n">
        <v>0</v>
      </c>
      <c r="AF837" s="41" t="n">
        <v>2303.59</v>
      </c>
      <c r="AG837" s="41" t="n">
        <v>0</v>
      </c>
      <c r="AH837" s="41" t="n">
        <v>0</v>
      </c>
      <c r="AI837" s="41" t="n">
        <v>0</v>
      </c>
      <c r="AJ837" s="41" t="n">
        <v>20982.58</v>
      </c>
      <c r="AK837" s="41" t="n">
        <v>11774.04</v>
      </c>
      <c r="AL837" s="41" t="n">
        <v>14797.29</v>
      </c>
      <c r="AM837" s="41" t="n">
        <v>0</v>
      </c>
      <c r="AN837" s="41" t="n">
        <v>14873.09</v>
      </c>
      <c r="AO837" s="41" t="n">
        <v>0</v>
      </c>
      <c r="AP837" s="41" t="n">
        <v>0</v>
      </c>
      <c r="AQ837" s="41" t="n">
        <v>0</v>
      </c>
      <c r="AR837" s="41" t="n">
        <v>2853.34</v>
      </c>
      <c r="AS837" s="41" t="n">
        <v>49491.17</v>
      </c>
      <c r="AT837" s="41" t="n">
        <v>0</v>
      </c>
      <c r="AU837" s="41" t="n">
        <v>0</v>
      </c>
      <c r="AV837" s="41" t="n">
        <v>174805.31</v>
      </c>
    </row>
    <row r="838" customFormat="false" ht="12" hidden="false" customHeight="true" outlineLevel="0" collapsed="false">
      <c r="A838" s="35" t="s">
        <v>1326</v>
      </c>
      <c r="B838" s="35" t="s">
        <v>1327</v>
      </c>
      <c r="C838" s="44" t="s">
        <v>1264</v>
      </c>
      <c r="D838" s="35" t="n">
        <v>4</v>
      </c>
      <c r="E838" s="41" t="n">
        <v>0</v>
      </c>
      <c r="F838" s="41" t="n">
        <v>0</v>
      </c>
      <c r="G838" s="41" t="n">
        <v>0</v>
      </c>
      <c r="H838" s="41" t="n">
        <v>0</v>
      </c>
      <c r="I838" s="41" t="n">
        <v>0</v>
      </c>
      <c r="J838" s="41" t="n">
        <v>0</v>
      </c>
      <c r="K838" s="41" t="n">
        <v>0</v>
      </c>
      <c r="L838" s="41" t="n">
        <v>0</v>
      </c>
      <c r="M838" s="41" t="n">
        <v>0</v>
      </c>
      <c r="N838" s="41" t="n">
        <v>0</v>
      </c>
      <c r="O838" s="41" t="n">
        <v>0</v>
      </c>
      <c r="P838" s="41" t="n">
        <v>0</v>
      </c>
      <c r="Q838" s="41" t="n">
        <v>0</v>
      </c>
      <c r="R838" s="41" t="n">
        <v>0</v>
      </c>
      <c r="S838" s="41" t="n">
        <v>0</v>
      </c>
      <c r="T838" s="41" t="n">
        <v>0</v>
      </c>
      <c r="U838" s="41" t="n">
        <v>0</v>
      </c>
      <c r="V838" s="41" t="n">
        <v>0</v>
      </c>
      <c r="W838" s="41" t="n">
        <v>0</v>
      </c>
      <c r="X838" s="41" t="n">
        <v>0</v>
      </c>
      <c r="Y838" s="41" t="n">
        <v>0</v>
      </c>
      <c r="Z838" s="41" t="n">
        <v>0</v>
      </c>
      <c r="AA838" s="41" t="n">
        <v>0</v>
      </c>
      <c r="AB838" s="41" t="n">
        <v>0</v>
      </c>
      <c r="AC838" s="41" t="n">
        <v>0</v>
      </c>
      <c r="AD838" s="41" t="n">
        <v>0</v>
      </c>
      <c r="AE838" s="41" t="n">
        <v>0</v>
      </c>
      <c r="AF838" s="41" t="n">
        <v>0</v>
      </c>
      <c r="AG838" s="41" t="n">
        <v>0</v>
      </c>
      <c r="AH838" s="41" t="n">
        <v>0</v>
      </c>
      <c r="AI838" s="41" t="n">
        <v>0</v>
      </c>
      <c r="AJ838" s="41" t="n">
        <v>0</v>
      </c>
      <c r="AK838" s="41" t="n">
        <v>0</v>
      </c>
      <c r="AL838" s="41" t="n">
        <v>0</v>
      </c>
      <c r="AM838" s="41" t="n">
        <v>0</v>
      </c>
      <c r="AN838" s="41" t="n">
        <v>0</v>
      </c>
      <c r="AO838" s="41" t="n">
        <v>0</v>
      </c>
      <c r="AP838" s="41" t="n">
        <v>0</v>
      </c>
      <c r="AQ838" s="41" t="n">
        <v>0</v>
      </c>
      <c r="AR838" s="41" t="n">
        <v>0</v>
      </c>
      <c r="AS838" s="41" t="n">
        <v>0</v>
      </c>
      <c r="AT838" s="41" t="n">
        <v>0</v>
      </c>
      <c r="AU838" s="41" t="n">
        <v>0</v>
      </c>
      <c r="AV838" s="41" t="n">
        <v>0</v>
      </c>
    </row>
    <row r="839" customFormat="false" ht="12" hidden="false" customHeight="true" outlineLevel="0" collapsed="false">
      <c r="A839" s="35" t="s">
        <v>1328</v>
      </c>
      <c r="B839" s="35" t="s">
        <v>1329</v>
      </c>
      <c r="C839" s="44" t="s">
        <v>1264</v>
      </c>
      <c r="D839" s="35" t="n">
        <v>2</v>
      </c>
      <c r="E839" s="41" t="n">
        <v>390180.85</v>
      </c>
      <c r="F839" s="41" t="n">
        <v>1721605.94</v>
      </c>
      <c r="G839" s="41" t="n">
        <v>6816035.63</v>
      </c>
      <c r="H839" s="41" t="n">
        <v>367824.87</v>
      </c>
      <c r="I839" s="41" t="n">
        <v>5763.24</v>
      </c>
      <c r="J839" s="41" t="n">
        <v>8092071.42</v>
      </c>
      <c r="K839" s="41" t="n">
        <v>467992.46</v>
      </c>
      <c r="L839" s="41" t="n">
        <v>1613923.51</v>
      </c>
      <c r="M839" s="41" t="n">
        <v>2031180.05</v>
      </c>
      <c r="N839" s="41" t="n">
        <v>285253.55</v>
      </c>
      <c r="O839" s="41" t="n">
        <v>1517238.9</v>
      </c>
      <c r="P839" s="41" t="n">
        <v>284627.2</v>
      </c>
      <c r="Q839" s="41" t="n">
        <v>151710.86</v>
      </c>
      <c r="R839" s="41" t="n">
        <v>708923.49</v>
      </c>
      <c r="S839" s="41" t="n">
        <v>2607922.96</v>
      </c>
      <c r="T839" s="41" t="n">
        <v>166829.38</v>
      </c>
      <c r="U839" s="41" t="n">
        <v>1660961.11</v>
      </c>
      <c r="V839" s="41" t="n">
        <v>640888.89</v>
      </c>
      <c r="W839" s="41" t="n">
        <v>139395.19</v>
      </c>
      <c r="X839" s="41" t="n">
        <v>142039.35</v>
      </c>
      <c r="Y839" s="41" t="n">
        <v>1051783.95</v>
      </c>
      <c r="Z839" s="41" t="n">
        <v>440514.37</v>
      </c>
      <c r="AA839" s="41" t="n">
        <v>1610072.82</v>
      </c>
      <c r="AB839" s="41" t="n">
        <v>582866.79</v>
      </c>
      <c r="AC839" s="41" t="n">
        <v>4545117.28</v>
      </c>
      <c r="AD839" s="41" t="n">
        <v>12731086.08</v>
      </c>
      <c r="AE839" s="41" t="n">
        <v>695004.48</v>
      </c>
      <c r="AF839" s="41" t="n">
        <v>320174.17</v>
      </c>
      <c r="AG839" s="41" t="n">
        <v>204209.51</v>
      </c>
      <c r="AH839" s="41" t="n">
        <v>2634689.6</v>
      </c>
      <c r="AI839" s="41" t="n">
        <v>944492.89</v>
      </c>
      <c r="AJ839" s="41" t="n">
        <v>2120365.28</v>
      </c>
      <c r="AK839" s="41" t="n">
        <v>675571.94</v>
      </c>
      <c r="AL839" s="41" t="n">
        <v>273733.42</v>
      </c>
      <c r="AM839" s="41" t="n">
        <v>532155.98</v>
      </c>
      <c r="AN839" s="41" t="n">
        <v>3014638.6</v>
      </c>
      <c r="AO839" s="41" t="n">
        <v>382716.15</v>
      </c>
      <c r="AP839" s="41" t="n">
        <v>1054868.97</v>
      </c>
      <c r="AQ839" s="41" t="n">
        <v>1761167.12</v>
      </c>
      <c r="AR839" s="41" t="n">
        <v>139002.11</v>
      </c>
      <c r="AS839" s="41" t="n">
        <v>1201969.78</v>
      </c>
      <c r="AT839" s="41" t="n">
        <v>915336.9</v>
      </c>
      <c r="AU839" s="41" t="n">
        <v>100205.08</v>
      </c>
      <c r="AV839" s="41" t="n">
        <v>67744112.12</v>
      </c>
    </row>
    <row r="840" customFormat="false" ht="12" hidden="false" customHeight="true" outlineLevel="0" collapsed="false">
      <c r="A840" s="35" t="s">
        <v>1330</v>
      </c>
      <c r="B840" s="35" t="s">
        <v>140</v>
      </c>
      <c r="C840" s="44" t="s">
        <v>1264</v>
      </c>
      <c r="D840" s="35" t="n">
        <v>4</v>
      </c>
      <c r="E840" s="41" t="n">
        <v>0</v>
      </c>
      <c r="F840" s="41" t="n">
        <v>0</v>
      </c>
      <c r="G840" s="41" t="n">
        <v>0</v>
      </c>
      <c r="H840" s="41" t="n">
        <v>0</v>
      </c>
      <c r="I840" s="41" t="n">
        <v>0</v>
      </c>
      <c r="J840" s="41" t="n">
        <v>0</v>
      </c>
      <c r="K840" s="41" t="n">
        <v>1700.07</v>
      </c>
      <c r="L840" s="41" t="n">
        <v>0</v>
      </c>
      <c r="M840" s="41" t="n">
        <v>0</v>
      </c>
      <c r="N840" s="41" t="n">
        <v>0</v>
      </c>
      <c r="O840" s="41" t="n">
        <v>0</v>
      </c>
      <c r="P840" s="41" t="n">
        <v>0</v>
      </c>
      <c r="Q840" s="41" t="n">
        <v>0</v>
      </c>
      <c r="R840" s="41" t="n">
        <v>0</v>
      </c>
      <c r="S840" s="41" t="n">
        <v>0</v>
      </c>
      <c r="T840" s="41" t="n">
        <v>0</v>
      </c>
      <c r="U840" s="41" t="n">
        <v>0</v>
      </c>
      <c r="V840" s="41" t="n">
        <v>0</v>
      </c>
      <c r="W840" s="41" t="n">
        <v>0</v>
      </c>
      <c r="X840" s="41" t="n">
        <v>0</v>
      </c>
      <c r="Y840" s="41" t="n">
        <v>0</v>
      </c>
      <c r="Z840" s="41" t="n">
        <v>0</v>
      </c>
      <c r="AA840" s="41" t="n">
        <v>0</v>
      </c>
      <c r="AB840" s="41" t="n">
        <v>0</v>
      </c>
      <c r="AC840" s="41" t="n">
        <v>128130.14</v>
      </c>
      <c r="AD840" s="41" t="n">
        <v>0</v>
      </c>
      <c r="AE840" s="41" t="n">
        <v>0</v>
      </c>
      <c r="AF840" s="41" t="n">
        <v>0</v>
      </c>
      <c r="AG840" s="41" t="n">
        <v>0</v>
      </c>
      <c r="AH840" s="41" t="n">
        <v>0</v>
      </c>
      <c r="AI840" s="41" t="n">
        <v>0</v>
      </c>
      <c r="AJ840" s="41" t="n">
        <v>0</v>
      </c>
      <c r="AK840" s="41" t="n">
        <v>0</v>
      </c>
      <c r="AL840" s="41" t="n">
        <v>0</v>
      </c>
      <c r="AM840" s="41" t="n">
        <v>0</v>
      </c>
      <c r="AN840" s="41" t="n">
        <v>0</v>
      </c>
      <c r="AO840" s="41" t="n">
        <v>0</v>
      </c>
      <c r="AP840" s="41" t="n">
        <v>0</v>
      </c>
      <c r="AQ840" s="41" t="n">
        <v>0</v>
      </c>
      <c r="AR840" s="41" t="n">
        <v>0</v>
      </c>
      <c r="AS840" s="41" t="n">
        <v>0</v>
      </c>
      <c r="AT840" s="41" t="n">
        <v>0</v>
      </c>
      <c r="AU840" s="41" t="n">
        <v>0</v>
      </c>
      <c r="AV840" s="41" t="n">
        <v>129830.21</v>
      </c>
    </row>
    <row r="841" customFormat="false" ht="12" hidden="false" customHeight="true" outlineLevel="0" collapsed="false">
      <c r="A841" s="35" t="s">
        <v>1331</v>
      </c>
      <c r="B841" s="35" t="s">
        <v>254</v>
      </c>
      <c r="C841" s="44" t="s">
        <v>1264</v>
      </c>
      <c r="D841" s="35" t="n">
        <v>4</v>
      </c>
      <c r="E841" s="41" t="n">
        <v>390180.85</v>
      </c>
      <c r="F841" s="41" t="n">
        <v>1697692.9</v>
      </c>
      <c r="G841" s="41" t="n">
        <v>6231914.81</v>
      </c>
      <c r="H841" s="41" t="n">
        <v>361958.85</v>
      </c>
      <c r="I841" s="41" t="n">
        <v>0</v>
      </c>
      <c r="J841" s="41" t="n">
        <v>7612600.9</v>
      </c>
      <c r="K841" s="41" t="n">
        <v>410059.04</v>
      </c>
      <c r="L841" s="41" t="n">
        <v>1613923.51</v>
      </c>
      <c r="M841" s="41" t="n">
        <v>1973524.76</v>
      </c>
      <c r="N841" s="41" t="n">
        <v>254094.54</v>
      </c>
      <c r="O841" s="41" t="n">
        <v>1492164.97</v>
      </c>
      <c r="P841" s="41" t="n">
        <v>284627.2</v>
      </c>
      <c r="Q841" s="41" t="n">
        <v>151710.86</v>
      </c>
      <c r="R841" s="41" t="n">
        <v>0</v>
      </c>
      <c r="S841" s="41" t="n">
        <v>2571322.96</v>
      </c>
      <c r="T841" s="41" t="n">
        <v>144094.74</v>
      </c>
      <c r="U841" s="41" t="n">
        <v>1614552.24</v>
      </c>
      <c r="V841" s="41" t="n">
        <v>607326.57</v>
      </c>
      <c r="W841" s="41" t="n">
        <v>135864.68</v>
      </c>
      <c r="X841" s="41" t="n">
        <v>142039.35</v>
      </c>
      <c r="Y841" s="41" t="n">
        <v>1018381.89</v>
      </c>
      <c r="Z841" s="41" t="n">
        <v>429513.49</v>
      </c>
      <c r="AA841" s="41" t="n">
        <v>1610072.82</v>
      </c>
      <c r="AB841" s="41" t="n">
        <v>582866.79</v>
      </c>
      <c r="AC841" s="41" t="n">
        <v>4382079.19</v>
      </c>
      <c r="AD841" s="41" t="n">
        <v>11773943.82</v>
      </c>
      <c r="AE841" s="41" t="n">
        <v>692240.96</v>
      </c>
      <c r="AF841" s="41" t="n">
        <v>310000</v>
      </c>
      <c r="AG841" s="41" t="n">
        <v>193473.52</v>
      </c>
      <c r="AH841" s="41" t="n">
        <v>2627743.92</v>
      </c>
      <c r="AI841" s="41" t="n">
        <v>944379.54</v>
      </c>
      <c r="AJ841" s="41" t="n">
        <v>1938182.23</v>
      </c>
      <c r="AK841" s="41" t="n">
        <v>630286.63</v>
      </c>
      <c r="AL841" s="41" t="n">
        <v>221249.66</v>
      </c>
      <c r="AM841" s="41" t="n">
        <v>472155.98</v>
      </c>
      <c r="AN841" s="41" t="n">
        <v>2183960.49</v>
      </c>
      <c r="AO841" s="41" t="n">
        <v>380333.04</v>
      </c>
      <c r="AP841" s="41" t="n">
        <v>1054268.97</v>
      </c>
      <c r="AQ841" s="41" t="n">
        <v>1308141.94</v>
      </c>
      <c r="AR841" s="41" t="n">
        <v>139002.11</v>
      </c>
      <c r="AS841" s="41" t="n">
        <v>1162441.94</v>
      </c>
      <c r="AT841" s="41" t="n">
        <v>915336.9</v>
      </c>
      <c r="AU841" s="41" t="n">
        <v>100205.08</v>
      </c>
      <c r="AV841" s="41" t="n">
        <v>62759914.64</v>
      </c>
    </row>
    <row r="842" customFormat="false" ht="12" hidden="false" customHeight="true" outlineLevel="0" collapsed="false">
      <c r="A842" s="35" t="s">
        <v>1332</v>
      </c>
      <c r="B842" s="35" t="s">
        <v>1333</v>
      </c>
      <c r="C842" s="44" t="s">
        <v>1264</v>
      </c>
      <c r="D842" s="35" t="n">
        <v>6</v>
      </c>
      <c r="E842" s="41" t="n">
        <v>327.65</v>
      </c>
      <c r="F842" s="41" t="n">
        <v>1590.33</v>
      </c>
      <c r="G842" s="41" t="n">
        <v>0</v>
      </c>
      <c r="H842" s="41" t="n">
        <v>0</v>
      </c>
      <c r="I842" s="41" t="n">
        <v>0</v>
      </c>
      <c r="J842" s="41" t="n">
        <v>0</v>
      </c>
      <c r="K842" s="41" t="n">
        <v>0</v>
      </c>
      <c r="L842" s="41" t="n">
        <v>3804.2</v>
      </c>
      <c r="M842" s="41" t="n">
        <v>3649.67</v>
      </c>
      <c r="N842" s="41" t="n">
        <v>0</v>
      </c>
      <c r="O842" s="41" t="n">
        <v>0</v>
      </c>
      <c r="P842" s="41" t="n">
        <v>556.02</v>
      </c>
      <c r="Q842" s="41" t="n">
        <v>272.53</v>
      </c>
      <c r="R842" s="41" t="n">
        <v>0</v>
      </c>
      <c r="S842" s="41" t="n">
        <v>64499.69</v>
      </c>
      <c r="T842" s="41" t="n">
        <v>0</v>
      </c>
      <c r="U842" s="41" t="n">
        <v>17743.39</v>
      </c>
      <c r="V842" s="41" t="n">
        <v>0</v>
      </c>
      <c r="W842" s="41" t="n">
        <v>0</v>
      </c>
      <c r="X842" s="41" t="n">
        <v>0</v>
      </c>
      <c r="Y842" s="41" t="n">
        <v>40724.44</v>
      </c>
      <c r="Z842" s="41" t="n">
        <v>0</v>
      </c>
      <c r="AA842" s="41" t="n">
        <v>24306.1</v>
      </c>
      <c r="AB842" s="41" t="n">
        <v>0</v>
      </c>
      <c r="AC842" s="41" t="n">
        <v>56315.44</v>
      </c>
      <c r="AD842" s="41" t="n">
        <v>395273.77</v>
      </c>
      <c r="AE842" s="41" t="n">
        <v>0</v>
      </c>
      <c r="AF842" s="41" t="n">
        <v>0</v>
      </c>
      <c r="AG842" s="41" t="n">
        <v>0</v>
      </c>
      <c r="AH842" s="41" t="n">
        <v>57493.36</v>
      </c>
      <c r="AI842" s="41" t="n">
        <v>270.37</v>
      </c>
      <c r="AJ842" s="41" t="n">
        <v>448563.03</v>
      </c>
      <c r="AK842" s="41" t="n">
        <v>0</v>
      </c>
      <c r="AL842" s="41" t="n">
        <v>0</v>
      </c>
      <c r="AM842" s="41" t="n">
        <v>0</v>
      </c>
      <c r="AN842" s="41" t="n">
        <v>2183960.49</v>
      </c>
      <c r="AO842" s="41" t="n">
        <v>7916.66</v>
      </c>
      <c r="AP842" s="41" t="n">
        <v>24628.65</v>
      </c>
      <c r="AQ842" s="41" t="n">
        <v>0</v>
      </c>
      <c r="AR842" s="41" t="n">
        <v>0</v>
      </c>
      <c r="AS842" s="41" t="n">
        <v>0</v>
      </c>
      <c r="AT842" s="41" t="n">
        <v>85216.04</v>
      </c>
      <c r="AU842" s="41" t="n">
        <v>0</v>
      </c>
      <c r="AV842" s="41" t="n">
        <v>3417111.83</v>
      </c>
    </row>
    <row r="843" customFormat="false" ht="12" hidden="false" customHeight="true" outlineLevel="0" collapsed="false">
      <c r="A843" s="35" t="s">
        <v>1334</v>
      </c>
      <c r="B843" s="35" t="s">
        <v>1335</v>
      </c>
      <c r="C843" s="44" t="s">
        <v>1264</v>
      </c>
      <c r="D843" s="35" t="n">
        <v>6</v>
      </c>
      <c r="E843" s="41" t="n">
        <v>219975.59</v>
      </c>
      <c r="F843" s="41" t="n">
        <v>786129.19</v>
      </c>
      <c r="G843" s="41" t="n">
        <v>4415293.34</v>
      </c>
      <c r="H843" s="41" t="n">
        <v>76246.37</v>
      </c>
      <c r="I843" s="41" t="n">
        <v>0</v>
      </c>
      <c r="J843" s="41" t="n">
        <v>1701721.29</v>
      </c>
      <c r="K843" s="41" t="n">
        <v>22071.72</v>
      </c>
      <c r="L843" s="41" t="n">
        <v>1162729.76</v>
      </c>
      <c r="M843" s="41" t="n">
        <v>930097.05</v>
      </c>
      <c r="N843" s="41" t="n">
        <v>112158.46</v>
      </c>
      <c r="O843" s="41" t="n">
        <v>232132.98</v>
      </c>
      <c r="P843" s="41" t="n">
        <v>118954.4</v>
      </c>
      <c r="Q843" s="41" t="n">
        <v>10154.67</v>
      </c>
      <c r="R843" s="41" t="n">
        <v>0</v>
      </c>
      <c r="S843" s="41" t="n">
        <v>1816951.68</v>
      </c>
      <c r="T843" s="41" t="n">
        <v>53112.46</v>
      </c>
      <c r="U843" s="41" t="n">
        <v>588956.68</v>
      </c>
      <c r="V843" s="41" t="n">
        <v>266882.07</v>
      </c>
      <c r="W843" s="41" t="n">
        <v>64321.3</v>
      </c>
      <c r="X843" s="41" t="n">
        <v>141491.03</v>
      </c>
      <c r="Y843" s="41" t="n">
        <v>662331.31</v>
      </c>
      <c r="Z843" s="41" t="n">
        <v>206543.48</v>
      </c>
      <c r="AA843" s="41" t="n">
        <v>496168.79</v>
      </c>
      <c r="AB843" s="41" t="n">
        <v>117396.83</v>
      </c>
      <c r="AC843" s="41" t="n">
        <v>3013082.86</v>
      </c>
      <c r="AD843" s="41" t="n">
        <v>6337802.07</v>
      </c>
      <c r="AE843" s="41" t="n">
        <v>163115.34</v>
      </c>
      <c r="AF843" s="41" t="n">
        <v>0</v>
      </c>
      <c r="AG843" s="41" t="n">
        <v>19138.17</v>
      </c>
      <c r="AH843" s="41" t="n">
        <v>926995.35</v>
      </c>
      <c r="AI843" s="41" t="n">
        <v>233877.3</v>
      </c>
      <c r="AJ843" s="41" t="n">
        <v>391236.91</v>
      </c>
      <c r="AK843" s="41" t="n">
        <v>126672.32</v>
      </c>
      <c r="AL843" s="41" t="n">
        <v>87981.34</v>
      </c>
      <c r="AM843" s="41" t="n">
        <v>2155.98</v>
      </c>
      <c r="AN843" s="41" t="n">
        <v>0</v>
      </c>
      <c r="AO843" s="41" t="n">
        <v>47554.57</v>
      </c>
      <c r="AP843" s="41" t="n">
        <v>562591.73</v>
      </c>
      <c r="AQ843" s="41" t="n">
        <v>683724.4</v>
      </c>
      <c r="AR843" s="41" t="n">
        <v>61221.87</v>
      </c>
      <c r="AS843" s="41" t="n">
        <v>598942.45</v>
      </c>
      <c r="AT843" s="41" t="n">
        <v>352902.81</v>
      </c>
      <c r="AU843" s="41" t="n">
        <v>31758.27</v>
      </c>
      <c r="AV843" s="41" t="n">
        <v>27842574.19</v>
      </c>
    </row>
    <row r="844" customFormat="false" ht="12" hidden="false" customHeight="true" outlineLevel="0" collapsed="false">
      <c r="A844" s="35" t="s">
        <v>1336</v>
      </c>
      <c r="B844" s="35" t="s">
        <v>1337</v>
      </c>
      <c r="C844" s="44" t="s">
        <v>1264</v>
      </c>
      <c r="D844" s="35" t="n">
        <v>6</v>
      </c>
      <c r="E844" s="41" t="n">
        <v>258.05</v>
      </c>
      <c r="F844" s="41" t="n">
        <v>9089.52</v>
      </c>
      <c r="G844" s="41" t="n">
        <v>90701.73</v>
      </c>
      <c r="H844" s="41" t="n">
        <v>1355.15</v>
      </c>
      <c r="I844" s="41" t="n">
        <v>0</v>
      </c>
      <c r="J844" s="41" t="n">
        <v>598.56</v>
      </c>
      <c r="K844" s="41" t="n">
        <v>23622.56</v>
      </c>
      <c r="L844" s="41" t="n">
        <v>161475.11</v>
      </c>
      <c r="M844" s="41" t="n">
        <v>135535.07</v>
      </c>
      <c r="N844" s="41" t="n">
        <v>0</v>
      </c>
      <c r="O844" s="41" t="n">
        <v>41967.29</v>
      </c>
      <c r="P844" s="41" t="n">
        <v>36.7</v>
      </c>
      <c r="Q844" s="41" t="n">
        <v>166.2</v>
      </c>
      <c r="R844" s="41" t="n">
        <v>0</v>
      </c>
      <c r="S844" s="41" t="n">
        <v>236703.71</v>
      </c>
      <c r="T844" s="41" t="n">
        <v>752.45</v>
      </c>
      <c r="U844" s="41" t="n">
        <v>40238.71</v>
      </c>
      <c r="V844" s="41" t="n">
        <v>27702.95</v>
      </c>
      <c r="W844" s="41" t="n">
        <v>0</v>
      </c>
      <c r="X844" s="41" t="n">
        <v>0</v>
      </c>
      <c r="Y844" s="41" t="n">
        <v>45386.4</v>
      </c>
      <c r="Z844" s="41" t="n">
        <v>3389.9</v>
      </c>
      <c r="AA844" s="41" t="n">
        <v>25716.93</v>
      </c>
      <c r="AB844" s="41" t="n">
        <v>0</v>
      </c>
      <c r="AC844" s="41" t="n">
        <v>65988.53</v>
      </c>
      <c r="AD844" s="41" t="n">
        <v>3486667.71</v>
      </c>
      <c r="AE844" s="41" t="n">
        <v>0</v>
      </c>
      <c r="AF844" s="41" t="n">
        <v>0</v>
      </c>
      <c r="AG844" s="41" t="n">
        <v>0</v>
      </c>
      <c r="AH844" s="41" t="n">
        <v>127574.28</v>
      </c>
      <c r="AI844" s="41" t="n">
        <v>35910.69</v>
      </c>
      <c r="AJ844" s="41" t="n">
        <v>30064.67</v>
      </c>
      <c r="AK844" s="41" t="n">
        <v>85144.51</v>
      </c>
      <c r="AL844" s="41" t="n">
        <v>7212.36</v>
      </c>
      <c r="AM844" s="41" t="n">
        <v>0</v>
      </c>
      <c r="AN844" s="41" t="n">
        <v>0</v>
      </c>
      <c r="AO844" s="41" t="n">
        <v>269445.16</v>
      </c>
      <c r="AP844" s="41" t="n">
        <v>76311.52</v>
      </c>
      <c r="AQ844" s="41" t="n">
        <v>5816.52</v>
      </c>
      <c r="AR844" s="41" t="n">
        <v>0</v>
      </c>
      <c r="AS844" s="41" t="n">
        <v>50069.47</v>
      </c>
      <c r="AT844" s="41" t="n">
        <v>0</v>
      </c>
      <c r="AU844" s="41" t="n">
        <v>0</v>
      </c>
      <c r="AV844" s="41" t="n">
        <v>5084902.41</v>
      </c>
    </row>
    <row r="845" customFormat="false" ht="12" hidden="false" customHeight="true" outlineLevel="0" collapsed="false">
      <c r="A845" s="35" t="s">
        <v>1338</v>
      </c>
      <c r="B845" s="35" t="s">
        <v>1339</v>
      </c>
      <c r="C845" s="44" t="s">
        <v>1264</v>
      </c>
      <c r="D845" s="35" t="n">
        <v>6</v>
      </c>
      <c r="E845" s="41" t="n">
        <v>0</v>
      </c>
      <c r="F845" s="41" t="n">
        <v>0</v>
      </c>
      <c r="G845" s="41" t="n">
        <v>0</v>
      </c>
      <c r="H845" s="41" t="n">
        <v>0</v>
      </c>
      <c r="I845" s="41" t="n">
        <v>0</v>
      </c>
      <c r="J845" s="41" t="n">
        <v>0</v>
      </c>
      <c r="K845" s="41" t="n">
        <v>0</v>
      </c>
      <c r="L845" s="41" t="n">
        <v>0</v>
      </c>
      <c r="M845" s="41" t="n">
        <v>61.61</v>
      </c>
      <c r="N845" s="41" t="n">
        <v>0</v>
      </c>
      <c r="O845" s="41" t="n">
        <v>0</v>
      </c>
      <c r="P845" s="41" t="n">
        <v>0</v>
      </c>
      <c r="Q845" s="41" t="n">
        <v>0</v>
      </c>
      <c r="R845" s="41" t="n">
        <v>0</v>
      </c>
      <c r="S845" s="41" t="n">
        <v>0</v>
      </c>
      <c r="T845" s="41" t="n">
        <v>0</v>
      </c>
      <c r="U845" s="41" t="n">
        <v>0</v>
      </c>
      <c r="V845" s="41" t="n">
        <v>0</v>
      </c>
      <c r="W845" s="41" t="n">
        <v>0</v>
      </c>
      <c r="X845" s="41" t="n">
        <v>0</v>
      </c>
      <c r="Y845" s="41" t="n">
        <v>0</v>
      </c>
      <c r="Z845" s="41" t="n">
        <v>0</v>
      </c>
      <c r="AA845" s="41" t="n">
        <v>0</v>
      </c>
      <c r="AB845" s="41" t="n">
        <v>0</v>
      </c>
      <c r="AC845" s="41" t="n">
        <v>0</v>
      </c>
      <c r="AD845" s="41" t="n">
        <v>0</v>
      </c>
      <c r="AE845" s="41" t="n">
        <v>0</v>
      </c>
      <c r="AF845" s="41" t="n">
        <v>0</v>
      </c>
      <c r="AG845" s="41" t="n">
        <v>0</v>
      </c>
      <c r="AH845" s="41" t="n">
        <v>0</v>
      </c>
      <c r="AI845" s="41" t="n">
        <v>0</v>
      </c>
      <c r="AJ845" s="41" t="n">
        <v>0</v>
      </c>
      <c r="AK845" s="41" t="n">
        <v>0</v>
      </c>
      <c r="AL845" s="41" t="n">
        <v>0</v>
      </c>
      <c r="AM845" s="41" t="n">
        <v>0</v>
      </c>
      <c r="AN845" s="41" t="n">
        <v>0</v>
      </c>
      <c r="AO845" s="41" t="n">
        <v>0</v>
      </c>
      <c r="AP845" s="41" t="n">
        <v>0</v>
      </c>
      <c r="AQ845" s="41" t="n">
        <v>0</v>
      </c>
      <c r="AR845" s="41" t="n">
        <v>0</v>
      </c>
      <c r="AS845" s="41" t="n">
        <v>0</v>
      </c>
      <c r="AT845" s="41" t="n">
        <v>0</v>
      </c>
      <c r="AU845" s="41" t="n">
        <v>0</v>
      </c>
      <c r="AV845" s="41" t="n">
        <v>61.61</v>
      </c>
    </row>
    <row r="846" customFormat="false" ht="12" hidden="false" customHeight="true" outlineLevel="0" collapsed="false">
      <c r="A846" s="35" t="s">
        <v>1340</v>
      </c>
      <c r="B846" s="35" t="s">
        <v>1341</v>
      </c>
      <c r="C846" s="44" t="s">
        <v>1264</v>
      </c>
      <c r="D846" s="35" t="n">
        <v>6</v>
      </c>
      <c r="E846" s="41" t="n">
        <v>169619.56</v>
      </c>
      <c r="F846" s="41" t="n">
        <v>900883.86</v>
      </c>
      <c r="G846" s="41" t="n">
        <v>1725919.74</v>
      </c>
      <c r="H846" s="41" t="n">
        <v>284357.33</v>
      </c>
      <c r="I846" s="41" t="n">
        <v>0</v>
      </c>
      <c r="J846" s="41" t="n">
        <v>5910281.05</v>
      </c>
      <c r="K846" s="41" t="n">
        <v>364015.24</v>
      </c>
      <c r="L846" s="41" t="n">
        <v>285914.44</v>
      </c>
      <c r="M846" s="41" t="n">
        <v>904181.36</v>
      </c>
      <c r="N846" s="41" t="n">
        <v>141936.08</v>
      </c>
      <c r="O846" s="41" t="n">
        <v>1218064.7</v>
      </c>
      <c r="P846" s="41" t="n">
        <v>165080.08</v>
      </c>
      <c r="Q846" s="41" t="n">
        <v>141117.46</v>
      </c>
      <c r="R846" s="41" t="n">
        <v>0</v>
      </c>
      <c r="S846" s="41" t="n">
        <v>453167.88</v>
      </c>
      <c r="T846" s="41" t="n">
        <v>90229.83</v>
      </c>
      <c r="U846" s="41" t="n">
        <v>967613.46</v>
      </c>
      <c r="V846" s="41" t="n">
        <v>312741.55</v>
      </c>
      <c r="W846" s="41" t="n">
        <v>71543.38</v>
      </c>
      <c r="X846" s="41" t="n">
        <v>548.32</v>
      </c>
      <c r="Y846" s="41" t="n">
        <v>269939.74</v>
      </c>
      <c r="Z846" s="41" t="n">
        <v>219580.11</v>
      </c>
      <c r="AA846" s="41" t="n">
        <v>1063881</v>
      </c>
      <c r="AB846" s="41" t="n">
        <v>465469.96</v>
      </c>
      <c r="AC846" s="41" t="n">
        <v>1246692.36</v>
      </c>
      <c r="AD846" s="41" t="n">
        <v>1554200.27</v>
      </c>
      <c r="AE846" s="41" t="n">
        <v>529125.62</v>
      </c>
      <c r="AF846" s="41" t="n">
        <v>310000</v>
      </c>
      <c r="AG846" s="41" t="n">
        <v>174335.35</v>
      </c>
      <c r="AH846" s="41" t="n">
        <v>1515680.93</v>
      </c>
      <c r="AI846" s="41" t="n">
        <v>674321.18</v>
      </c>
      <c r="AJ846" s="41" t="n">
        <v>1068317.62</v>
      </c>
      <c r="AK846" s="41" t="n">
        <v>418469.8</v>
      </c>
      <c r="AL846" s="41" t="n">
        <v>126055.96</v>
      </c>
      <c r="AM846" s="41" t="n">
        <v>470000</v>
      </c>
      <c r="AN846" s="41" t="n">
        <v>0</v>
      </c>
      <c r="AO846" s="41" t="n">
        <v>55416.65</v>
      </c>
      <c r="AP846" s="41" t="n">
        <v>390737.07</v>
      </c>
      <c r="AQ846" s="41" t="n">
        <v>618601.02</v>
      </c>
      <c r="AR846" s="41" t="n">
        <v>77780.24</v>
      </c>
      <c r="AS846" s="41" t="n">
        <v>513430.02</v>
      </c>
      <c r="AT846" s="41" t="n">
        <v>477218.05</v>
      </c>
      <c r="AU846" s="41" t="n">
        <v>68446.81</v>
      </c>
      <c r="AV846" s="41" t="n">
        <v>26414915.08</v>
      </c>
    </row>
    <row r="847" customFormat="false" ht="12" hidden="false" customHeight="true" outlineLevel="0" collapsed="false">
      <c r="A847" s="35" t="s">
        <v>1342</v>
      </c>
      <c r="B847" s="35" t="s">
        <v>1343</v>
      </c>
      <c r="C847" s="44" t="s">
        <v>1264</v>
      </c>
      <c r="D847" s="35" t="n">
        <v>6</v>
      </c>
      <c r="E847" s="41" t="n">
        <v>0</v>
      </c>
      <c r="F847" s="41" t="n">
        <v>0</v>
      </c>
      <c r="G847" s="41" t="n">
        <v>0</v>
      </c>
      <c r="H847" s="41" t="n">
        <v>0</v>
      </c>
      <c r="I847" s="41" t="n">
        <v>0</v>
      </c>
      <c r="J847" s="41" t="n">
        <v>0</v>
      </c>
      <c r="K847" s="41" t="n">
        <v>349.52</v>
      </c>
      <c r="L847" s="41" t="n">
        <v>0</v>
      </c>
      <c r="M847" s="41" t="n">
        <v>0</v>
      </c>
      <c r="N847" s="41" t="n">
        <v>0</v>
      </c>
      <c r="O847" s="41" t="n">
        <v>0</v>
      </c>
      <c r="P847" s="41" t="n">
        <v>0</v>
      </c>
      <c r="Q847" s="41" t="n">
        <v>0</v>
      </c>
      <c r="R847" s="41" t="n">
        <v>0</v>
      </c>
      <c r="S847" s="41" t="n">
        <v>0</v>
      </c>
      <c r="T847" s="41" t="n">
        <v>0</v>
      </c>
      <c r="U847" s="41" t="n">
        <v>0</v>
      </c>
      <c r="V847" s="41" t="n">
        <v>0</v>
      </c>
      <c r="W847" s="41" t="n">
        <v>0</v>
      </c>
      <c r="X847" s="41" t="n">
        <v>0</v>
      </c>
      <c r="Y847" s="41" t="n">
        <v>0</v>
      </c>
      <c r="Z847" s="41" t="n">
        <v>0</v>
      </c>
      <c r="AA847" s="41" t="n">
        <v>0</v>
      </c>
      <c r="AB847" s="41" t="n">
        <v>0</v>
      </c>
      <c r="AC847" s="41" t="n">
        <v>0</v>
      </c>
      <c r="AD847" s="41" t="n">
        <v>0</v>
      </c>
      <c r="AE847" s="41" t="n">
        <v>0</v>
      </c>
      <c r="AF847" s="41" t="n">
        <v>0</v>
      </c>
      <c r="AG847" s="41" t="n">
        <v>0</v>
      </c>
      <c r="AH847" s="41" t="n">
        <v>0</v>
      </c>
      <c r="AI847" s="41" t="n">
        <v>0</v>
      </c>
      <c r="AJ847" s="41" t="n">
        <v>0</v>
      </c>
      <c r="AK847" s="41" t="n">
        <v>0</v>
      </c>
      <c r="AL847" s="41" t="n">
        <v>0</v>
      </c>
      <c r="AM847" s="41" t="n">
        <v>0</v>
      </c>
      <c r="AN847" s="41" t="n">
        <v>0</v>
      </c>
      <c r="AO847" s="41" t="n">
        <v>0</v>
      </c>
      <c r="AP847" s="41" t="n">
        <v>0</v>
      </c>
      <c r="AQ847" s="41" t="n">
        <v>0</v>
      </c>
      <c r="AR847" s="41" t="n">
        <v>0</v>
      </c>
      <c r="AS847" s="41" t="n">
        <v>0</v>
      </c>
      <c r="AT847" s="41" t="n">
        <v>0</v>
      </c>
      <c r="AU847" s="41" t="n">
        <v>0</v>
      </c>
      <c r="AV847" s="41" t="n">
        <v>349.52</v>
      </c>
    </row>
    <row r="848" customFormat="false" ht="12" hidden="false" customHeight="true" outlineLevel="0" collapsed="false">
      <c r="A848" s="35" t="s">
        <v>1344</v>
      </c>
      <c r="B848" s="35" t="s">
        <v>672</v>
      </c>
      <c r="C848" s="44" t="s">
        <v>1264</v>
      </c>
      <c r="D848" s="35" t="n">
        <v>4</v>
      </c>
      <c r="E848" s="41" t="n">
        <v>0</v>
      </c>
      <c r="F848" s="41" t="n">
        <v>23738.81</v>
      </c>
      <c r="G848" s="41" t="n">
        <v>579780.79</v>
      </c>
      <c r="H848" s="41" t="n">
        <v>5866.02</v>
      </c>
      <c r="I848" s="41" t="n">
        <v>5763.24</v>
      </c>
      <c r="J848" s="41" t="n">
        <v>375354.15</v>
      </c>
      <c r="K848" s="41" t="n">
        <v>55357.71</v>
      </c>
      <c r="L848" s="41" t="n">
        <v>0</v>
      </c>
      <c r="M848" s="41" t="n">
        <v>57655.29</v>
      </c>
      <c r="N848" s="41" t="n">
        <v>26441.26</v>
      </c>
      <c r="O848" s="41" t="n">
        <v>25073.93</v>
      </c>
      <c r="P848" s="41" t="n">
        <v>0</v>
      </c>
      <c r="Q848" s="41" t="n">
        <v>0</v>
      </c>
      <c r="R848" s="41" t="n">
        <v>708923.49</v>
      </c>
      <c r="S848" s="41" t="n">
        <v>0</v>
      </c>
      <c r="T848" s="41" t="n">
        <v>12695.56</v>
      </c>
      <c r="U848" s="41" t="n">
        <v>43135.36</v>
      </c>
      <c r="V848" s="41" t="n">
        <v>29927.86</v>
      </c>
      <c r="W848" s="41" t="n">
        <v>3530.43</v>
      </c>
      <c r="X848" s="41" t="n">
        <v>0</v>
      </c>
      <c r="Y848" s="41" t="n">
        <v>31273.98</v>
      </c>
      <c r="Z848" s="41" t="n">
        <v>9224.6</v>
      </c>
      <c r="AA848" s="41" t="n">
        <v>0</v>
      </c>
      <c r="AB848" s="41" t="n">
        <v>0</v>
      </c>
      <c r="AC848" s="41" t="n">
        <v>33718.61</v>
      </c>
      <c r="AD848" s="41" t="n">
        <v>957142.26</v>
      </c>
      <c r="AE848" s="41" t="n">
        <v>2763.52</v>
      </c>
      <c r="AF848" s="41" t="n">
        <v>10174.17</v>
      </c>
      <c r="AG848" s="41" t="n">
        <v>9073.81</v>
      </c>
      <c r="AH848" s="41" t="n">
        <v>0</v>
      </c>
      <c r="AI848" s="41" t="n">
        <v>113.35</v>
      </c>
      <c r="AJ848" s="41" t="n">
        <v>182183.05</v>
      </c>
      <c r="AK848" s="41" t="n">
        <v>45285.31</v>
      </c>
      <c r="AL848" s="41" t="n">
        <v>33164.36</v>
      </c>
      <c r="AM848" s="41" t="n">
        <v>0</v>
      </c>
      <c r="AN848" s="41" t="n">
        <v>153428.43</v>
      </c>
      <c r="AO848" s="41" t="n">
        <v>0</v>
      </c>
      <c r="AP848" s="41" t="n">
        <v>0</v>
      </c>
      <c r="AQ848" s="41" t="n">
        <v>453025.18</v>
      </c>
      <c r="AR848" s="41" t="n">
        <v>0</v>
      </c>
      <c r="AS848" s="41" t="n">
        <v>39393.76</v>
      </c>
      <c r="AT848" s="41" t="n">
        <v>0</v>
      </c>
      <c r="AU848" s="41" t="n">
        <v>0</v>
      </c>
      <c r="AV848" s="41" t="n">
        <v>3913208.29</v>
      </c>
    </row>
    <row r="849" customFormat="false" ht="12" hidden="false" customHeight="true" outlineLevel="0" collapsed="false">
      <c r="A849" s="35" t="s">
        <v>1345</v>
      </c>
      <c r="B849" s="35" t="s">
        <v>798</v>
      </c>
      <c r="C849" s="44" t="s">
        <v>1264</v>
      </c>
      <c r="D849" s="35" t="n">
        <v>4</v>
      </c>
      <c r="E849" s="41" t="n">
        <v>0</v>
      </c>
      <c r="F849" s="41" t="n">
        <v>0</v>
      </c>
      <c r="G849" s="41" t="n">
        <v>4340.03</v>
      </c>
      <c r="H849" s="41" t="n">
        <v>0</v>
      </c>
      <c r="I849" s="41" t="n">
        <v>0</v>
      </c>
      <c r="J849" s="41" t="n">
        <v>0</v>
      </c>
      <c r="K849" s="41" t="n">
        <v>0</v>
      </c>
      <c r="L849" s="41" t="n">
        <v>0</v>
      </c>
      <c r="M849" s="41" t="n">
        <v>0</v>
      </c>
      <c r="N849" s="41" t="n">
        <v>0</v>
      </c>
      <c r="O849" s="41" t="n">
        <v>0</v>
      </c>
      <c r="P849" s="41" t="n">
        <v>0</v>
      </c>
      <c r="Q849" s="41" t="n">
        <v>0</v>
      </c>
      <c r="R849" s="41" t="n">
        <v>0</v>
      </c>
      <c r="S849" s="41" t="n">
        <v>36600</v>
      </c>
      <c r="T849" s="41" t="n">
        <v>0</v>
      </c>
      <c r="U849" s="41" t="n">
        <v>0</v>
      </c>
      <c r="V849" s="41" t="n">
        <v>0</v>
      </c>
      <c r="W849" s="41" t="n">
        <v>0</v>
      </c>
      <c r="X849" s="41" t="n">
        <v>0</v>
      </c>
      <c r="Y849" s="41" t="n">
        <v>0</v>
      </c>
      <c r="Z849" s="41" t="n">
        <v>0</v>
      </c>
      <c r="AA849" s="41" t="n">
        <v>0</v>
      </c>
      <c r="AB849" s="41" t="n">
        <v>0</v>
      </c>
      <c r="AC849" s="41" t="n">
        <v>0</v>
      </c>
      <c r="AD849" s="41" t="n">
        <v>0</v>
      </c>
      <c r="AE849" s="41" t="n">
        <v>0</v>
      </c>
      <c r="AF849" s="41" t="n">
        <v>0</v>
      </c>
      <c r="AG849" s="41" t="n">
        <v>1533.39</v>
      </c>
      <c r="AH849" s="41" t="n">
        <v>6945.68</v>
      </c>
      <c r="AI849" s="41" t="n">
        <v>0</v>
      </c>
      <c r="AJ849" s="41" t="n">
        <v>0</v>
      </c>
      <c r="AK849" s="41" t="n">
        <v>0</v>
      </c>
      <c r="AL849" s="41" t="n">
        <v>0</v>
      </c>
      <c r="AM849" s="41" t="n">
        <v>0</v>
      </c>
      <c r="AN849" s="41" t="n">
        <v>502570.24</v>
      </c>
      <c r="AO849" s="41" t="n">
        <v>2383.11</v>
      </c>
      <c r="AP849" s="41" t="n">
        <v>0</v>
      </c>
      <c r="AQ849" s="41" t="n">
        <v>0</v>
      </c>
      <c r="AR849" s="41" t="n">
        <v>0</v>
      </c>
      <c r="AS849" s="41" t="n">
        <v>0</v>
      </c>
      <c r="AT849" s="41" t="n">
        <v>0</v>
      </c>
      <c r="AU849" s="41" t="n">
        <v>0</v>
      </c>
      <c r="AV849" s="41" t="n">
        <v>554372.45</v>
      </c>
    </row>
    <row r="850" customFormat="false" ht="12" hidden="false" customHeight="true" outlineLevel="0" collapsed="false">
      <c r="A850" s="35" t="s">
        <v>1346</v>
      </c>
      <c r="B850" s="35" t="s">
        <v>868</v>
      </c>
      <c r="C850" s="44" t="s">
        <v>1264</v>
      </c>
      <c r="D850" s="35" t="n">
        <v>4</v>
      </c>
      <c r="E850" s="41" t="n">
        <v>0</v>
      </c>
      <c r="F850" s="41" t="n">
        <v>174.23</v>
      </c>
      <c r="G850" s="41" t="n">
        <v>0</v>
      </c>
      <c r="H850" s="41" t="n">
        <v>0</v>
      </c>
      <c r="I850" s="41" t="n">
        <v>0</v>
      </c>
      <c r="J850" s="41" t="n">
        <v>104116.37</v>
      </c>
      <c r="K850" s="41" t="n">
        <v>875.64</v>
      </c>
      <c r="L850" s="41" t="n">
        <v>0</v>
      </c>
      <c r="M850" s="41" t="n">
        <v>0</v>
      </c>
      <c r="N850" s="41" t="n">
        <v>4717.75</v>
      </c>
      <c r="O850" s="41" t="n">
        <v>0</v>
      </c>
      <c r="P850" s="41" t="n">
        <v>0</v>
      </c>
      <c r="Q850" s="41" t="n">
        <v>0</v>
      </c>
      <c r="R850" s="41" t="n">
        <v>0</v>
      </c>
      <c r="S850" s="41" t="n">
        <v>0</v>
      </c>
      <c r="T850" s="41" t="n">
        <v>10039.08</v>
      </c>
      <c r="U850" s="41" t="n">
        <v>3273.51</v>
      </c>
      <c r="V850" s="41" t="n">
        <v>3634.46</v>
      </c>
      <c r="W850" s="41" t="n">
        <v>0.08</v>
      </c>
      <c r="X850" s="41" t="n">
        <v>0</v>
      </c>
      <c r="Y850" s="41" t="n">
        <v>2128.08</v>
      </c>
      <c r="Z850" s="41" t="n">
        <v>1776.28</v>
      </c>
      <c r="AA850" s="41" t="n">
        <v>0</v>
      </c>
      <c r="AB850" s="41" t="n">
        <v>0</v>
      </c>
      <c r="AC850" s="41" t="n">
        <v>0</v>
      </c>
      <c r="AD850" s="41" t="n">
        <v>0</v>
      </c>
      <c r="AE850" s="41" t="n">
        <v>0</v>
      </c>
      <c r="AF850" s="41" t="n">
        <v>0</v>
      </c>
      <c r="AG850" s="41" t="n">
        <v>128.79</v>
      </c>
      <c r="AH850" s="41" t="n">
        <v>0</v>
      </c>
      <c r="AI850" s="41" t="n">
        <v>0</v>
      </c>
      <c r="AJ850" s="41" t="n">
        <v>0</v>
      </c>
      <c r="AK850" s="41" t="n">
        <v>0</v>
      </c>
      <c r="AL850" s="41" t="n">
        <v>19319.4</v>
      </c>
      <c r="AM850" s="41" t="n">
        <v>0</v>
      </c>
      <c r="AN850" s="41" t="n">
        <v>174679.44</v>
      </c>
      <c r="AO850" s="41" t="n">
        <v>0</v>
      </c>
      <c r="AP850" s="41" t="n">
        <v>600</v>
      </c>
      <c r="AQ850" s="41" t="n">
        <v>0</v>
      </c>
      <c r="AR850" s="41" t="n">
        <v>0</v>
      </c>
      <c r="AS850" s="41" t="n">
        <v>134.08</v>
      </c>
      <c r="AT850" s="41" t="n">
        <v>0</v>
      </c>
      <c r="AU850" s="41" t="n">
        <v>0</v>
      </c>
      <c r="AV850" s="41" t="n">
        <v>325597.19</v>
      </c>
    </row>
    <row r="851" customFormat="false" ht="12" hidden="false" customHeight="true" outlineLevel="0" collapsed="false">
      <c r="A851" s="35" t="s">
        <v>1347</v>
      </c>
      <c r="B851" s="35" t="s">
        <v>1304</v>
      </c>
      <c r="C851" s="44" t="s">
        <v>1264</v>
      </c>
      <c r="D851" s="35" t="n">
        <v>4</v>
      </c>
      <c r="E851" s="41" t="n">
        <v>0</v>
      </c>
      <c r="F851" s="41" t="n">
        <v>0</v>
      </c>
      <c r="G851" s="41" t="n">
        <v>0</v>
      </c>
      <c r="H851" s="41" t="n">
        <v>0</v>
      </c>
      <c r="I851" s="41" t="n">
        <v>0</v>
      </c>
      <c r="J851" s="41" t="n">
        <v>0</v>
      </c>
      <c r="K851" s="41" t="n">
        <v>0</v>
      </c>
      <c r="L851" s="41" t="n">
        <v>0</v>
      </c>
      <c r="M851" s="41" t="n">
        <v>0</v>
      </c>
      <c r="N851" s="41" t="n">
        <v>0</v>
      </c>
      <c r="O851" s="41" t="n">
        <v>0</v>
      </c>
      <c r="P851" s="41" t="n">
        <v>0</v>
      </c>
      <c r="Q851" s="41" t="n">
        <v>0</v>
      </c>
      <c r="R851" s="41" t="n">
        <v>0</v>
      </c>
      <c r="S851" s="41" t="n">
        <v>0</v>
      </c>
      <c r="T851" s="41" t="n">
        <v>0</v>
      </c>
      <c r="U851" s="41" t="n">
        <v>0</v>
      </c>
      <c r="V851" s="41" t="n">
        <v>0</v>
      </c>
      <c r="W851" s="41" t="n">
        <v>0</v>
      </c>
      <c r="X851" s="41" t="n">
        <v>0</v>
      </c>
      <c r="Y851" s="41" t="n">
        <v>0</v>
      </c>
      <c r="Z851" s="41" t="n">
        <v>0</v>
      </c>
      <c r="AA851" s="41" t="n">
        <v>0</v>
      </c>
      <c r="AB851" s="41" t="n">
        <v>0</v>
      </c>
      <c r="AC851" s="41" t="n">
        <v>1189.34</v>
      </c>
      <c r="AD851" s="41" t="n">
        <v>0</v>
      </c>
      <c r="AE851" s="41" t="n">
        <v>0</v>
      </c>
      <c r="AF851" s="41" t="n">
        <v>0</v>
      </c>
      <c r="AG851" s="41" t="n">
        <v>0</v>
      </c>
      <c r="AH851" s="41" t="n">
        <v>0</v>
      </c>
      <c r="AI851" s="41" t="n">
        <v>0</v>
      </c>
      <c r="AJ851" s="41" t="n">
        <v>0</v>
      </c>
      <c r="AK851" s="41" t="n">
        <v>0</v>
      </c>
      <c r="AL851" s="41" t="n">
        <v>0</v>
      </c>
      <c r="AM851" s="41" t="n">
        <v>60000</v>
      </c>
      <c r="AN851" s="41" t="n">
        <v>0</v>
      </c>
      <c r="AO851" s="41" t="n">
        <v>0</v>
      </c>
      <c r="AP851" s="41" t="n">
        <v>0</v>
      </c>
      <c r="AQ851" s="41" t="n">
        <v>0</v>
      </c>
      <c r="AR851" s="41" t="n">
        <v>0</v>
      </c>
      <c r="AS851" s="41" t="n">
        <v>0</v>
      </c>
      <c r="AT851" s="41" t="n">
        <v>0</v>
      </c>
      <c r="AU851" s="41" t="n">
        <v>0</v>
      </c>
      <c r="AV851" s="41" t="n">
        <v>61189.34</v>
      </c>
    </row>
    <row r="852" customFormat="false" ht="12" hidden="false" customHeight="true" outlineLevel="0" collapsed="false">
      <c r="A852" s="35" t="s">
        <v>1348</v>
      </c>
      <c r="B852" s="35" t="s">
        <v>1349</v>
      </c>
      <c r="C852" s="44" t="s">
        <v>1264</v>
      </c>
      <c r="D852" s="35" t="n">
        <v>2</v>
      </c>
      <c r="E852" s="41" t="n">
        <v>1094295.77</v>
      </c>
      <c r="F852" s="41" t="n">
        <v>2868482.92</v>
      </c>
      <c r="G852" s="41" t="n">
        <v>4576968.32</v>
      </c>
      <c r="H852" s="41" t="n">
        <v>820995.04</v>
      </c>
      <c r="I852" s="41" t="n">
        <v>1232569.33</v>
      </c>
      <c r="J852" s="41" t="n">
        <v>6236947.04</v>
      </c>
      <c r="K852" s="41" t="n">
        <v>2379836.17</v>
      </c>
      <c r="L852" s="41" t="n">
        <v>3219530.65</v>
      </c>
      <c r="M852" s="41" t="n">
        <v>2252678.43</v>
      </c>
      <c r="N852" s="41" t="n">
        <v>1019337.28</v>
      </c>
      <c r="O852" s="41" t="n">
        <v>3472204.42</v>
      </c>
      <c r="P852" s="41" t="n">
        <v>1248395.75</v>
      </c>
      <c r="Q852" s="41" t="n">
        <v>1510489.37</v>
      </c>
      <c r="R852" s="41" t="n">
        <v>3757920.63</v>
      </c>
      <c r="S852" s="41" t="n">
        <v>3026071.18</v>
      </c>
      <c r="T852" s="41" t="n">
        <v>854684.26</v>
      </c>
      <c r="U852" s="41" t="n">
        <v>2517630.45</v>
      </c>
      <c r="V852" s="41" t="n">
        <v>2135483.26</v>
      </c>
      <c r="W852" s="41" t="n">
        <v>886634.56</v>
      </c>
      <c r="X852" s="41" t="n">
        <v>1527178.82</v>
      </c>
      <c r="Y852" s="41" t="n">
        <v>1537020.23</v>
      </c>
      <c r="Z852" s="41" t="n">
        <v>1868954.37</v>
      </c>
      <c r="AA852" s="41" t="n">
        <v>4478015.26</v>
      </c>
      <c r="AB852" s="41" t="n">
        <v>1246077.76</v>
      </c>
      <c r="AC852" s="41" t="n">
        <v>11473061.19</v>
      </c>
      <c r="AD852" s="41" t="n">
        <v>18090644.08</v>
      </c>
      <c r="AE852" s="41" t="n">
        <v>2172603.2</v>
      </c>
      <c r="AF852" s="41" t="n">
        <v>1179110.73</v>
      </c>
      <c r="AG852" s="41" t="n">
        <v>1119199.99</v>
      </c>
      <c r="AH852" s="41" t="n">
        <v>3896095.7</v>
      </c>
      <c r="AI852" s="41" t="n">
        <v>1188050.6</v>
      </c>
      <c r="AJ852" s="41" t="n">
        <v>3862216.65</v>
      </c>
      <c r="AK852" s="41" t="n">
        <v>1980273.66</v>
      </c>
      <c r="AL852" s="41" t="n">
        <v>1621671.24</v>
      </c>
      <c r="AM852" s="41" t="n">
        <v>2260900.5</v>
      </c>
      <c r="AN852" s="41" t="n">
        <v>6884595.79</v>
      </c>
      <c r="AO852" s="41" t="n">
        <v>3133598.01</v>
      </c>
      <c r="AP852" s="41" t="n">
        <v>3955216.15</v>
      </c>
      <c r="AQ852" s="41" t="n">
        <v>1192810.89</v>
      </c>
      <c r="AR852" s="41" t="n">
        <v>874007.78</v>
      </c>
      <c r="AS852" s="41" t="n">
        <v>2498634.39</v>
      </c>
      <c r="AT852" s="41" t="n">
        <v>2389555</v>
      </c>
      <c r="AU852" s="41" t="n">
        <v>1057690.36</v>
      </c>
      <c r="AV852" s="41" t="n">
        <v>126598337.18</v>
      </c>
    </row>
    <row r="853" customFormat="false" ht="12" hidden="false" customHeight="true" outlineLevel="0" collapsed="false">
      <c r="A853" s="35" t="s">
        <v>1350</v>
      </c>
      <c r="B853" s="35" t="s">
        <v>1351</v>
      </c>
      <c r="C853" s="44" t="s">
        <v>1264</v>
      </c>
      <c r="D853" s="35" t="n">
        <v>4</v>
      </c>
      <c r="E853" s="41" t="n">
        <v>450101.51</v>
      </c>
      <c r="F853" s="41" t="n">
        <v>1366592.18</v>
      </c>
      <c r="G853" s="41" t="n">
        <v>2192940.91</v>
      </c>
      <c r="H853" s="41" t="n">
        <v>382915.26</v>
      </c>
      <c r="I853" s="41" t="n">
        <v>650999.79</v>
      </c>
      <c r="J853" s="41" t="n">
        <v>3206368.03</v>
      </c>
      <c r="K853" s="41" t="n">
        <v>1124293.83</v>
      </c>
      <c r="L853" s="41" t="n">
        <v>1172768.87</v>
      </c>
      <c r="M853" s="41" t="n">
        <v>1124010.33</v>
      </c>
      <c r="N853" s="41" t="n">
        <v>388322.46</v>
      </c>
      <c r="O853" s="41" t="n">
        <v>1277838.56</v>
      </c>
      <c r="P853" s="41" t="n">
        <v>614591.01</v>
      </c>
      <c r="Q853" s="41" t="n">
        <v>513724.28</v>
      </c>
      <c r="R853" s="41" t="n">
        <v>1485408.63</v>
      </c>
      <c r="S853" s="41" t="n">
        <v>1214549.68</v>
      </c>
      <c r="T853" s="41" t="n">
        <v>373364.96</v>
      </c>
      <c r="U853" s="41" t="n">
        <v>1082645.1</v>
      </c>
      <c r="V853" s="41" t="n">
        <v>1217343.14</v>
      </c>
      <c r="W853" s="41" t="n">
        <v>351456.72</v>
      </c>
      <c r="X853" s="41" t="n">
        <v>370165.68</v>
      </c>
      <c r="Y853" s="41" t="n">
        <v>683857.46</v>
      </c>
      <c r="Z853" s="41" t="n">
        <v>1002713.46</v>
      </c>
      <c r="AA853" s="41" t="n">
        <v>2028008.68</v>
      </c>
      <c r="AB853" s="41" t="n">
        <v>674899.99</v>
      </c>
      <c r="AC853" s="41" t="n">
        <v>5583434</v>
      </c>
      <c r="AD853" s="41" t="n">
        <v>6540731.74</v>
      </c>
      <c r="AE853" s="41" t="n">
        <v>980983.64</v>
      </c>
      <c r="AF853" s="41" t="n">
        <v>672067.55</v>
      </c>
      <c r="AG853" s="41" t="n">
        <v>455340.37</v>
      </c>
      <c r="AH853" s="41" t="n">
        <v>1482691.75</v>
      </c>
      <c r="AI853" s="41" t="n">
        <v>528355.59</v>
      </c>
      <c r="AJ853" s="41" t="n">
        <v>1478017.42</v>
      </c>
      <c r="AK853" s="41" t="n">
        <v>835482.22</v>
      </c>
      <c r="AL853" s="41" t="n">
        <v>675549.64</v>
      </c>
      <c r="AM853" s="41" t="n">
        <v>633374.06</v>
      </c>
      <c r="AN853" s="41" t="n">
        <v>3052274.72</v>
      </c>
      <c r="AO853" s="41" t="n">
        <v>1974277.72</v>
      </c>
      <c r="AP853" s="41" t="n">
        <v>2089136.84</v>
      </c>
      <c r="AQ853" s="41" t="n">
        <v>601897.91</v>
      </c>
      <c r="AR853" s="41" t="n">
        <v>301505.79</v>
      </c>
      <c r="AS853" s="41" t="n">
        <v>968227.95</v>
      </c>
      <c r="AT853" s="41" t="n">
        <v>981664.58</v>
      </c>
      <c r="AU853" s="41" t="n">
        <v>597653.19</v>
      </c>
      <c r="AV853" s="41" t="n">
        <v>55382547.2</v>
      </c>
    </row>
    <row r="854" customFormat="false" ht="12" hidden="false" customHeight="true" outlineLevel="0" collapsed="false">
      <c r="A854" s="35" t="s">
        <v>1352</v>
      </c>
      <c r="B854" s="35" t="s">
        <v>1353</v>
      </c>
      <c r="C854" s="44" t="s">
        <v>1264</v>
      </c>
      <c r="D854" s="35" t="n">
        <v>6</v>
      </c>
      <c r="E854" s="41" t="n">
        <v>291686.24</v>
      </c>
      <c r="F854" s="41" t="n">
        <v>662928.51</v>
      </c>
      <c r="G854" s="41" t="n">
        <v>1202928.21</v>
      </c>
      <c r="H854" s="41" t="n">
        <v>248039.57</v>
      </c>
      <c r="I854" s="41" t="n">
        <v>292599.93</v>
      </c>
      <c r="J854" s="41" t="n">
        <v>1068069.37</v>
      </c>
      <c r="K854" s="41" t="n">
        <v>625852.76</v>
      </c>
      <c r="L854" s="41" t="n">
        <v>598331.35</v>
      </c>
      <c r="M854" s="41" t="n">
        <v>685731.79</v>
      </c>
      <c r="N854" s="41" t="n">
        <v>259221.55</v>
      </c>
      <c r="O854" s="41" t="n">
        <v>889554.24</v>
      </c>
      <c r="P854" s="41" t="n">
        <v>267234.83</v>
      </c>
      <c r="Q854" s="41" t="n">
        <v>256334.84</v>
      </c>
      <c r="R854" s="41" t="n">
        <v>904634.43</v>
      </c>
      <c r="S854" s="41" t="n">
        <v>842196.67</v>
      </c>
      <c r="T854" s="41" t="n">
        <v>182220</v>
      </c>
      <c r="U854" s="41" t="n">
        <v>536084.64</v>
      </c>
      <c r="V854" s="41" t="n">
        <v>516257.9</v>
      </c>
      <c r="W854" s="41" t="n">
        <v>197833.8</v>
      </c>
      <c r="X854" s="41" t="n">
        <v>178131.25</v>
      </c>
      <c r="Y854" s="41" t="n">
        <v>368683.16</v>
      </c>
      <c r="Z854" s="41" t="n">
        <v>554617.95</v>
      </c>
      <c r="AA854" s="41" t="n">
        <v>449416.7</v>
      </c>
      <c r="AB854" s="41" t="n">
        <v>413402.34</v>
      </c>
      <c r="AC854" s="41" t="n">
        <v>3854095.11</v>
      </c>
      <c r="AD854" s="41" t="n">
        <v>3523869.97</v>
      </c>
      <c r="AE854" s="41" t="n">
        <v>596321.78</v>
      </c>
      <c r="AF854" s="41" t="n">
        <v>379913.79</v>
      </c>
      <c r="AG854" s="41" t="n">
        <v>262300.79</v>
      </c>
      <c r="AH854" s="41" t="n">
        <v>622437.16</v>
      </c>
      <c r="AI854" s="41" t="n">
        <v>293090.27</v>
      </c>
      <c r="AJ854" s="41" t="n">
        <v>715862.44</v>
      </c>
      <c r="AK854" s="41" t="n">
        <v>449085.52</v>
      </c>
      <c r="AL854" s="41" t="n">
        <v>431825.07</v>
      </c>
      <c r="AM854" s="41" t="n">
        <v>382091.41</v>
      </c>
      <c r="AN854" s="41" t="n">
        <v>1253451.51</v>
      </c>
      <c r="AO854" s="41" t="n">
        <v>924088</v>
      </c>
      <c r="AP854" s="41" t="n">
        <v>1008216.56</v>
      </c>
      <c r="AQ854" s="41" t="n">
        <v>423002.56</v>
      </c>
      <c r="AR854" s="41" t="n">
        <v>225158.47</v>
      </c>
      <c r="AS854" s="41" t="n">
        <v>577319.5</v>
      </c>
      <c r="AT854" s="41" t="n">
        <v>566916.59</v>
      </c>
      <c r="AU854" s="41" t="n">
        <v>355339.42</v>
      </c>
      <c r="AV854" s="41" t="n">
        <v>29336377.95</v>
      </c>
    </row>
    <row r="855" customFormat="false" ht="12" hidden="false" customHeight="true" outlineLevel="0" collapsed="false">
      <c r="A855" s="35" t="s">
        <v>1354</v>
      </c>
      <c r="B855" s="35" t="s">
        <v>1065</v>
      </c>
      <c r="C855" s="44" t="s">
        <v>1264</v>
      </c>
      <c r="D855" s="35" t="n">
        <v>6</v>
      </c>
      <c r="E855" s="41" t="n">
        <v>37677.91</v>
      </c>
      <c r="F855" s="41" t="n">
        <v>148386.62</v>
      </c>
      <c r="G855" s="41" t="n">
        <v>247499.77</v>
      </c>
      <c r="H855" s="41" t="n">
        <v>48586.66</v>
      </c>
      <c r="I855" s="41" t="n">
        <v>49458.27</v>
      </c>
      <c r="J855" s="41" t="n">
        <v>223991.71</v>
      </c>
      <c r="K855" s="41" t="n">
        <v>126736.97</v>
      </c>
      <c r="L855" s="41" t="n">
        <v>193126.01</v>
      </c>
      <c r="M855" s="41" t="n">
        <v>87221.57</v>
      </c>
      <c r="N855" s="41" t="n">
        <v>34417.41</v>
      </c>
      <c r="O855" s="41" t="n">
        <v>152832.23</v>
      </c>
      <c r="P855" s="41" t="n">
        <v>40524.99</v>
      </c>
      <c r="Q855" s="41" t="n">
        <v>42057.95</v>
      </c>
      <c r="R855" s="41" t="n">
        <v>200858.39</v>
      </c>
      <c r="S855" s="41" t="n">
        <v>102364.6</v>
      </c>
      <c r="T855" s="41" t="n">
        <v>28370.83</v>
      </c>
      <c r="U855" s="41" t="n">
        <v>193592.56</v>
      </c>
      <c r="V855" s="41" t="n">
        <v>76801.25</v>
      </c>
      <c r="W855" s="41" t="n">
        <v>41566.66</v>
      </c>
      <c r="X855" s="41" t="n">
        <v>33434.74</v>
      </c>
      <c r="Y855" s="41" t="n">
        <v>56730.37</v>
      </c>
      <c r="Z855" s="41" t="n">
        <v>135908.57</v>
      </c>
      <c r="AA855" s="41" t="n">
        <v>225874.95</v>
      </c>
      <c r="AB855" s="41" t="n">
        <v>71532.31</v>
      </c>
      <c r="AC855" s="41" t="n">
        <v>454809.92</v>
      </c>
      <c r="AD855" s="41" t="n">
        <v>688390.73</v>
      </c>
      <c r="AE855" s="41" t="n">
        <v>134424.5</v>
      </c>
      <c r="AF855" s="41" t="n">
        <v>79800.52</v>
      </c>
      <c r="AG855" s="41" t="n">
        <v>42748.77</v>
      </c>
      <c r="AH855" s="41" t="n">
        <v>153423.27</v>
      </c>
      <c r="AI855" s="41" t="n">
        <v>46282.43</v>
      </c>
      <c r="AJ855" s="41" t="n">
        <v>122500.18</v>
      </c>
      <c r="AK855" s="41" t="n">
        <v>62993.12</v>
      </c>
      <c r="AL855" s="41" t="n">
        <v>83338.16</v>
      </c>
      <c r="AM855" s="41" t="n">
        <v>50689.9</v>
      </c>
      <c r="AN855" s="41" t="n">
        <v>199560.51</v>
      </c>
      <c r="AO855" s="41" t="n">
        <v>513417.33</v>
      </c>
      <c r="AP855" s="41" t="n">
        <v>129956.51</v>
      </c>
      <c r="AQ855" s="41" t="n">
        <v>54964.7</v>
      </c>
      <c r="AR855" s="41" t="n">
        <v>22508.81</v>
      </c>
      <c r="AS855" s="41" t="n">
        <v>76122.3</v>
      </c>
      <c r="AT855" s="41" t="n">
        <v>82303.32</v>
      </c>
      <c r="AU855" s="41" t="n">
        <v>54198.38</v>
      </c>
      <c r="AV855" s="41" t="n">
        <v>5651986.66</v>
      </c>
    </row>
    <row r="856" customFormat="false" ht="12" hidden="false" customHeight="true" outlineLevel="0" collapsed="false">
      <c r="A856" s="35" t="s">
        <v>1355</v>
      </c>
      <c r="B856" s="35" t="s">
        <v>1356</v>
      </c>
      <c r="C856" s="44" t="s">
        <v>1264</v>
      </c>
      <c r="D856" s="35" t="n">
        <v>6</v>
      </c>
      <c r="E856" s="41" t="n">
        <v>0</v>
      </c>
      <c r="F856" s="41" t="n">
        <v>0</v>
      </c>
      <c r="G856" s="41" t="n">
        <v>0</v>
      </c>
      <c r="H856" s="41" t="n">
        <v>0</v>
      </c>
      <c r="I856" s="41" t="n">
        <v>0</v>
      </c>
      <c r="J856" s="41" t="n">
        <v>0</v>
      </c>
      <c r="K856" s="41" t="n">
        <v>0</v>
      </c>
      <c r="L856" s="41" t="n">
        <v>0</v>
      </c>
      <c r="M856" s="41" t="n">
        <v>0</v>
      </c>
      <c r="N856" s="41" t="n">
        <v>0</v>
      </c>
      <c r="O856" s="41" t="n">
        <v>0</v>
      </c>
      <c r="P856" s="41" t="n">
        <v>0</v>
      </c>
      <c r="Q856" s="41" t="n">
        <v>0</v>
      </c>
      <c r="R856" s="41" t="n">
        <v>0</v>
      </c>
      <c r="S856" s="41" t="n">
        <v>0</v>
      </c>
      <c r="T856" s="41" t="n">
        <v>0</v>
      </c>
      <c r="U856" s="41" t="n">
        <v>0</v>
      </c>
      <c r="V856" s="41" t="n">
        <v>0</v>
      </c>
      <c r="W856" s="41" t="n">
        <v>0</v>
      </c>
      <c r="X856" s="41" t="n">
        <v>0</v>
      </c>
      <c r="Y856" s="41" t="n">
        <v>33745.78</v>
      </c>
      <c r="Z856" s="41" t="n">
        <v>0</v>
      </c>
      <c r="AA856" s="41" t="n">
        <v>0</v>
      </c>
      <c r="AB856" s="41" t="n">
        <v>10839.92</v>
      </c>
      <c r="AC856" s="41" t="n">
        <v>0</v>
      </c>
      <c r="AD856" s="41" t="n">
        <v>1433.33</v>
      </c>
      <c r="AE856" s="41" t="n">
        <v>0</v>
      </c>
      <c r="AF856" s="41" t="n">
        <v>0</v>
      </c>
      <c r="AG856" s="41" t="n">
        <v>0</v>
      </c>
      <c r="AH856" s="41" t="n">
        <v>0</v>
      </c>
      <c r="AI856" s="41" t="n">
        <v>0</v>
      </c>
      <c r="AJ856" s="41" t="n">
        <v>18469.04</v>
      </c>
      <c r="AK856" s="41" t="n">
        <v>2100</v>
      </c>
      <c r="AL856" s="41" t="n">
        <v>0</v>
      </c>
      <c r="AM856" s="41" t="n">
        <v>0</v>
      </c>
      <c r="AN856" s="41" t="n">
        <v>0</v>
      </c>
      <c r="AO856" s="41" t="n">
        <v>14440</v>
      </c>
      <c r="AP856" s="41" t="n">
        <v>0</v>
      </c>
      <c r="AQ856" s="41" t="n">
        <v>1452.17</v>
      </c>
      <c r="AR856" s="41" t="n">
        <v>0</v>
      </c>
      <c r="AS856" s="41" t="n">
        <v>0</v>
      </c>
      <c r="AT856" s="41" t="n">
        <v>0</v>
      </c>
      <c r="AU856" s="41" t="n">
        <v>0</v>
      </c>
      <c r="AV856" s="41" t="n">
        <v>82480.24</v>
      </c>
    </row>
    <row r="857" customFormat="false" ht="12" hidden="false" customHeight="true" outlineLevel="0" collapsed="false">
      <c r="A857" s="35" t="s">
        <v>1357</v>
      </c>
      <c r="B857" s="35" t="s">
        <v>1067</v>
      </c>
      <c r="C857" s="44" t="s">
        <v>1264</v>
      </c>
      <c r="D857" s="35" t="n">
        <v>6</v>
      </c>
      <c r="E857" s="41" t="n">
        <v>38407.39</v>
      </c>
      <c r="F857" s="41" t="n">
        <v>107391.05</v>
      </c>
      <c r="G857" s="41" t="n">
        <v>317592.74</v>
      </c>
      <c r="H857" s="41" t="n">
        <v>57366.69</v>
      </c>
      <c r="I857" s="41" t="n">
        <v>52741.52</v>
      </c>
      <c r="J857" s="41" t="n">
        <v>489608.94</v>
      </c>
      <c r="K857" s="41" t="n">
        <v>84521.43</v>
      </c>
      <c r="L857" s="41" t="n">
        <v>135226.4</v>
      </c>
      <c r="M857" s="41" t="n">
        <v>93442.44</v>
      </c>
      <c r="N857" s="41" t="n">
        <v>31692.99</v>
      </c>
      <c r="O857" s="41" t="n">
        <v>119069.32</v>
      </c>
      <c r="P857" s="41" t="n">
        <v>40056.55</v>
      </c>
      <c r="Q857" s="41" t="n">
        <v>61493.67</v>
      </c>
      <c r="R857" s="41" t="n">
        <v>133435.69</v>
      </c>
      <c r="S857" s="41" t="n">
        <v>104192.63</v>
      </c>
      <c r="T857" s="41" t="n">
        <v>31864.53</v>
      </c>
      <c r="U857" s="41" t="n">
        <v>128609.57</v>
      </c>
      <c r="V857" s="41" t="n">
        <v>76456.06</v>
      </c>
      <c r="W857" s="41" t="n">
        <v>28506.18</v>
      </c>
      <c r="X857" s="41" t="n">
        <v>25718.78</v>
      </c>
      <c r="Y857" s="41" t="n">
        <v>111802.44</v>
      </c>
      <c r="Z857" s="41" t="n">
        <v>80298.26</v>
      </c>
      <c r="AA857" s="41" t="n">
        <v>165914.12</v>
      </c>
      <c r="AB857" s="41" t="n">
        <v>57298.2</v>
      </c>
      <c r="AC857" s="41" t="n">
        <v>477913.18</v>
      </c>
      <c r="AD857" s="41" t="n">
        <v>549465.61</v>
      </c>
      <c r="AE857" s="41" t="n">
        <v>93193.76</v>
      </c>
      <c r="AF857" s="41" t="n">
        <v>57915.02</v>
      </c>
      <c r="AG857" s="41" t="n">
        <v>37595.69</v>
      </c>
      <c r="AH857" s="41" t="n">
        <v>121054.18</v>
      </c>
      <c r="AI857" s="41" t="n">
        <v>45665.06</v>
      </c>
      <c r="AJ857" s="41" t="n">
        <v>159201.91</v>
      </c>
      <c r="AK857" s="41" t="n">
        <v>62352.23</v>
      </c>
      <c r="AL857" s="41" t="n">
        <v>56734.14</v>
      </c>
      <c r="AM857" s="41" t="n">
        <v>49772.96</v>
      </c>
      <c r="AN857" s="41" t="n">
        <v>208090.19</v>
      </c>
      <c r="AO857" s="41" t="n">
        <v>135117.86</v>
      </c>
      <c r="AP857" s="41" t="n">
        <v>228446.47</v>
      </c>
      <c r="AQ857" s="41" t="n">
        <v>55261.81</v>
      </c>
      <c r="AR857" s="41" t="n">
        <v>21591.52</v>
      </c>
      <c r="AS857" s="41" t="n">
        <v>78263.97</v>
      </c>
      <c r="AT857" s="41" t="n">
        <v>78698.21</v>
      </c>
      <c r="AU857" s="41" t="n">
        <v>53145.85</v>
      </c>
      <c r="AV857" s="41" t="n">
        <v>5142187.21</v>
      </c>
    </row>
    <row r="858" customFormat="false" ht="12" hidden="false" customHeight="true" outlineLevel="0" collapsed="false">
      <c r="A858" s="35" t="s">
        <v>1358</v>
      </c>
      <c r="B858" s="35" t="s">
        <v>1359</v>
      </c>
      <c r="C858" s="44" t="s">
        <v>1264</v>
      </c>
      <c r="D858" s="35" t="n">
        <v>6</v>
      </c>
      <c r="E858" s="41" t="n">
        <v>0</v>
      </c>
      <c r="F858" s="41" t="n">
        <v>0</v>
      </c>
      <c r="G858" s="41" t="n">
        <v>0</v>
      </c>
      <c r="H858" s="41" t="n">
        <v>0</v>
      </c>
      <c r="I858" s="41" t="n">
        <v>0</v>
      </c>
      <c r="J858" s="41" t="n">
        <v>34976.04</v>
      </c>
      <c r="K858" s="41" t="n">
        <v>0</v>
      </c>
      <c r="L858" s="41" t="n">
        <v>0</v>
      </c>
      <c r="M858" s="41" t="n">
        <v>0</v>
      </c>
      <c r="N858" s="41" t="n">
        <v>0</v>
      </c>
      <c r="O858" s="41" t="n">
        <v>0</v>
      </c>
      <c r="P858" s="41" t="n">
        <v>0</v>
      </c>
      <c r="Q858" s="41" t="n">
        <v>0</v>
      </c>
      <c r="R858" s="41" t="n">
        <v>0</v>
      </c>
      <c r="S858" s="41" t="n">
        <v>0</v>
      </c>
      <c r="T858" s="41" t="n">
        <v>0</v>
      </c>
      <c r="U858" s="41" t="n">
        <v>0</v>
      </c>
      <c r="V858" s="41" t="n">
        <v>0</v>
      </c>
      <c r="W858" s="41" t="n">
        <v>0</v>
      </c>
      <c r="X858" s="41" t="n">
        <v>0</v>
      </c>
      <c r="Y858" s="41" t="n">
        <v>6231.28</v>
      </c>
      <c r="Z858" s="41" t="n">
        <v>0</v>
      </c>
      <c r="AA858" s="41" t="n">
        <v>0</v>
      </c>
      <c r="AB858" s="41" t="n">
        <v>0</v>
      </c>
      <c r="AC858" s="41" t="n">
        <v>0</v>
      </c>
      <c r="AD858" s="41" t="n">
        <v>0</v>
      </c>
      <c r="AE858" s="41" t="n">
        <v>0</v>
      </c>
      <c r="AF858" s="41" t="n">
        <v>0</v>
      </c>
      <c r="AG858" s="41" t="n">
        <v>0</v>
      </c>
      <c r="AH858" s="41" t="n">
        <v>0</v>
      </c>
      <c r="AI858" s="41" t="n">
        <v>0</v>
      </c>
      <c r="AJ858" s="41" t="n">
        <v>0</v>
      </c>
      <c r="AK858" s="41" t="n">
        <v>0</v>
      </c>
      <c r="AL858" s="41" t="n">
        <v>0</v>
      </c>
      <c r="AM858" s="41" t="n">
        <v>0</v>
      </c>
      <c r="AN858" s="41" t="n">
        <v>3153.26</v>
      </c>
      <c r="AO858" s="41" t="n">
        <v>0</v>
      </c>
      <c r="AP858" s="41" t="n">
        <v>3562.85</v>
      </c>
      <c r="AQ858" s="41" t="n">
        <v>0</v>
      </c>
      <c r="AR858" s="41" t="n">
        <v>0</v>
      </c>
      <c r="AS858" s="41" t="n">
        <v>0</v>
      </c>
      <c r="AT858" s="41" t="n">
        <v>0</v>
      </c>
      <c r="AU858" s="41" t="n">
        <v>0</v>
      </c>
      <c r="AV858" s="41" t="n">
        <v>47923.43</v>
      </c>
    </row>
    <row r="859" customFormat="false" ht="12" hidden="false" customHeight="true" outlineLevel="0" collapsed="false">
      <c r="A859" s="35" t="s">
        <v>1360</v>
      </c>
      <c r="B859" s="35" t="s">
        <v>1361</v>
      </c>
      <c r="C859" s="44" t="s">
        <v>1264</v>
      </c>
      <c r="D859" s="35" t="n">
        <v>6</v>
      </c>
      <c r="E859" s="41" t="n">
        <v>14838.72</v>
      </c>
      <c r="F859" s="41" t="n">
        <v>90360.36</v>
      </c>
      <c r="G859" s="41" t="n">
        <v>0</v>
      </c>
      <c r="H859" s="41" t="n">
        <v>0</v>
      </c>
      <c r="I859" s="41" t="n">
        <v>64569.81</v>
      </c>
      <c r="J859" s="41" t="n">
        <v>0</v>
      </c>
      <c r="K859" s="41" t="n">
        <v>22882.66</v>
      </c>
      <c r="L859" s="41" t="n">
        <v>69754.09</v>
      </c>
      <c r="M859" s="41" t="n">
        <v>41069.97</v>
      </c>
      <c r="N859" s="41" t="n">
        <v>25890</v>
      </c>
      <c r="O859" s="41" t="n">
        <v>7946.26</v>
      </c>
      <c r="P859" s="41" t="n">
        <v>33350.19</v>
      </c>
      <c r="Q859" s="41" t="n">
        <v>69234.16</v>
      </c>
      <c r="R859" s="41" t="n">
        <v>0</v>
      </c>
      <c r="S859" s="41" t="n">
        <v>0</v>
      </c>
      <c r="T859" s="41" t="n">
        <v>18655.91</v>
      </c>
      <c r="U859" s="41" t="n">
        <v>46469.14</v>
      </c>
      <c r="V859" s="41" t="n">
        <v>40550</v>
      </c>
      <c r="W859" s="41" t="n">
        <v>15991.85</v>
      </c>
      <c r="X859" s="41" t="n">
        <v>12188.15</v>
      </c>
      <c r="Y859" s="41" t="n">
        <v>0</v>
      </c>
      <c r="Z859" s="41" t="n">
        <v>25003.75</v>
      </c>
      <c r="AA859" s="41" t="n">
        <v>28774</v>
      </c>
      <c r="AB859" s="41" t="n">
        <v>0</v>
      </c>
      <c r="AC859" s="41" t="n">
        <v>269839.35</v>
      </c>
      <c r="AD859" s="41" t="n">
        <v>68571.95</v>
      </c>
      <c r="AE859" s="41" t="n">
        <v>11450.64</v>
      </c>
      <c r="AF859" s="41" t="n">
        <v>13090.08</v>
      </c>
      <c r="AG859" s="41" t="n">
        <v>7964.48</v>
      </c>
      <c r="AH859" s="41" t="n">
        <v>64620.5</v>
      </c>
      <c r="AI859" s="41" t="n">
        <v>11612.26</v>
      </c>
      <c r="AJ859" s="41" t="n">
        <v>0</v>
      </c>
      <c r="AK859" s="41" t="n">
        <v>54689.37</v>
      </c>
      <c r="AL859" s="41" t="n">
        <v>15646.76</v>
      </c>
      <c r="AM859" s="41" t="n">
        <v>0</v>
      </c>
      <c r="AN859" s="41" t="n">
        <v>123293.16</v>
      </c>
      <c r="AO859" s="41" t="n">
        <v>0</v>
      </c>
      <c r="AP859" s="41" t="n">
        <v>21003.39</v>
      </c>
      <c r="AQ859" s="41" t="n">
        <v>0</v>
      </c>
      <c r="AR859" s="41" t="n">
        <v>955.7</v>
      </c>
      <c r="AS859" s="41" t="n">
        <v>47718.74</v>
      </c>
      <c r="AT859" s="41" t="n">
        <v>22091.96</v>
      </c>
      <c r="AU859" s="41" t="n">
        <v>0</v>
      </c>
      <c r="AV859" s="41" t="n">
        <v>1360077.36</v>
      </c>
    </row>
    <row r="860" customFormat="false" ht="12" hidden="false" customHeight="true" outlineLevel="0" collapsed="false">
      <c r="A860" s="35" t="s">
        <v>1362</v>
      </c>
      <c r="B860" s="35" t="s">
        <v>1069</v>
      </c>
      <c r="C860" s="44" t="s">
        <v>1264</v>
      </c>
      <c r="D860" s="35" t="n">
        <v>6</v>
      </c>
      <c r="E860" s="41" t="n">
        <v>23174.65</v>
      </c>
      <c r="F860" s="41" t="n">
        <v>56422.37</v>
      </c>
      <c r="G860" s="41" t="n">
        <v>99048.78</v>
      </c>
      <c r="H860" s="41" t="n">
        <v>15617.13</v>
      </c>
      <c r="I860" s="41" t="n">
        <v>36710.61</v>
      </c>
      <c r="J860" s="41" t="n">
        <v>166183.32</v>
      </c>
      <c r="K860" s="41" t="n">
        <v>51182.01</v>
      </c>
      <c r="L860" s="41" t="n">
        <v>0</v>
      </c>
      <c r="M860" s="41" t="n">
        <v>55103.84</v>
      </c>
      <c r="N860" s="41" t="n">
        <v>17802.8</v>
      </c>
      <c r="O860" s="41" t="n">
        <v>63078.88</v>
      </c>
      <c r="P860" s="41" t="n">
        <v>27555.36</v>
      </c>
      <c r="Q860" s="41" t="n">
        <v>21312.28</v>
      </c>
      <c r="R860" s="41" t="n">
        <v>0</v>
      </c>
      <c r="S860" s="41" t="n">
        <v>66361.87</v>
      </c>
      <c r="T860" s="41" t="n">
        <v>18345.33</v>
      </c>
      <c r="U860" s="41" t="n">
        <v>0</v>
      </c>
      <c r="V860" s="41" t="n">
        <v>46364.83</v>
      </c>
      <c r="W860" s="41" t="n">
        <v>17866.46</v>
      </c>
      <c r="X860" s="41" t="n">
        <v>14450.35</v>
      </c>
      <c r="Y860" s="41" t="n">
        <v>39150.86</v>
      </c>
      <c r="Z860" s="41" t="n">
        <v>44048.69</v>
      </c>
      <c r="AA860" s="41" t="n">
        <v>108120.1</v>
      </c>
      <c r="AB860" s="41" t="n">
        <v>34479.52</v>
      </c>
      <c r="AC860" s="41" t="n">
        <v>316407.87</v>
      </c>
      <c r="AD860" s="41" t="n">
        <v>346848.65</v>
      </c>
      <c r="AE860" s="41" t="n">
        <v>50610.59</v>
      </c>
      <c r="AF860" s="41" t="n">
        <v>34955.46</v>
      </c>
      <c r="AG860" s="41" t="n">
        <v>19545.89</v>
      </c>
      <c r="AH860" s="41" t="n">
        <v>73389.26</v>
      </c>
      <c r="AI860" s="41" t="n">
        <v>27708.22</v>
      </c>
      <c r="AJ860" s="41" t="n">
        <v>77282.59</v>
      </c>
      <c r="AK860" s="41" t="n">
        <v>38361.41</v>
      </c>
      <c r="AL860" s="41" t="n">
        <v>35284.97</v>
      </c>
      <c r="AM860" s="41" t="n">
        <v>30348.72</v>
      </c>
      <c r="AN860" s="41" t="n">
        <v>130256.64</v>
      </c>
      <c r="AO860" s="41" t="n">
        <v>90162.95</v>
      </c>
      <c r="AP860" s="41" t="n">
        <v>79240.63</v>
      </c>
      <c r="AQ860" s="41" t="n">
        <v>35915.03</v>
      </c>
      <c r="AR860" s="41" t="n">
        <v>10779.4</v>
      </c>
      <c r="AS860" s="41" t="n">
        <v>48862.12</v>
      </c>
      <c r="AT860" s="41" t="n">
        <v>47789.14</v>
      </c>
      <c r="AU860" s="41" t="n">
        <v>26437.14</v>
      </c>
      <c r="AV860" s="41" t="n">
        <v>2542566.72</v>
      </c>
    </row>
    <row r="861" customFormat="false" ht="12" hidden="false" customHeight="true" outlineLevel="0" collapsed="false">
      <c r="A861" s="35" t="s">
        <v>1363</v>
      </c>
      <c r="B861" s="35" t="s">
        <v>246</v>
      </c>
      <c r="C861" s="44" t="s">
        <v>1264</v>
      </c>
      <c r="D861" s="35" t="n">
        <v>6</v>
      </c>
      <c r="E861" s="41" t="n">
        <v>44316.6</v>
      </c>
      <c r="F861" s="41" t="n">
        <v>301103.27</v>
      </c>
      <c r="G861" s="41" t="n">
        <v>325871.41</v>
      </c>
      <c r="H861" s="41" t="n">
        <v>13305.21</v>
      </c>
      <c r="I861" s="41" t="n">
        <v>154919.65</v>
      </c>
      <c r="J861" s="41" t="n">
        <v>1223538.65</v>
      </c>
      <c r="K861" s="41" t="n">
        <v>213118</v>
      </c>
      <c r="L861" s="41" t="n">
        <v>176331.02</v>
      </c>
      <c r="M861" s="41" t="n">
        <v>161440.72</v>
      </c>
      <c r="N861" s="41" t="n">
        <v>19297.71</v>
      </c>
      <c r="O861" s="41" t="n">
        <v>45357.63</v>
      </c>
      <c r="P861" s="41" t="n">
        <v>205869.09</v>
      </c>
      <c r="Q861" s="41" t="n">
        <v>63291.38</v>
      </c>
      <c r="R861" s="41" t="n">
        <v>246480.12</v>
      </c>
      <c r="S861" s="41" t="n">
        <v>99433.91</v>
      </c>
      <c r="T861" s="41" t="n">
        <v>93908.36</v>
      </c>
      <c r="U861" s="41" t="n">
        <v>177889.19</v>
      </c>
      <c r="V861" s="41" t="n">
        <v>460913.1</v>
      </c>
      <c r="W861" s="41" t="n">
        <v>49691.77</v>
      </c>
      <c r="X861" s="41" t="n">
        <v>106242.41</v>
      </c>
      <c r="Y861" s="41" t="n">
        <v>67513.57</v>
      </c>
      <c r="Z861" s="41" t="n">
        <v>162836.24</v>
      </c>
      <c r="AA861" s="41" t="n">
        <v>1049908.81</v>
      </c>
      <c r="AB861" s="41" t="n">
        <v>87347.7</v>
      </c>
      <c r="AC861" s="41" t="n">
        <v>210368.57</v>
      </c>
      <c r="AD861" s="41" t="n">
        <v>1362151.5</v>
      </c>
      <c r="AE861" s="41" t="n">
        <v>94982.37</v>
      </c>
      <c r="AF861" s="41" t="n">
        <v>106392.68</v>
      </c>
      <c r="AG861" s="41" t="n">
        <v>85184.75</v>
      </c>
      <c r="AH861" s="41" t="n">
        <v>447767.38</v>
      </c>
      <c r="AI861" s="41" t="n">
        <v>103997.35</v>
      </c>
      <c r="AJ861" s="41" t="n">
        <v>384701.26</v>
      </c>
      <c r="AK861" s="41" t="n">
        <v>165900.57</v>
      </c>
      <c r="AL861" s="41" t="n">
        <v>52720.54</v>
      </c>
      <c r="AM861" s="41" t="n">
        <v>120471.07</v>
      </c>
      <c r="AN861" s="41" t="n">
        <v>1134469.45</v>
      </c>
      <c r="AO861" s="41" t="n">
        <v>297051.58</v>
      </c>
      <c r="AP861" s="41" t="n">
        <v>618710.43</v>
      </c>
      <c r="AQ861" s="41" t="n">
        <v>31301.64</v>
      </c>
      <c r="AR861" s="41" t="n">
        <v>20511.89</v>
      </c>
      <c r="AS861" s="41" t="n">
        <v>139941.32</v>
      </c>
      <c r="AT861" s="41" t="n">
        <v>183865.36</v>
      </c>
      <c r="AU861" s="41" t="n">
        <v>108532.4</v>
      </c>
      <c r="AV861" s="41" t="n">
        <v>11218947.63</v>
      </c>
    </row>
    <row r="862" customFormat="false" ht="12" hidden="false" customHeight="true" outlineLevel="0" collapsed="false">
      <c r="A862" s="35" t="s">
        <v>1364</v>
      </c>
      <c r="B862" s="35" t="s">
        <v>1365</v>
      </c>
      <c r="C862" s="44" t="s">
        <v>1264</v>
      </c>
      <c r="D862" s="35" t="n">
        <v>4</v>
      </c>
      <c r="E862" s="41" t="n">
        <v>95248.59</v>
      </c>
      <c r="F862" s="41" t="n">
        <v>123261.56</v>
      </c>
      <c r="G862" s="41" t="n">
        <v>104852.82</v>
      </c>
      <c r="H862" s="41" t="n">
        <v>52335.05</v>
      </c>
      <c r="I862" s="41" t="n">
        <v>60284.8</v>
      </c>
      <c r="J862" s="41" t="n">
        <v>94579.48</v>
      </c>
      <c r="K862" s="41" t="n">
        <v>66434.08</v>
      </c>
      <c r="L862" s="41" t="n">
        <v>159919.17</v>
      </c>
      <c r="M862" s="41" t="n">
        <v>116390.71</v>
      </c>
      <c r="N862" s="41" t="n">
        <v>40781.15</v>
      </c>
      <c r="O862" s="41" t="n">
        <v>146158.69</v>
      </c>
      <c r="P862" s="41" t="n">
        <v>81235.28</v>
      </c>
      <c r="Q862" s="41" t="n">
        <v>104895.79</v>
      </c>
      <c r="R862" s="41" t="n">
        <v>135208.04</v>
      </c>
      <c r="S862" s="41" t="n">
        <v>87062.4</v>
      </c>
      <c r="T862" s="41" t="n">
        <v>74641.26</v>
      </c>
      <c r="U862" s="41" t="n">
        <v>63136.76</v>
      </c>
      <c r="V862" s="41" t="n">
        <v>34544.77</v>
      </c>
      <c r="W862" s="41" t="n">
        <v>50490.45</v>
      </c>
      <c r="X862" s="41" t="n">
        <v>146673.37</v>
      </c>
      <c r="Y862" s="41" t="n">
        <v>74609.13</v>
      </c>
      <c r="Z862" s="41" t="n">
        <v>45535.99</v>
      </c>
      <c r="AA862" s="41" t="n">
        <v>143598.96</v>
      </c>
      <c r="AB862" s="41" t="n">
        <v>33705.63</v>
      </c>
      <c r="AC862" s="41" t="n">
        <v>50467.4</v>
      </c>
      <c r="AD862" s="41" t="n">
        <v>44866.6</v>
      </c>
      <c r="AE862" s="41" t="n">
        <v>104032.52</v>
      </c>
      <c r="AF862" s="41" t="n">
        <v>84480.29</v>
      </c>
      <c r="AG862" s="41" t="n">
        <v>123566.66</v>
      </c>
      <c r="AH862" s="41" t="n">
        <v>89362.72</v>
      </c>
      <c r="AI862" s="41" t="n">
        <v>52232.02</v>
      </c>
      <c r="AJ862" s="41" t="n">
        <v>150845</v>
      </c>
      <c r="AK862" s="41" t="n">
        <v>191772.92</v>
      </c>
      <c r="AL862" s="41" t="n">
        <v>91787.14</v>
      </c>
      <c r="AM862" s="41" t="n">
        <v>86160.66</v>
      </c>
      <c r="AN862" s="41" t="n">
        <v>103133.18</v>
      </c>
      <c r="AO862" s="41" t="n">
        <v>85777.24</v>
      </c>
      <c r="AP862" s="41" t="n">
        <v>155911.04</v>
      </c>
      <c r="AQ862" s="41" t="n">
        <v>51622.68</v>
      </c>
      <c r="AR862" s="41" t="n">
        <v>53120.47</v>
      </c>
      <c r="AS862" s="41" t="n">
        <v>72351.26</v>
      </c>
      <c r="AT862" s="41" t="n">
        <v>26265.83</v>
      </c>
      <c r="AU862" s="41" t="n">
        <v>37594.19</v>
      </c>
      <c r="AV862" s="41" t="n">
        <v>3790933.75</v>
      </c>
    </row>
    <row r="863" customFormat="false" ht="12" hidden="false" customHeight="true" outlineLevel="0" collapsed="false">
      <c r="A863" s="35" t="s">
        <v>1366</v>
      </c>
      <c r="B863" s="35" t="s">
        <v>1367</v>
      </c>
      <c r="C863" s="44" t="s">
        <v>1264</v>
      </c>
      <c r="D863" s="35" t="n">
        <v>6</v>
      </c>
      <c r="E863" s="41" t="n">
        <v>35475.2</v>
      </c>
      <c r="F863" s="41" t="n">
        <v>35138.45</v>
      </c>
      <c r="G863" s="41" t="n">
        <v>53663.93</v>
      </c>
      <c r="H863" s="41" t="n">
        <v>17145.86</v>
      </c>
      <c r="I863" s="41" t="n">
        <v>21390</v>
      </c>
      <c r="J863" s="41" t="n">
        <v>32274.4</v>
      </c>
      <c r="K863" s="41" t="n">
        <v>25774.95</v>
      </c>
      <c r="L863" s="41" t="n">
        <v>28820.5</v>
      </c>
      <c r="M863" s="41" t="n">
        <v>40816.32</v>
      </c>
      <c r="N863" s="41" t="n">
        <v>16870</v>
      </c>
      <c r="O863" s="41" t="n">
        <v>18645.83</v>
      </c>
      <c r="P863" s="41" t="n">
        <v>30475.73</v>
      </c>
      <c r="Q863" s="41" t="n">
        <v>28775.4</v>
      </c>
      <c r="R863" s="41" t="n">
        <v>47776.22</v>
      </c>
      <c r="S863" s="41" t="n">
        <v>24943.5</v>
      </c>
      <c r="T863" s="41" t="n">
        <v>26606.4</v>
      </c>
      <c r="U863" s="41" t="n">
        <v>21755.55</v>
      </c>
      <c r="V863" s="41" t="n">
        <v>9447.41</v>
      </c>
      <c r="W863" s="41" t="n">
        <v>17039.61</v>
      </c>
      <c r="X863" s="41" t="n">
        <v>56419.89</v>
      </c>
      <c r="Y863" s="41" t="n">
        <v>52912.81</v>
      </c>
      <c r="Z863" s="41" t="n">
        <v>14658.24</v>
      </c>
      <c r="AA863" s="41" t="n">
        <v>28472.07</v>
      </c>
      <c r="AB863" s="41" t="n">
        <v>18763.56</v>
      </c>
      <c r="AC863" s="41" t="n">
        <v>27327.89</v>
      </c>
      <c r="AD863" s="41" t="n">
        <v>26163</v>
      </c>
      <c r="AE863" s="41" t="n">
        <v>19125.96</v>
      </c>
      <c r="AF863" s="41" t="n">
        <v>29172.64</v>
      </c>
      <c r="AG863" s="41" t="n">
        <v>24635.52</v>
      </c>
      <c r="AH863" s="41" t="n">
        <v>29562.72</v>
      </c>
      <c r="AI863" s="41" t="n">
        <v>23661.97</v>
      </c>
      <c r="AJ863" s="41" t="n">
        <v>45681.36</v>
      </c>
      <c r="AK863" s="41" t="n">
        <v>23138.05</v>
      </c>
      <c r="AL863" s="41" t="n">
        <v>34850.87</v>
      </c>
      <c r="AM863" s="41" t="n">
        <v>30807.34</v>
      </c>
      <c r="AN863" s="41" t="n">
        <v>58783.93</v>
      </c>
      <c r="AO863" s="41" t="n">
        <v>17448.4</v>
      </c>
      <c r="AP863" s="41" t="n">
        <v>91904.2</v>
      </c>
      <c r="AQ863" s="41" t="n">
        <v>17150.2</v>
      </c>
      <c r="AR863" s="41" t="n">
        <v>27432.66</v>
      </c>
      <c r="AS863" s="41" t="n">
        <v>31448.04</v>
      </c>
      <c r="AT863" s="41" t="n">
        <v>4800</v>
      </c>
      <c r="AU863" s="41" t="n">
        <v>12921.43</v>
      </c>
      <c r="AV863" s="41" t="n">
        <v>1280078.01</v>
      </c>
    </row>
    <row r="864" customFormat="false" ht="12" hidden="false" customHeight="true" outlineLevel="0" collapsed="false">
      <c r="A864" s="35" t="s">
        <v>1368</v>
      </c>
      <c r="B864" s="35" t="s">
        <v>1369</v>
      </c>
      <c r="C864" s="44" t="s">
        <v>1264</v>
      </c>
      <c r="D864" s="35" t="n">
        <v>6</v>
      </c>
      <c r="E864" s="41" t="n">
        <v>55154.82</v>
      </c>
      <c r="F864" s="41" t="n">
        <v>88123.11</v>
      </c>
      <c r="G864" s="41" t="n">
        <v>51188.89</v>
      </c>
      <c r="H864" s="41" t="n">
        <v>33957.43</v>
      </c>
      <c r="I864" s="41" t="n">
        <v>32984.95</v>
      </c>
      <c r="J864" s="41" t="n">
        <v>62305.08</v>
      </c>
      <c r="K864" s="41" t="n">
        <v>38272</v>
      </c>
      <c r="L864" s="41" t="n">
        <v>131098.67</v>
      </c>
      <c r="M864" s="41" t="n">
        <v>75574.39</v>
      </c>
      <c r="N864" s="41" t="n">
        <v>23171.15</v>
      </c>
      <c r="O864" s="41" t="n">
        <v>125192.12</v>
      </c>
      <c r="P864" s="41" t="n">
        <v>49650.95</v>
      </c>
      <c r="Q864" s="41" t="n">
        <v>76120.39</v>
      </c>
      <c r="R864" s="41" t="n">
        <v>82158.23</v>
      </c>
      <c r="S864" s="41" t="n">
        <v>62118.9</v>
      </c>
      <c r="T864" s="41" t="n">
        <v>46926.26</v>
      </c>
      <c r="U864" s="41" t="n">
        <v>41381.21</v>
      </c>
      <c r="V864" s="41" t="n">
        <v>22449.68</v>
      </c>
      <c r="W864" s="41" t="n">
        <v>31482.59</v>
      </c>
      <c r="X864" s="41" t="n">
        <v>75055.96</v>
      </c>
      <c r="Y864" s="41" t="n">
        <v>21696.32</v>
      </c>
      <c r="Z864" s="41" t="n">
        <v>30877.75</v>
      </c>
      <c r="AA864" s="41" t="n">
        <v>113598.44</v>
      </c>
      <c r="AB864" s="41" t="n">
        <v>14942.07</v>
      </c>
      <c r="AC864" s="41" t="n">
        <v>23139.51</v>
      </c>
      <c r="AD864" s="41" t="n">
        <v>0</v>
      </c>
      <c r="AE864" s="41" t="n">
        <v>83646.56</v>
      </c>
      <c r="AF864" s="41" t="n">
        <v>54112.14</v>
      </c>
      <c r="AG864" s="41" t="n">
        <v>86481.41</v>
      </c>
      <c r="AH864" s="41" t="n">
        <v>59800</v>
      </c>
      <c r="AI864" s="41" t="n">
        <v>27508.5</v>
      </c>
      <c r="AJ864" s="41" t="n">
        <v>97135.23</v>
      </c>
      <c r="AK864" s="41" t="n">
        <v>168614.87</v>
      </c>
      <c r="AL864" s="41" t="n">
        <v>56936.27</v>
      </c>
      <c r="AM864" s="41" t="n">
        <v>55353.32</v>
      </c>
      <c r="AN864" s="41" t="n">
        <v>36938.89</v>
      </c>
      <c r="AO864" s="41" t="n">
        <v>68328.84</v>
      </c>
      <c r="AP864" s="41" t="n">
        <v>64006.84</v>
      </c>
      <c r="AQ864" s="41" t="n">
        <v>34472.48</v>
      </c>
      <c r="AR864" s="41" t="n">
        <v>25687.81</v>
      </c>
      <c r="AS864" s="41" t="n">
        <v>40903.22</v>
      </c>
      <c r="AT864" s="41" t="n">
        <v>19554.88</v>
      </c>
      <c r="AU864" s="41" t="n">
        <v>24672.76</v>
      </c>
      <c r="AV864" s="41" t="n">
        <v>2412774.89</v>
      </c>
    </row>
    <row r="865" customFormat="false" ht="12" hidden="false" customHeight="true" outlineLevel="0" collapsed="false">
      <c r="A865" s="35" t="s">
        <v>1370</v>
      </c>
      <c r="B865" s="35" t="s">
        <v>246</v>
      </c>
      <c r="C865" s="44" t="s">
        <v>1264</v>
      </c>
      <c r="D865" s="35" t="n">
        <v>6</v>
      </c>
      <c r="E865" s="41" t="n">
        <v>4618.57</v>
      </c>
      <c r="F865" s="41" t="n">
        <v>0</v>
      </c>
      <c r="G865" s="41" t="n">
        <v>0</v>
      </c>
      <c r="H865" s="41" t="n">
        <v>1231.76</v>
      </c>
      <c r="I865" s="41" t="n">
        <v>5909.85</v>
      </c>
      <c r="J865" s="41" t="n">
        <v>0</v>
      </c>
      <c r="K865" s="41" t="n">
        <v>2387.13</v>
      </c>
      <c r="L865" s="41" t="n">
        <v>0</v>
      </c>
      <c r="M865" s="41" t="n">
        <v>0</v>
      </c>
      <c r="N865" s="41" t="n">
        <v>740</v>
      </c>
      <c r="O865" s="41" t="n">
        <v>2320.74</v>
      </c>
      <c r="P865" s="41" t="n">
        <v>1108.6</v>
      </c>
      <c r="Q865" s="41" t="n">
        <v>0</v>
      </c>
      <c r="R865" s="41" t="n">
        <v>5273.59</v>
      </c>
      <c r="S865" s="41" t="n">
        <v>0</v>
      </c>
      <c r="T865" s="41" t="n">
        <v>1108.6</v>
      </c>
      <c r="U865" s="41" t="n">
        <v>0</v>
      </c>
      <c r="V865" s="41" t="n">
        <v>2647.68</v>
      </c>
      <c r="W865" s="41" t="n">
        <v>1968.25</v>
      </c>
      <c r="X865" s="41" t="n">
        <v>15197.52</v>
      </c>
      <c r="Y865" s="41" t="n">
        <v>0</v>
      </c>
      <c r="Z865" s="41" t="n">
        <v>0</v>
      </c>
      <c r="AA865" s="41" t="n">
        <v>1528.45</v>
      </c>
      <c r="AB865" s="41" t="n">
        <v>0</v>
      </c>
      <c r="AC865" s="41" t="n">
        <v>0</v>
      </c>
      <c r="AD865" s="41" t="n">
        <v>18703.6</v>
      </c>
      <c r="AE865" s="41" t="n">
        <v>1260</v>
      </c>
      <c r="AF865" s="41" t="n">
        <v>1195.51</v>
      </c>
      <c r="AG865" s="41" t="n">
        <v>12449.73</v>
      </c>
      <c r="AH865" s="41" t="n">
        <v>0</v>
      </c>
      <c r="AI865" s="41" t="n">
        <v>1061.55</v>
      </c>
      <c r="AJ865" s="41" t="n">
        <v>8028.41</v>
      </c>
      <c r="AK865" s="41" t="n">
        <v>20</v>
      </c>
      <c r="AL865" s="41" t="n">
        <v>0</v>
      </c>
      <c r="AM865" s="41" t="n">
        <v>0</v>
      </c>
      <c r="AN865" s="41" t="n">
        <v>7410.36</v>
      </c>
      <c r="AO865" s="41" t="n">
        <v>0</v>
      </c>
      <c r="AP865" s="41" t="n">
        <v>0</v>
      </c>
      <c r="AQ865" s="41" t="n">
        <v>0</v>
      </c>
      <c r="AR865" s="41" t="n">
        <v>0</v>
      </c>
      <c r="AS865" s="41" t="n">
        <v>0</v>
      </c>
      <c r="AT865" s="41" t="n">
        <v>1910.95</v>
      </c>
      <c r="AU865" s="41" t="n">
        <v>0</v>
      </c>
      <c r="AV865" s="41" t="n">
        <v>98080.85</v>
      </c>
    </row>
    <row r="866" customFormat="false" ht="12" hidden="false" customHeight="true" outlineLevel="0" collapsed="false">
      <c r="A866" s="35" t="s">
        <v>1371</v>
      </c>
      <c r="B866" s="35" t="s">
        <v>1372</v>
      </c>
      <c r="C866" s="44" t="s">
        <v>1264</v>
      </c>
      <c r="D866" s="35" t="n">
        <v>4</v>
      </c>
      <c r="E866" s="41" t="n">
        <v>255370.78</v>
      </c>
      <c r="F866" s="41" t="n">
        <v>393165.51</v>
      </c>
      <c r="G866" s="41" t="n">
        <v>527734.32</v>
      </c>
      <c r="H866" s="41" t="n">
        <v>172048.72</v>
      </c>
      <c r="I866" s="41" t="n">
        <v>217779.46</v>
      </c>
      <c r="J866" s="41" t="n">
        <v>439558.56</v>
      </c>
      <c r="K866" s="41" t="n">
        <v>457433.78</v>
      </c>
      <c r="L866" s="41" t="n">
        <v>871884.04</v>
      </c>
      <c r="M866" s="41" t="n">
        <v>201384.39</v>
      </c>
      <c r="N866" s="41" t="n">
        <v>319001.12</v>
      </c>
      <c r="O866" s="41" t="n">
        <v>976833.93</v>
      </c>
      <c r="P866" s="41" t="n">
        <v>170328.47</v>
      </c>
      <c r="Q866" s="41" t="n">
        <v>254354.38</v>
      </c>
      <c r="R866" s="41" t="n">
        <v>493559.29</v>
      </c>
      <c r="S866" s="41" t="n">
        <v>445633.46</v>
      </c>
      <c r="T866" s="41" t="n">
        <v>98082.88</v>
      </c>
      <c r="U866" s="41" t="n">
        <v>385539.31</v>
      </c>
      <c r="V866" s="41" t="n">
        <v>261497.29</v>
      </c>
      <c r="W866" s="41" t="n">
        <v>163783.64</v>
      </c>
      <c r="X866" s="41" t="n">
        <v>208416.56</v>
      </c>
      <c r="Y866" s="41" t="n">
        <v>259787.32</v>
      </c>
      <c r="Z866" s="41" t="n">
        <v>345567.09</v>
      </c>
      <c r="AA866" s="41" t="n">
        <v>650059.92</v>
      </c>
      <c r="AB866" s="41" t="n">
        <v>182915.1</v>
      </c>
      <c r="AC866" s="41" t="n">
        <v>2038368.56</v>
      </c>
      <c r="AD866" s="41" t="n">
        <v>4283239</v>
      </c>
      <c r="AE866" s="41" t="n">
        <v>378542.23</v>
      </c>
      <c r="AF866" s="41" t="n">
        <v>152395.46</v>
      </c>
      <c r="AG866" s="41" t="n">
        <v>253873.76</v>
      </c>
      <c r="AH866" s="41" t="n">
        <v>1310695.15</v>
      </c>
      <c r="AI866" s="41" t="n">
        <v>220196.56</v>
      </c>
      <c r="AJ866" s="41" t="n">
        <v>825477.33</v>
      </c>
      <c r="AK866" s="41" t="n">
        <v>364567.37</v>
      </c>
      <c r="AL866" s="41" t="n">
        <v>346416.8</v>
      </c>
      <c r="AM866" s="41" t="n">
        <v>1059301.12</v>
      </c>
      <c r="AN866" s="41" t="n">
        <v>1014621.23</v>
      </c>
      <c r="AO866" s="41" t="n">
        <v>164328.39</v>
      </c>
      <c r="AP866" s="41" t="n">
        <v>327216.11</v>
      </c>
      <c r="AQ866" s="41" t="n">
        <v>239659.23</v>
      </c>
      <c r="AR866" s="41" t="n">
        <v>198784.78</v>
      </c>
      <c r="AS866" s="41" t="n">
        <v>831066.55</v>
      </c>
      <c r="AT866" s="41" t="n">
        <v>482578.76</v>
      </c>
      <c r="AU866" s="41" t="n">
        <v>213282.27</v>
      </c>
      <c r="AV866" s="41" t="n">
        <v>23456329.98</v>
      </c>
    </row>
    <row r="867" customFormat="false" ht="12" hidden="false" customHeight="true" outlineLevel="0" collapsed="false">
      <c r="A867" s="35" t="s">
        <v>1373</v>
      </c>
      <c r="B867" s="35" t="s">
        <v>1374</v>
      </c>
      <c r="C867" s="44" t="s">
        <v>1264</v>
      </c>
      <c r="D867" s="35" t="n">
        <v>6</v>
      </c>
      <c r="E867" s="41" t="n">
        <v>1312.55</v>
      </c>
      <c r="F867" s="41" t="n">
        <v>14444.63</v>
      </c>
      <c r="G867" s="41" t="n">
        <v>7197.09</v>
      </c>
      <c r="H867" s="41" t="n">
        <v>396.85</v>
      </c>
      <c r="I867" s="41" t="n">
        <v>5697.93</v>
      </c>
      <c r="J867" s="41" t="n">
        <v>0</v>
      </c>
      <c r="K867" s="41" t="n">
        <v>71226.25</v>
      </c>
      <c r="L867" s="41" t="n">
        <v>19022.64</v>
      </c>
      <c r="M867" s="41" t="n">
        <v>4303.76</v>
      </c>
      <c r="N867" s="41" t="n">
        <v>3417.72</v>
      </c>
      <c r="O867" s="41" t="n">
        <v>9919.56</v>
      </c>
      <c r="P867" s="41" t="n">
        <v>2397.25</v>
      </c>
      <c r="Q867" s="41" t="n">
        <v>0</v>
      </c>
      <c r="R867" s="41" t="n">
        <v>3116.02</v>
      </c>
      <c r="S867" s="41" t="n">
        <v>4587.54</v>
      </c>
      <c r="T867" s="41" t="n">
        <v>1403.53</v>
      </c>
      <c r="U867" s="41" t="n">
        <v>6570.89</v>
      </c>
      <c r="V867" s="41" t="n">
        <v>4593.35</v>
      </c>
      <c r="W867" s="41" t="n">
        <v>7870.81</v>
      </c>
      <c r="X867" s="41" t="n">
        <v>5523.78</v>
      </c>
      <c r="Y867" s="41" t="n">
        <v>70</v>
      </c>
      <c r="Z867" s="41" t="n">
        <v>15526.38</v>
      </c>
      <c r="AA867" s="41" t="n">
        <v>1480.78</v>
      </c>
      <c r="AB867" s="41" t="n">
        <v>2832.05</v>
      </c>
      <c r="AC867" s="41" t="n">
        <v>37737.31</v>
      </c>
      <c r="AD867" s="41" t="n">
        <v>23328.31</v>
      </c>
      <c r="AE867" s="41" t="n">
        <v>10849.3</v>
      </c>
      <c r="AF867" s="41" t="n">
        <v>15947.02</v>
      </c>
      <c r="AG867" s="41" t="n">
        <v>9212.15</v>
      </c>
      <c r="AH867" s="41" t="n">
        <v>156317.32</v>
      </c>
      <c r="AI867" s="41" t="n">
        <v>2020.68</v>
      </c>
      <c r="AJ867" s="41" t="n">
        <v>10234.61</v>
      </c>
      <c r="AK867" s="41" t="n">
        <v>7860.7</v>
      </c>
      <c r="AL867" s="41" t="n">
        <v>24396.71</v>
      </c>
      <c r="AM867" s="41" t="n">
        <v>25977.36</v>
      </c>
      <c r="AN867" s="41" t="n">
        <v>3518.11</v>
      </c>
      <c r="AO867" s="41" t="n">
        <v>2781.37</v>
      </c>
      <c r="AP867" s="41" t="n">
        <v>6699.54</v>
      </c>
      <c r="AQ867" s="41" t="n">
        <v>28040.33</v>
      </c>
      <c r="AR867" s="41" t="n">
        <v>533.61</v>
      </c>
      <c r="AS867" s="41" t="n">
        <v>14324.74</v>
      </c>
      <c r="AT867" s="41" t="n">
        <v>2018.06</v>
      </c>
      <c r="AU867" s="41" t="n">
        <v>10836.51</v>
      </c>
      <c r="AV867" s="41" t="n">
        <v>585545.1</v>
      </c>
    </row>
    <row r="868" customFormat="false" ht="12" hidden="false" customHeight="true" outlineLevel="0" collapsed="false">
      <c r="A868" s="35" t="s">
        <v>1375</v>
      </c>
      <c r="B868" s="35" t="s">
        <v>1376</v>
      </c>
      <c r="C868" s="44" t="s">
        <v>1264</v>
      </c>
      <c r="D868" s="35" t="n">
        <v>6</v>
      </c>
      <c r="E868" s="41" t="n">
        <v>35375.54</v>
      </c>
      <c r="F868" s="41" t="n">
        <v>48499.24</v>
      </c>
      <c r="G868" s="41" t="n">
        <v>70209.98</v>
      </c>
      <c r="H868" s="41" t="n">
        <v>31848.86</v>
      </c>
      <c r="I868" s="41" t="n">
        <v>17192.86</v>
      </c>
      <c r="J868" s="41" t="n">
        <v>52530.88</v>
      </c>
      <c r="K868" s="41" t="n">
        <v>58430.12</v>
      </c>
      <c r="L868" s="41" t="n">
        <v>50567.62</v>
      </c>
      <c r="M868" s="41" t="n">
        <v>29245.43</v>
      </c>
      <c r="N868" s="41" t="n">
        <v>121374.76</v>
      </c>
      <c r="O868" s="41" t="n">
        <v>95060.33</v>
      </c>
      <c r="P868" s="41" t="n">
        <v>36448.55</v>
      </c>
      <c r="Q868" s="41" t="n">
        <v>25831.61</v>
      </c>
      <c r="R868" s="41" t="n">
        <v>144604.63</v>
      </c>
      <c r="S868" s="41" t="n">
        <v>98458.39</v>
      </c>
      <c r="T868" s="41" t="n">
        <v>25747.24</v>
      </c>
      <c r="U868" s="41" t="n">
        <v>73794.75</v>
      </c>
      <c r="V868" s="41" t="n">
        <v>25917.07</v>
      </c>
      <c r="W868" s="41" t="n">
        <v>46273.52</v>
      </c>
      <c r="X868" s="41" t="n">
        <v>36394.68</v>
      </c>
      <c r="Y868" s="41" t="n">
        <v>39096.28</v>
      </c>
      <c r="Z868" s="41" t="n">
        <v>96337.26</v>
      </c>
      <c r="AA868" s="41" t="n">
        <v>78592.72</v>
      </c>
      <c r="AB868" s="41" t="n">
        <v>18175.55</v>
      </c>
      <c r="AC868" s="41" t="n">
        <v>595793.24</v>
      </c>
      <c r="AD868" s="41" t="n">
        <v>281454.34</v>
      </c>
      <c r="AE868" s="41" t="n">
        <v>64239</v>
      </c>
      <c r="AF868" s="41" t="n">
        <v>58876.46</v>
      </c>
      <c r="AG868" s="41" t="n">
        <v>50091.96</v>
      </c>
      <c r="AH868" s="41" t="n">
        <v>102293.34</v>
      </c>
      <c r="AI868" s="41" t="n">
        <v>44167.68</v>
      </c>
      <c r="AJ868" s="41" t="n">
        <v>141993.7</v>
      </c>
      <c r="AK868" s="41" t="n">
        <v>76746.16</v>
      </c>
      <c r="AL868" s="41" t="n">
        <v>75698.83</v>
      </c>
      <c r="AM868" s="41" t="n">
        <v>74303.8</v>
      </c>
      <c r="AN868" s="41" t="n">
        <v>220422.8</v>
      </c>
      <c r="AO868" s="41" t="n">
        <v>62236.48</v>
      </c>
      <c r="AP868" s="41" t="n">
        <v>148738.47</v>
      </c>
      <c r="AQ868" s="41" t="n">
        <v>22942.5</v>
      </c>
      <c r="AR868" s="41" t="n">
        <v>61345.6</v>
      </c>
      <c r="AS868" s="41" t="n">
        <v>23671.37</v>
      </c>
      <c r="AT868" s="41" t="n">
        <v>97602.51</v>
      </c>
      <c r="AU868" s="41" t="n">
        <v>31084.5</v>
      </c>
      <c r="AV868" s="41" t="n">
        <v>3589710.61</v>
      </c>
    </row>
    <row r="869" customFormat="false" ht="12" hidden="false" customHeight="true" outlineLevel="0" collapsed="false">
      <c r="A869" s="35" t="s">
        <v>1377</v>
      </c>
      <c r="B869" s="35" t="s">
        <v>1378</v>
      </c>
      <c r="C869" s="44" t="s">
        <v>1264</v>
      </c>
      <c r="D869" s="35" t="n">
        <v>6</v>
      </c>
      <c r="E869" s="41" t="n">
        <v>40384.21</v>
      </c>
      <c r="F869" s="41" t="n">
        <v>12132.19</v>
      </c>
      <c r="G869" s="41" t="n">
        <v>16177.37</v>
      </c>
      <c r="H869" s="41" t="n">
        <v>2363.79</v>
      </c>
      <c r="I869" s="41" t="n">
        <v>6801.96</v>
      </c>
      <c r="J869" s="41" t="n">
        <v>134757.26</v>
      </c>
      <c r="K869" s="41" t="n">
        <v>45373.17</v>
      </c>
      <c r="L869" s="41" t="n">
        <v>83307.72</v>
      </c>
      <c r="M869" s="41" t="n">
        <v>54903.64</v>
      </c>
      <c r="N869" s="41" t="n">
        <v>13101.14</v>
      </c>
      <c r="O869" s="41" t="n">
        <v>359448.7</v>
      </c>
      <c r="P869" s="41" t="n">
        <v>1580.06</v>
      </c>
      <c r="Q869" s="41" t="n">
        <v>16586.1</v>
      </c>
      <c r="R869" s="41" t="n">
        <v>17869.36</v>
      </c>
      <c r="S869" s="41" t="n">
        <v>59953.68</v>
      </c>
      <c r="T869" s="41" t="n">
        <v>6629.02</v>
      </c>
      <c r="U869" s="41" t="n">
        <v>79978.36</v>
      </c>
      <c r="V869" s="41" t="n">
        <v>53006.13</v>
      </c>
      <c r="W869" s="41" t="n">
        <v>11987.01</v>
      </c>
      <c r="X869" s="41" t="n">
        <v>14074.05</v>
      </c>
      <c r="Y869" s="41" t="n">
        <v>13575.81</v>
      </c>
      <c r="Z869" s="41" t="n">
        <v>26731.19</v>
      </c>
      <c r="AA869" s="41" t="n">
        <v>58652.51</v>
      </c>
      <c r="AB869" s="41" t="n">
        <v>15245.73</v>
      </c>
      <c r="AC869" s="41" t="n">
        <v>21502.95</v>
      </c>
      <c r="AD869" s="41" t="n">
        <v>219949.15</v>
      </c>
      <c r="AE869" s="41" t="n">
        <v>22170.73</v>
      </c>
      <c r="AF869" s="41" t="n">
        <v>2269.17</v>
      </c>
      <c r="AG869" s="41" t="n">
        <v>15239.62</v>
      </c>
      <c r="AH869" s="41" t="n">
        <v>404272.97</v>
      </c>
      <c r="AI869" s="41" t="n">
        <v>9907.3</v>
      </c>
      <c r="AJ869" s="41" t="n">
        <v>27498.36</v>
      </c>
      <c r="AK869" s="41" t="n">
        <v>63122.48</v>
      </c>
      <c r="AL869" s="41" t="n">
        <v>23133.23</v>
      </c>
      <c r="AM869" s="41" t="n">
        <v>130537.49</v>
      </c>
      <c r="AN869" s="41" t="n">
        <v>37002.68</v>
      </c>
      <c r="AO869" s="41" t="n">
        <v>25025.36</v>
      </c>
      <c r="AP869" s="41" t="n">
        <v>35058.39</v>
      </c>
      <c r="AQ869" s="41" t="n">
        <v>2864.15</v>
      </c>
      <c r="AR869" s="41" t="n">
        <v>24387.52</v>
      </c>
      <c r="AS869" s="41" t="n">
        <v>139447.02</v>
      </c>
      <c r="AT869" s="41" t="n">
        <v>19417.36</v>
      </c>
      <c r="AU869" s="41" t="n">
        <v>36663.26</v>
      </c>
      <c r="AV869" s="41" t="n">
        <v>2404089.35</v>
      </c>
    </row>
    <row r="870" customFormat="false" ht="12" hidden="false" customHeight="true" outlineLevel="0" collapsed="false">
      <c r="A870" s="35" t="s">
        <v>1379</v>
      </c>
      <c r="B870" s="35" t="s">
        <v>1380</v>
      </c>
      <c r="C870" s="44" t="s">
        <v>1264</v>
      </c>
      <c r="D870" s="35" t="n">
        <v>6</v>
      </c>
      <c r="E870" s="41" t="n">
        <v>67330.76</v>
      </c>
      <c r="F870" s="41" t="n">
        <v>68196.87</v>
      </c>
      <c r="G870" s="41" t="n">
        <v>11467.96</v>
      </c>
      <c r="H870" s="41" t="n">
        <v>12254.06</v>
      </c>
      <c r="I870" s="41" t="n">
        <v>20761.8</v>
      </c>
      <c r="J870" s="41" t="n">
        <v>73135.14</v>
      </c>
      <c r="K870" s="41" t="n">
        <v>26198.19</v>
      </c>
      <c r="L870" s="41" t="n">
        <v>52200.68</v>
      </c>
      <c r="M870" s="41" t="n">
        <v>34877.14</v>
      </c>
      <c r="N870" s="41" t="n">
        <v>22557.3</v>
      </c>
      <c r="O870" s="41" t="n">
        <v>20103.02</v>
      </c>
      <c r="P870" s="41" t="n">
        <v>50596.35</v>
      </c>
      <c r="Q870" s="41" t="n">
        <v>9015.71</v>
      </c>
      <c r="R870" s="41" t="n">
        <v>67910.39</v>
      </c>
      <c r="S870" s="41" t="n">
        <v>86374.53</v>
      </c>
      <c r="T870" s="41" t="n">
        <v>17448.97</v>
      </c>
      <c r="U870" s="41" t="n">
        <v>32723.95</v>
      </c>
      <c r="V870" s="41" t="n">
        <v>13425.14</v>
      </c>
      <c r="W870" s="41" t="n">
        <v>8167.08</v>
      </c>
      <c r="X870" s="41" t="n">
        <v>14623.29</v>
      </c>
      <c r="Y870" s="41" t="n">
        <v>24095.15</v>
      </c>
      <c r="Z870" s="41" t="n">
        <v>51558.42</v>
      </c>
      <c r="AA870" s="41" t="n">
        <v>11637.12</v>
      </c>
      <c r="AB870" s="41" t="n">
        <v>21812.57</v>
      </c>
      <c r="AC870" s="41" t="n">
        <v>302166.73</v>
      </c>
      <c r="AD870" s="41" t="n">
        <v>333245.04</v>
      </c>
      <c r="AE870" s="41" t="n">
        <v>55392.86</v>
      </c>
      <c r="AF870" s="41" t="n">
        <v>23571.9</v>
      </c>
      <c r="AG870" s="41" t="n">
        <v>12893.26</v>
      </c>
      <c r="AH870" s="41" t="n">
        <v>90361.51</v>
      </c>
      <c r="AI870" s="41" t="n">
        <v>23214.99</v>
      </c>
      <c r="AJ870" s="41" t="n">
        <v>117933.94</v>
      </c>
      <c r="AK870" s="41" t="n">
        <v>34887.3</v>
      </c>
      <c r="AL870" s="41" t="n">
        <v>63149.68</v>
      </c>
      <c r="AM870" s="41" t="n">
        <v>29682.91</v>
      </c>
      <c r="AN870" s="41" t="n">
        <v>68624.76</v>
      </c>
      <c r="AO870" s="41" t="n">
        <v>16506.43</v>
      </c>
      <c r="AP870" s="41" t="n">
        <v>42855.53</v>
      </c>
      <c r="AQ870" s="41" t="n">
        <v>36031.28</v>
      </c>
      <c r="AR870" s="41" t="n">
        <v>39471.86</v>
      </c>
      <c r="AS870" s="41" t="n">
        <v>83577.83</v>
      </c>
      <c r="AT870" s="41" t="n">
        <v>48334.42</v>
      </c>
      <c r="AU870" s="41" t="n">
        <v>29210.15</v>
      </c>
      <c r="AV870" s="41" t="n">
        <v>2269583.97</v>
      </c>
    </row>
    <row r="871" customFormat="false" ht="12" hidden="false" customHeight="true" outlineLevel="0" collapsed="false">
      <c r="A871" s="35" t="s">
        <v>1381</v>
      </c>
      <c r="B871" s="35" t="s">
        <v>736</v>
      </c>
      <c r="C871" s="44" t="s">
        <v>1264</v>
      </c>
      <c r="D871" s="35" t="n">
        <v>6</v>
      </c>
      <c r="E871" s="41" t="n">
        <v>35048.13</v>
      </c>
      <c r="F871" s="41" t="n">
        <v>33015.34</v>
      </c>
      <c r="G871" s="41" t="n">
        <v>80255.19</v>
      </c>
      <c r="H871" s="41" t="n">
        <v>19454.56</v>
      </c>
      <c r="I871" s="41" t="n">
        <v>24101.79</v>
      </c>
      <c r="J871" s="41" t="n">
        <v>7090.48</v>
      </c>
      <c r="K871" s="41" t="n">
        <v>11728.52</v>
      </c>
      <c r="L871" s="41" t="n">
        <v>11964.09</v>
      </c>
      <c r="M871" s="41" t="n">
        <v>11186.07</v>
      </c>
      <c r="N871" s="41" t="n">
        <v>7913.05</v>
      </c>
      <c r="O871" s="41" t="n">
        <v>21248.15</v>
      </c>
      <c r="P871" s="41" t="n">
        <v>10238.43</v>
      </c>
      <c r="Q871" s="41" t="n">
        <v>22200.01</v>
      </c>
      <c r="R871" s="41" t="n">
        <v>85352.37</v>
      </c>
      <c r="S871" s="41" t="n">
        <v>0</v>
      </c>
      <c r="T871" s="41" t="n">
        <v>10649.6</v>
      </c>
      <c r="U871" s="41" t="n">
        <v>43955.78</v>
      </c>
      <c r="V871" s="41" t="n">
        <v>17884.64</v>
      </c>
      <c r="W871" s="41" t="n">
        <v>8254.22</v>
      </c>
      <c r="X871" s="41" t="n">
        <v>4621.7</v>
      </c>
      <c r="Y871" s="41" t="n">
        <v>17067.69</v>
      </c>
      <c r="Z871" s="41" t="n">
        <v>67049.75</v>
      </c>
      <c r="AA871" s="41" t="n">
        <v>52878.11</v>
      </c>
      <c r="AB871" s="41" t="n">
        <v>11519.07</v>
      </c>
      <c r="AC871" s="41" t="n">
        <v>182723.74</v>
      </c>
      <c r="AD871" s="41" t="n">
        <v>167783.41</v>
      </c>
      <c r="AE871" s="41" t="n">
        <v>40999.96</v>
      </c>
      <c r="AF871" s="41" t="n">
        <v>0</v>
      </c>
      <c r="AG871" s="41" t="n">
        <v>16952.4</v>
      </c>
      <c r="AH871" s="41" t="n">
        <v>9153.18</v>
      </c>
      <c r="AI871" s="41" t="n">
        <v>66024.63</v>
      </c>
      <c r="AJ871" s="41" t="n">
        <v>19839.35</v>
      </c>
      <c r="AK871" s="41" t="n">
        <v>41478.5</v>
      </c>
      <c r="AL871" s="41" t="n">
        <v>63106.3</v>
      </c>
      <c r="AM871" s="41" t="n">
        <v>0</v>
      </c>
      <c r="AN871" s="41" t="n">
        <v>56205.89</v>
      </c>
      <c r="AO871" s="41" t="n">
        <v>10111.91</v>
      </c>
      <c r="AP871" s="41" t="n">
        <v>26767.45</v>
      </c>
      <c r="AQ871" s="41" t="n">
        <v>43924.72</v>
      </c>
      <c r="AR871" s="41" t="n">
        <v>13757.53</v>
      </c>
      <c r="AS871" s="41" t="n">
        <v>2190.97</v>
      </c>
      <c r="AT871" s="41" t="n">
        <v>17624.7</v>
      </c>
      <c r="AU871" s="41" t="n">
        <v>5091.1</v>
      </c>
      <c r="AV871" s="41" t="n">
        <v>1398412.48</v>
      </c>
    </row>
    <row r="872" customFormat="false" ht="12" hidden="false" customHeight="true" outlineLevel="0" collapsed="false">
      <c r="A872" s="35" t="s">
        <v>1382</v>
      </c>
      <c r="B872" s="35" t="s">
        <v>775</v>
      </c>
      <c r="C872" s="44" t="s">
        <v>1264</v>
      </c>
      <c r="D872" s="35" t="n">
        <v>6</v>
      </c>
      <c r="E872" s="41" t="n">
        <v>16559.07</v>
      </c>
      <c r="F872" s="41" t="n">
        <v>159389.22</v>
      </c>
      <c r="G872" s="41" t="n">
        <v>117992.55</v>
      </c>
      <c r="H872" s="41" t="n">
        <v>41701.48</v>
      </c>
      <c r="I872" s="41" t="n">
        <v>29526.2</v>
      </c>
      <c r="J872" s="41" t="n">
        <v>172044.8</v>
      </c>
      <c r="K872" s="41" t="n">
        <v>110992.71</v>
      </c>
      <c r="L872" s="41" t="n">
        <v>200200.08</v>
      </c>
      <c r="M872" s="41" t="n">
        <v>31877.98</v>
      </c>
      <c r="N872" s="41" t="n">
        <v>23501.14</v>
      </c>
      <c r="O872" s="41" t="n">
        <v>160634.26</v>
      </c>
      <c r="P872" s="41" t="n">
        <v>6819.5</v>
      </c>
      <c r="Q872" s="41" t="n">
        <v>11970.99</v>
      </c>
      <c r="R872" s="41" t="n">
        <v>130732.74</v>
      </c>
      <c r="S872" s="41" t="n">
        <v>139429.31</v>
      </c>
      <c r="T872" s="41" t="n">
        <v>25287.24</v>
      </c>
      <c r="U872" s="41" t="n">
        <v>41200.75</v>
      </c>
      <c r="V872" s="41" t="n">
        <v>41740.5</v>
      </c>
      <c r="W872" s="41" t="n">
        <v>35638.92</v>
      </c>
      <c r="X872" s="41" t="n">
        <v>32760.91</v>
      </c>
      <c r="Y872" s="41" t="n">
        <v>0</v>
      </c>
      <c r="Z872" s="41" t="n">
        <v>68783.11</v>
      </c>
      <c r="AA872" s="41" t="n">
        <v>128509.5</v>
      </c>
      <c r="AB872" s="41" t="n">
        <v>90507.32</v>
      </c>
      <c r="AC872" s="41" t="n">
        <v>445635.16</v>
      </c>
      <c r="AD872" s="41" t="n">
        <v>1128267.45</v>
      </c>
      <c r="AE872" s="41" t="n">
        <v>122401.74</v>
      </c>
      <c r="AF872" s="41" t="n">
        <v>39312.6</v>
      </c>
      <c r="AG872" s="41" t="n">
        <v>31029.41</v>
      </c>
      <c r="AH872" s="41" t="n">
        <v>110466.24</v>
      </c>
      <c r="AI872" s="41" t="n">
        <v>7843.92</v>
      </c>
      <c r="AJ872" s="41" t="n">
        <v>88250.78</v>
      </c>
      <c r="AK872" s="41" t="n">
        <v>47808.3</v>
      </c>
      <c r="AL872" s="41" t="n">
        <v>66005.16</v>
      </c>
      <c r="AM872" s="41" t="n">
        <v>182922.04</v>
      </c>
      <c r="AN872" s="41" t="n">
        <v>32277.01</v>
      </c>
      <c r="AO872" s="41" t="n">
        <v>10274.03</v>
      </c>
      <c r="AP872" s="41" t="n">
        <v>67096.73</v>
      </c>
      <c r="AQ872" s="41" t="n">
        <v>64253.7</v>
      </c>
      <c r="AR872" s="41" t="n">
        <v>40794.52</v>
      </c>
      <c r="AS872" s="41" t="n">
        <v>58586.15</v>
      </c>
      <c r="AT872" s="41" t="n">
        <v>91765.66</v>
      </c>
      <c r="AU872" s="41" t="n">
        <v>33558.85</v>
      </c>
      <c r="AV872" s="41" t="n">
        <v>4486349.73</v>
      </c>
    </row>
    <row r="873" customFormat="false" ht="12" hidden="false" customHeight="true" outlineLevel="0" collapsed="false">
      <c r="A873" s="35" t="s">
        <v>1383</v>
      </c>
      <c r="B873" s="35" t="s">
        <v>1384</v>
      </c>
      <c r="C873" s="44" t="s">
        <v>1264</v>
      </c>
      <c r="D873" s="35" t="n">
        <v>6</v>
      </c>
      <c r="E873" s="41" t="n">
        <v>59360.52</v>
      </c>
      <c r="F873" s="41" t="n">
        <v>57488.02</v>
      </c>
      <c r="G873" s="41" t="n">
        <v>224434.18</v>
      </c>
      <c r="H873" s="41" t="n">
        <v>64029.12</v>
      </c>
      <c r="I873" s="41" t="n">
        <v>113696.92</v>
      </c>
      <c r="J873" s="41" t="n">
        <v>0</v>
      </c>
      <c r="K873" s="41" t="n">
        <v>133484.82</v>
      </c>
      <c r="L873" s="41" t="n">
        <v>454621.21</v>
      </c>
      <c r="M873" s="41" t="n">
        <v>34990.37</v>
      </c>
      <c r="N873" s="41" t="n">
        <v>127136.01</v>
      </c>
      <c r="O873" s="41" t="n">
        <v>310419.91</v>
      </c>
      <c r="P873" s="41" t="n">
        <v>62248.33</v>
      </c>
      <c r="Q873" s="41" t="n">
        <v>168749.96</v>
      </c>
      <c r="R873" s="41" t="n">
        <v>43973.78</v>
      </c>
      <c r="S873" s="41" t="n">
        <v>56830.01</v>
      </c>
      <c r="T873" s="41" t="n">
        <v>10917.28</v>
      </c>
      <c r="U873" s="41" t="n">
        <v>107314.83</v>
      </c>
      <c r="V873" s="41" t="n">
        <v>104930.46</v>
      </c>
      <c r="W873" s="41" t="n">
        <v>45592.08</v>
      </c>
      <c r="X873" s="41" t="n">
        <v>100418.15</v>
      </c>
      <c r="Y873" s="41" t="n">
        <v>165882.39</v>
      </c>
      <c r="Z873" s="41" t="n">
        <v>19580.98</v>
      </c>
      <c r="AA873" s="41" t="n">
        <v>318309.18</v>
      </c>
      <c r="AB873" s="41" t="n">
        <v>22822.81</v>
      </c>
      <c r="AC873" s="41" t="n">
        <v>452809.43</v>
      </c>
      <c r="AD873" s="41" t="n">
        <v>2129211.3</v>
      </c>
      <c r="AE873" s="41" t="n">
        <v>62488.64</v>
      </c>
      <c r="AF873" s="41" t="n">
        <v>12418.31</v>
      </c>
      <c r="AG873" s="41" t="n">
        <v>118454.96</v>
      </c>
      <c r="AH873" s="41" t="n">
        <v>437830.59</v>
      </c>
      <c r="AI873" s="41" t="n">
        <v>67017.36</v>
      </c>
      <c r="AJ873" s="41" t="n">
        <v>419726.59</v>
      </c>
      <c r="AK873" s="41" t="n">
        <v>92663.93</v>
      </c>
      <c r="AL873" s="41" t="n">
        <v>30926.89</v>
      </c>
      <c r="AM873" s="41" t="n">
        <v>615877.52</v>
      </c>
      <c r="AN873" s="41" t="n">
        <v>596569.98</v>
      </c>
      <c r="AO873" s="41" t="n">
        <v>37392.81</v>
      </c>
      <c r="AP873" s="41" t="n">
        <v>0</v>
      </c>
      <c r="AQ873" s="41" t="n">
        <v>41602.55</v>
      </c>
      <c r="AR873" s="41" t="n">
        <v>18494.14</v>
      </c>
      <c r="AS873" s="41" t="n">
        <v>509268.47</v>
      </c>
      <c r="AT873" s="41" t="n">
        <v>205816.05</v>
      </c>
      <c r="AU873" s="41" t="n">
        <v>66837.9</v>
      </c>
      <c r="AV873" s="41" t="n">
        <v>8722638.74</v>
      </c>
    </row>
    <row r="874" customFormat="false" ht="12" hidden="false" customHeight="true" outlineLevel="0" collapsed="false">
      <c r="A874" s="35" t="s">
        <v>1385</v>
      </c>
      <c r="B874" s="35" t="s">
        <v>1386</v>
      </c>
      <c r="C874" s="44" t="s">
        <v>1264</v>
      </c>
      <c r="D874" s="35" t="n">
        <v>4</v>
      </c>
      <c r="E874" s="41" t="n">
        <v>157525.86</v>
      </c>
      <c r="F874" s="41" t="n">
        <v>605184.57</v>
      </c>
      <c r="G874" s="41" t="n">
        <v>1175090.52</v>
      </c>
      <c r="H874" s="41" t="n">
        <v>113447.35</v>
      </c>
      <c r="I874" s="41" t="n">
        <v>212511.71</v>
      </c>
      <c r="J874" s="41" t="n">
        <v>1437912.56</v>
      </c>
      <c r="K874" s="41" t="n">
        <v>538198</v>
      </c>
      <c r="L874" s="41" t="n">
        <v>375808.05</v>
      </c>
      <c r="M874" s="41" t="n">
        <v>484867.13</v>
      </c>
      <c r="N874" s="41" t="n">
        <v>108736.06</v>
      </c>
      <c r="O874" s="41" t="n">
        <v>568754.51</v>
      </c>
      <c r="P874" s="41" t="n">
        <v>186680.35</v>
      </c>
      <c r="Q874" s="41" t="n">
        <v>191526.63</v>
      </c>
      <c r="R874" s="41" t="n">
        <v>941470.13</v>
      </c>
      <c r="S874" s="41" t="n">
        <v>601976.69</v>
      </c>
      <c r="T874" s="41" t="n">
        <v>132329.51</v>
      </c>
      <c r="U874" s="41" t="n">
        <v>638859.98</v>
      </c>
      <c r="V874" s="41" t="n">
        <v>388252.6</v>
      </c>
      <c r="W874" s="41" t="n">
        <v>162655.04</v>
      </c>
      <c r="X874" s="41" t="n">
        <v>322190.01</v>
      </c>
      <c r="Y874" s="41" t="n">
        <v>342312.66</v>
      </c>
      <c r="Z874" s="41" t="n">
        <v>331259.98</v>
      </c>
      <c r="AA874" s="41" t="n">
        <v>1133985.88</v>
      </c>
      <c r="AB874" s="41" t="n">
        <v>203576.96</v>
      </c>
      <c r="AC874" s="41" t="n">
        <v>2568663.53</v>
      </c>
      <c r="AD874" s="41" t="n">
        <v>4523218.27</v>
      </c>
      <c r="AE874" s="41" t="n">
        <v>400777.19</v>
      </c>
      <c r="AF874" s="41" t="n">
        <v>155443.64</v>
      </c>
      <c r="AG874" s="41" t="n">
        <v>125654.13</v>
      </c>
      <c r="AH874" s="41" t="n">
        <v>721456.61</v>
      </c>
      <c r="AI874" s="41" t="n">
        <v>224684.95</v>
      </c>
      <c r="AJ874" s="41" t="n">
        <v>654708.42</v>
      </c>
      <c r="AK874" s="41" t="n">
        <v>410122.85</v>
      </c>
      <c r="AL874" s="41" t="n">
        <v>173441.34</v>
      </c>
      <c r="AM874" s="41" t="n">
        <v>341075.17</v>
      </c>
      <c r="AN874" s="41" t="n">
        <v>1711526.89</v>
      </c>
      <c r="AO874" s="41" t="n">
        <v>551938.32</v>
      </c>
      <c r="AP874" s="41" t="n">
        <v>755689.53</v>
      </c>
      <c r="AQ874" s="41" t="n">
        <v>143362.04</v>
      </c>
      <c r="AR874" s="41" t="n">
        <v>116609.15</v>
      </c>
      <c r="AS874" s="41" t="n">
        <v>458369.98</v>
      </c>
      <c r="AT874" s="41" t="n">
        <v>506793</v>
      </c>
      <c r="AU874" s="41" t="n">
        <v>67930.39</v>
      </c>
      <c r="AV874" s="41" t="n">
        <v>25966578.14</v>
      </c>
    </row>
    <row r="875" customFormat="false" ht="12" hidden="false" customHeight="true" outlineLevel="0" collapsed="false">
      <c r="A875" s="35" t="s">
        <v>1387</v>
      </c>
      <c r="B875" s="35" t="s">
        <v>1388</v>
      </c>
      <c r="C875" s="44" t="s">
        <v>1264</v>
      </c>
      <c r="D875" s="35" t="n">
        <v>6</v>
      </c>
      <c r="E875" s="41" t="n">
        <v>469.12</v>
      </c>
      <c r="F875" s="41" t="n">
        <v>0</v>
      </c>
      <c r="G875" s="41" t="n">
        <v>173231.7</v>
      </c>
      <c r="H875" s="41" t="n">
        <v>573.86</v>
      </c>
      <c r="I875" s="41" t="n">
        <v>522.11</v>
      </c>
      <c r="J875" s="41" t="n">
        <v>2812.75</v>
      </c>
      <c r="K875" s="41" t="n">
        <v>0</v>
      </c>
      <c r="L875" s="41" t="n">
        <v>0</v>
      </c>
      <c r="M875" s="41" t="n">
        <v>0</v>
      </c>
      <c r="N875" s="41" t="n">
        <v>0</v>
      </c>
      <c r="O875" s="41" t="n">
        <v>6326.98</v>
      </c>
      <c r="P875" s="41" t="n">
        <v>0.03</v>
      </c>
      <c r="Q875" s="41" t="n">
        <v>0</v>
      </c>
      <c r="R875" s="41" t="n">
        <v>39808.89</v>
      </c>
      <c r="S875" s="41" t="n">
        <v>0.31</v>
      </c>
      <c r="T875" s="41" t="n">
        <v>0</v>
      </c>
      <c r="U875" s="41" t="n">
        <v>0</v>
      </c>
      <c r="V875" s="41" t="n">
        <v>150.19</v>
      </c>
      <c r="W875" s="41" t="n">
        <v>0</v>
      </c>
      <c r="X875" s="41" t="n">
        <v>0</v>
      </c>
      <c r="Y875" s="41" t="n">
        <v>0</v>
      </c>
      <c r="Z875" s="41" t="n">
        <v>0.93</v>
      </c>
      <c r="AA875" s="41" t="n">
        <v>0</v>
      </c>
      <c r="AB875" s="41" t="n">
        <v>19215.74</v>
      </c>
      <c r="AC875" s="41" t="n">
        <v>5.9</v>
      </c>
      <c r="AD875" s="41" t="n">
        <v>258332.11</v>
      </c>
      <c r="AE875" s="41" t="n">
        <v>0</v>
      </c>
      <c r="AF875" s="41" t="n">
        <v>922.01</v>
      </c>
      <c r="AG875" s="41" t="n">
        <v>2577.32</v>
      </c>
      <c r="AH875" s="41" t="n">
        <v>0</v>
      </c>
      <c r="AI875" s="41" t="n">
        <v>0</v>
      </c>
      <c r="AJ875" s="41" t="n">
        <v>15979.24</v>
      </c>
      <c r="AK875" s="41" t="n">
        <v>4017.26</v>
      </c>
      <c r="AL875" s="41" t="n">
        <v>0</v>
      </c>
      <c r="AM875" s="41" t="n">
        <v>0</v>
      </c>
      <c r="AN875" s="41" t="n">
        <v>312727.71</v>
      </c>
      <c r="AO875" s="41" t="n">
        <v>17.22</v>
      </c>
      <c r="AP875" s="41" t="n">
        <v>0</v>
      </c>
      <c r="AQ875" s="41" t="n">
        <v>0</v>
      </c>
      <c r="AR875" s="41" t="n">
        <v>0</v>
      </c>
      <c r="AS875" s="41" t="n">
        <v>83743.32</v>
      </c>
      <c r="AT875" s="41" t="n">
        <v>15.46</v>
      </c>
      <c r="AU875" s="41" t="n">
        <v>0</v>
      </c>
      <c r="AV875" s="41" t="n">
        <v>921450.16</v>
      </c>
    </row>
    <row r="876" customFormat="false" ht="12" hidden="false" customHeight="true" outlineLevel="0" collapsed="false">
      <c r="A876" s="35" t="s">
        <v>1389</v>
      </c>
      <c r="B876" s="35" t="s">
        <v>1390</v>
      </c>
      <c r="C876" s="44" t="s">
        <v>1264</v>
      </c>
      <c r="D876" s="35" t="n">
        <v>6</v>
      </c>
      <c r="E876" s="41" t="n">
        <v>24752.61</v>
      </c>
      <c r="F876" s="41" t="n">
        <v>133243.02</v>
      </c>
      <c r="G876" s="41" t="n">
        <v>34644.03</v>
      </c>
      <c r="H876" s="41" t="n">
        <v>1366.3</v>
      </c>
      <c r="I876" s="41" t="n">
        <v>11641.35</v>
      </c>
      <c r="J876" s="41" t="n">
        <v>8545.2</v>
      </c>
      <c r="K876" s="41" t="n">
        <v>24067.35</v>
      </c>
      <c r="L876" s="41" t="n">
        <v>0</v>
      </c>
      <c r="M876" s="41" t="n">
        <v>16350.5</v>
      </c>
      <c r="N876" s="41" t="n">
        <v>6379.16</v>
      </c>
      <c r="O876" s="41" t="n">
        <v>9717.51</v>
      </c>
      <c r="P876" s="41" t="n">
        <v>5538.39</v>
      </c>
      <c r="Q876" s="41" t="n">
        <v>994.88</v>
      </c>
      <c r="R876" s="41" t="n">
        <v>16948.53</v>
      </c>
      <c r="S876" s="41" t="n">
        <v>9631.5</v>
      </c>
      <c r="T876" s="41" t="n">
        <v>13564.17</v>
      </c>
      <c r="U876" s="41" t="n">
        <v>30984.31</v>
      </c>
      <c r="V876" s="41" t="n">
        <v>13727.75</v>
      </c>
      <c r="W876" s="41" t="n">
        <v>15145.36</v>
      </c>
      <c r="X876" s="41" t="n">
        <v>5466.72</v>
      </c>
      <c r="Y876" s="41" t="n">
        <v>8489.09</v>
      </c>
      <c r="Z876" s="41" t="n">
        <v>63357.89</v>
      </c>
      <c r="AA876" s="41" t="n">
        <v>12862.28</v>
      </c>
      <c r="AB876" s="41" t="n">
        <v>4700.34</v>
      </c>
      <c r="AC876" s="41" t="n">
        <v>129507.86</v>
      </c>
      <c r="AD876" s="41" t="n">
        <v>82988.96</v>
      </c>
      <c r="AE876" s="41" t="n">
        <v>7765.93</v>
      </c>
      <c r="AF876" s="41" t="n">
        <v>3035.55</v>
      </c>
      <c r="AG876" s="41" t="n">
        <v>2116.68</v>
      </c>
      <c r="AH876" s="41" t="n">
        <v>28418.67</v>
      </c>
      <c r="AI876" s="41" t="n">
        <v>5892.04</v>
      </c>
      <c r="AJ876" s="41" t="n">
        <v>30028.2</v>
      </c>
      <c r="AK876" s="41" t="n">
        <v>4868.21</v>
      </c>
      <c r="AL876" s="41" t="n">
        <v>3909.59</v>
      </c>
      <c r="AM876" s="41" t="n">
        <v>5462.56</v>
      </c>
      <c r="AN876" s="41" t="n">
        <v>18714.64</v>
      </c>
      <c r="AO876" s="41" t="n">
        <v>5606.63</v>
      </c>
      <c r="AP876" s="41" t="n">
        <v>22445.4</v>
      </c>
      <c r="AQ876" s="41" t="n">
        <v>1098.02</v>
      </c>
      <c r="AR876" s="41" t="n">
        <v>19852.79</v>
      </c>
      <c r="AS876" s="41" t="n">
        <v>3357.91</v>
      </c>
      <c r="AT876" s="41" t="n">
        <v>16985.49</v>
      </c>
      <c r="AU876" s="41" t="n">
        <v>1325.01</v>
      </c>
      <c r="AV876" s="41" t="n">
        <v>865498.38</v>
      </c>
    </row>
    <row r="877" customFormat="false" ht="12" hidden="false" customHeight="true" outlineLevel="0" collapsed="false">
      <c r="A877" s="35" t="s">
        <v>1391</v>
      </c>
      <c r="B877" s="35" t="s">
        <v>1392</v>
      </c>
      <c r="C877" s="44" t="s">
        <v>1264</v>
      </c>
      <c r="D877" s="35" t="n">
        <v>6</v>
      </c>
      <c r="E877" s="41" t="n">
        <v>0</v>
      </c>
      <c r="F877" s="41" t="n">
        <v>70207.76</v>
      </c>
      <c r="G877" s="41" t="n">
        <v>0</v>
      </c>
      <c r="H877" s="41" t="n">
        <v>0</v>
      </c>
      <c r="I877" s="41" t="n">
        <v>26205.52</v>
      </c>
      <c r="J877" s="41" t="n">
        <v>0</v>
      </c>
      <c r="K877" s="41" t="n">
        <v>77192.32</v>
      </c>
      <c r="L877" s="41" t="n">
        <v>0</v>
      </c>
      <c r="M877" s="41" t="n">
        <v>0</v>
      </c>
      <c r="N877" s="41" t="n">
        <v>0</v>
      </c>
      <c r="O877" s="41" t="n">
        <v>73568.28</v>
      </c>
      <c r="P877" s="41" t="n">
        <v>44339</v>
      </c>
      <c r="Q877" s="41" t="n">
        <v>28321.07</v>
      </c>
      <c r="R877" s="41" t="n">
        <v>126344.06</v>
      </c>
      <c r="S877" s="41" t="n">
        <v>84193.7</v>
      </c>
      <c r="T877" s="41" t="n">
        <v>19279.56</v>
      </c>
      <c r="U877" s="41" t="n">
        <v>93692.71</v>
      </c>
      <c r="V877" s="41" t="n">
        <v>66012.79</v>
      </c>
      <c r="W877" s="41" t="n">
        <v>0</v>
      </c>
      <c r="X877" s="41" t="n">
        <v>70418.88</v>
      </c>
      <c r="Y877" s="41" t="n">
        <v>0</v>
      </c>
      <c r="Z877" s="41" t="n">
        <v>40065.53</v>
      </c>
      <c r="AA877" s="41" t="n">
        <v>391580.28</v>
      </c>
      <c r="AB877" s="41" t="n">
        <v>0</v>
      </c>
      <c r="AC877" s="41" t="n">
        <v>323636.2</v>
      </c>
      <c r="AD877" s="41" t="n">
        <v>616805.04</v>
      </c>
      <c r="AE877" s="41" t="n">
        <v>53302.55</v>
      </c>
      <c r="AF877" s="41" t="n">
        <v>0</v>
      </c>
      <c r="AG877" s="41" t="n">
        <v>17093.55</v>
      </c>
      <c r="AH877" s="41" t="n">
        <v>52661.12</v>
      </c>
      <c r="AI877" s="41" t="n">
        <v>0</v>
      </c>
      <c r="AJ877" s="41" t="n">
        <v>9866.87</v>
      </c>
      <c r="AK877" s="41" t="n">
        <v>51432.58</v>
      </c>
      <c r="AL877" s="41" t="n">
        <v>15000</v>
      </c>
      <c r="AM877" s="41" t="n">
        <v>0</v>
      </c>
      <c r="AN877" s="41" t="n">
        <v>0</v>
      </c>
      <c r="AO877" s="41" t="n">
        <v>0</v>
      </c>
      <c r="AP877" s="41" t="n">
        <v>0</v>
      </c>
      <c r="AQ877" s="41" t="n">
        <v>0</v>
      </c>
      <c r="AR877" s="41" t="n">
        <v>14000</v>
      </c>
      <c r="AS877" s="41" t="n">
        <v>0</v>
      </c>
      <c r="AT877" s="41" t="n">
        <v>72129.28</v>
      </c>
      <c r="AU877" s="41" t="n">
        <v>0</v>
      </c>
      <c r="AV877" s="41" t="n">
        <v>2437348.65</v>
      </c>
    </row>
    <row r="878" customFormat="false" ht="12" hidden="false" customHeight="true" outlineLevel="0" collapsed="false">
      <c r="A878" s="35" t="s">
        <v>1393</v>
      </c>
      <c r="B878" s="35" t="s">
        <v>1394</v>
      </c>
      <c r="C878" s="44" t="s">
        <v>1264</v>
      </c>
      <c r="D878" s="35" t="n">
        <v>6</v>
      </c>
      <c r="E878" s="41" t="n">
        <v>119902.11</v>
      </c>
      <c r="F878" s="41" t="n">
        <v>392345.53</v>
      </c>
      <c r="G878" s="41" t="n">
        <v>945254.58</v>
      </c>
      <c r="H878" s="41" t="n">
        <v>110899.03</v>
      </c>
      <c r="I878" s="41" t="n">
        <v>163016.77</v>
      </c>
      <c r="J878" s="41" t="n">
        <v>1424843.09</v>
      </c>
      <c r="K878" s="41" t="n">
        <v>431308.48</v>
      </c>
      <c r="L878" s="41" t="n">
        <v>308233.46</v>
      </c>
      <c r="M878" s="41" t="n">
        <v>466199.76</v>
      </c>
      <c r="N878" s="41" t="n">
        <v>99498.9</v>
      </c>
      <c r="O878" s="41" t="n">
        <v>476139.46</v>
      </c>
      <c r="P878" s="41" t="n">
        <v>131300.89</v>
      </c>
      <c r="Q878" s="41" t="n">
        <v>158519.96</v>
      </c>
      <c r="R878" s="41" t="n">
        <v>739468.83</v>
      </c>
      <c r="S878" s="41" t="n">
        <v>501029.98</v>
      </c>
      <c r="T878" s="41" t="n">
        <v>90108.3</v>
      </c>
      <c r="U878" s="41" t="n">
        <v>511933.77</v>
      </c>
      <c r="V878" s="41" t="n">
        <v>305241.56</v>
      </c>
      <c r="W878" s="41" t="n">
        <v>141565.8</v>
      </c>
      <c r="X878" s="41" t="n">
        <v>241736.16</v>
      </c>
      <c r="Y878" s="41" t="n">
        <v>326794.39</v>
      </c>
      <c r="Z878" s="41" t="n">
        <v>219563.73</v>
      </c>
      <c r="AA878" s="41" t="n">
        <v>727203.37</v>
      </c>
      <c r="AB878" s="41" t="n">
        <v>0</v>
      </c>
      <c r="AC878" s="41" t="n">
        <v>2100164.07</v>
      </c>
      <c r="AD878" s="41" t="n">
        <v>3542914.15</v>
      </c>
      <c r="AE878" s="41" t="n">
        <v>338854.09</v>
      </c>
      <c r="AF878" s="41" t="n">
        <v>151331.98</v>
      </c>
      <c r="AG878" s="41" t="n">
        <v>100932.72</v>
      </c>
      <c r="AH878" s="41" t="n">
        <v>638128.4</v>
      </c>
      <c r="AI878" s="41" t="n">
        <v>214111.98</v>
      </c>
      <c r="AJ878" s="41" t="n">
        <v>583429.54</v>
      </c>
      <c r="AK878" s="41" t="n">
        <v>311414.22</v>
      </c>
      <c r="AL878" s="41" t="n">
        <v>152622.66</v>
      </c>
      <c r="AM878" s="41" t="n">
        <v>332634.78</v>
      </c>
      <c r="AN878" s="41" t="n">
        <v>1348217.58</v>
      </c>
      <c r="AO878" s="41" t="n">
        <v>537369.25</v>
      </c>
      <c r="AP878" s="41" t="n">
        <v>698975.43</v>
      </c>
      <c r="AQ878" s="41" t="n">
        <v>137995.33</v>
      </c>
      <c r="AR878" s="41" t="n">
        <v>73316.05</v>
      </c>
      <c r="AS878" s="41" t="n">
        <v>362502.19</v>
      </c>
      <c r="AT878" s="41" t="n">
        <v>408129.01</v>
      </c>
      <c r="AU878" s="41" t="n">
        <v>63554.53</v>
      </c>
      <c r="AV878" s="41" t="n">
        <v>21128705.87</v>
      </c>
    </row>
    <row r="879" customFormat="false" ht="12" hidden="false" customHeight="true" outlineLevel="0" collapsed="false">
      <c r="A879" s="35" t="s">
        <v>1395</v>
      </c>
      <c r="B879" s="35" t="s">
        <v>1396</v>
      </c>
      <c r="C879" s="44" t="s">
        <v>1264</v>
      </c>
      <c r="D879" s="35" t="n">
        <v>6</v>
      </c>
      <c r="E879" s="41" t="n">
        <v>0</v>
      </c>
      <c r="F879" s="41" t="n">
        <v>7414.4</v>
      </c>
      <c r="G879" s="41" t="n">
        <v>19351.68</v>
      </c>
      <c r="H879" s="41" t="n">
        <v>0</v>
      </c>
      <c r="I879" s="41" t="n">
        <v>0</v>
      </c>
      <c r="J879" s="41" t="n">
        <v>0</v>
      </c>
      <c r="K879" s="41" t="n">
        <v>4392.35</v>
      </c>
      <c r="L879" s="41" t="n">
        <v>24658.67</v>
      </c>
      <c r="M879" s="41" t="n">
        <v>0</v>
      </c>
      <c r="N879" s="41" t="n">
        <v>2036.91</v>
      </c>
      <c r="O879" s="41" t="n">
        <v>0</v>
      </c>
      <c r="P879" s="41" t="n">
        <v>2479.68</v>
      </c>
      <c r="Q879" s="41" t="n">
        <v>2741.72</v>
      </c>
      <c r="R879" s="41" t="n">
        <v>16303.29</v>
      </c>
      <c r="S879" s="41" t="n">
        <v>0</v>
      </c>
      <c r="T879" s="41" t="n">
        <v>8311.53</v>
      </c>
      <c r="U879" s="41" t="n">
        <v>0</v>
      </c>
      <c r="V879" s="41" t="n">
        <v>0</v>
      </c>
      <c r="W879" s="41" t="n">
        <v>0</v>
      </c>
      <c r="X879" s="41" t="n">
        <v>4568.25</v>
      </c>
      <c r="Y879" s="41" t="n">
        <v>6175.64</v>
      </c>
      <c r="Z879" s="41" t="n">
        <v>0</v>
      </c>
      <c r="AA879" s="41" t="n">
        <v>0</v>
      </c>
      <c r="AB879" s="41" t="n">
        <v>178917.92</v>
      </c>
      <c r="AC879" s="41" t="n">
        <v>0</v>
      </c>
      <c r="AD879" s="41" t="n">
        <v>0</v>
      </c>
      <c r="AE879" s="41" t="n">
        <v>0</v>
      </c>
      <c r="AF879" s="41" t="n">
        <v>0</v>
      </c>
      <c r="AG879" s="41" t="n">
        <v>0</v>
      </c>
      <c r="AH879" s="41" t="n">
        <v>0</v>
      </c>
      <c r="AI879" s="41" t="n">
        <v>4039.85</v>
      </c>
      <c r="AJ879" s="41" t="n">
        <v>11487.37</v>
      </c>
      <c r="AK879" s="41" t="n">
        <v>24913.12</v>
      </c>
      <c r="AL879" s="41" t="n">
        <v>0</v>
      </c>
      <c r="AM879" s="41" t="n">
        <v>0</v>
      </c>
      <c r="AN879" s="41" t="n">
        <v>29724.48</v>
      </c>
      <c r="AO879" s="41" t="n">
        <v>0</v>
      </c>
      <c r="AP879" s="41" t="n">
        <v>0</v>
      </c>
      <c r="AQ879" s="41" t="n">
        <v>0</v>
      </c>
      <c r="AR879" s="41" t="n">
        <v>5990.31</v>
      </c>
      <c r="AS879" s="41" t="n">
        <v>7421.2</v>
      </c>
      <c r="AT879" s="41" t="n">
        <v>7712.67</v>
      </c>
      <c r="AU879" s="41" t="n">
        <v>1187.85</v>
      </c>
      <c r="AV879" s="41" t="n">
        <v>369828.89</v>
      </c>
    </row>
    <row r="880" customFormat="false" ht="12" hidden="false" customHeight="true" outlineLevel="0" collapsed="false">
      <c r="A880" s="35" t="s">
        <v>1397</v>
      </c>
      <c r="B880" s="35" t="s">
        <v>1398</v>
      </c>
      <c r="C880" s="44" t="s">
        <v>1264</v>
      </c>
      <c r="D880" s="35" t="n">
        <v>6</v>
      </c>
      <c r="E880" s="41" t="n">
        <v>12395.52</v>
      </c>
      <c r="F880" s="41" t="n">
        <v>0</v>
      </c>
      <c r="G880" s="41" t="n">
        <v>0</v>
      </c>
      <c r="H880" s="41" t="n">
        <v>0</v>
      </c>
      <c r="I880" s="41" t="n">
        <v>104.74</v>
      </c>
      <c r="J880" s="41" t="n">
        <v>1.24</v>
      </c>
      <c r="K880" s="41" t="n">
        <v>0</v>
      </c>
      <c r="L880" s="41" t="n">
        <v>0</v>
      </c>
      <c r="M880" s="41" t="n">
        <v>34.5</v>
      </c>
      <c r="N880" s="41" t="n">
        <v>0</v>
      </c>
      <c r="O880" s="41" t="n">
        <v>259.81</v>
      </c>
      <c r="P880" s="41" t="n">
        <v>0</v>
      </c>
      <c r="Q880" s="41" t="n">
        <v>0</v>
      </c>
      <c r="R880" s="41" t="n">
        <v>1156.79</v>
      </c>
      <c r="S880" s="41" t="n">
        <v>3.05</v>
      </c>
      <c r="T880" s="41" t="n">
        <v>0</v>
      </c>
      <c r="U880" s="41" t="n">
        <v>0</v>
      </c>
      <c r="V880" s="41" t="n">
        <v>0</v>
      </c>
      <c r="W880" s="41" t="n">
        <v>0</v>
      </c>
      <c r="X880" s="41" t="n">
        <v>0</v>
      </c>
      <c r="Y880" s="41" t="n">
        <v>0</v>
      </c>
      <c r="Z880" s="41" t="n">
        <v>3037.6</v>
      </c>
      <c r="AA880" s="41" t="n">
        <v>0</v>
      </c>
      <c r="AB880" s="41" t="n">
        <v>0</v>
      </c>
      <c r="AC880" s="41" t="n">
        <v>0</v>
      </c>
      <c r="AD880" s="41" t="n">
        <v>0</v>
      </c>
      <c r="AE880" s="41" t="n">
        <v>0</v>
      </c>
      <c r="AF880" s="41" t="n">
        <v>0</v>
      </c>
      <c r="AG880" s="41" t="n">
        <v>0</v>
      </c>
      <c r="AH880" s="41" t="n">
        <v>6.65</v>
      </c>
      <c r="AI880" s="41" t="n">
        <v>0</v>
      </c>
      <c r="AJ880" s="41" t="n">
        <v>0</v>
      </c>
      <c r="AK880" s="41" t="n">
        <v>3</v>
      </c>
      <c r="AL880" s="41" t="n">
        <v>94.29</v>
      </c>
      <c r="AM880" s="41" t="n">
        <v>0</v>
      </c>
      <c r="AN880" s="41" t="n">
        <v>0</v>
      </c>
      <c r="AO880" s="41" t="n">
        <v>0</v>
      </c>
      <c r="AP880" s="41" t="n">
        <v>106.7</v>
      </c>
      <c r="AQ880" s="41" t="n">
        <v>0</v>
      </c>
      <c r="AR880" s="41" t="n">
        <v>0</v>
      </c>
      <c r="AS880" s="41" t="n">
        <v>0</v>
      </c>
      <c r="AT880" s="41" t="n">
        <v>0</v>
      </c>
      <c r="AU880" s="41" t="n">
        <v>0</v>
      </c>
      <c r="AV880" s="41" t="n">
        <v>17203.89</v>
      </c>
    </row>
    <row r="881" customFormat="false" ht="12" hidden="false" customHeight="true" outlineLevel="0" collapsed="false">
      <c r="A881" s="35" t="s">
        <v>1399</v>
      </c>
      <c r="B881" s="35" t="s">
        <v>1400</v>
      </c>
      <c r="C881" s="44" t="s">
        <v>1264</v>
      </c>
      <c r="D881" s="35" t="n">
        <v>6</v>
      </c>
      <c r="E881" s="41" t="n">
        <v>6.5</v>
      </c>
      <c r="F881" s="41" t="n">
        <v>1973.86</v>
      </c>
      <c r="G881" s="41" t="n">
        <v>2608.53</v>
      </c>
      <c r="H881" s="41" t="n">
        <v>608.16</v>
      </c>
      <c r="I881" s="41" t="n">
        <v>11021.22</v>
      </c>
      <c r="J881" s="41" t="n">
        <v>1710.28</v>
      </c>
      <c r="K881" s="41" t="n">
        <v>1237.5</v>
      </c>
      <c r="L881" s="41" t="n">
        <v>42915.92</v>
      </c>
      <c r="M881" s="41" t="n">
        <v>2282.37</v>
      </c>
      <c r="N881" s="41" t="n">
        <v>821.09</v>
      </c>
      <c r="O881" s="41" t="n">
        <v>2742.47</v>
      </c>
      <c r="P881" s="41" t="n">
        <v>3022.36</v>
      </c>
      <c r="Q881" s="41" t="n">
        <v>949</v>
      </c>
      <c r="R881" s="41" t="n">
        <v>1439.74</v>
      </c>
      <c r="S881" s="41" t="n">
        <v>7118.15</v>
      </c>
      <c r="T881" s="41" t="n">
        <v>1065.95</v>
      </c>
      <c r="U881" s="41" t="n">
        <v>2249.19</v>
      </c>
      <c r="V881" s="41" t="n">
        <v>3120.31</v>
      </c>
      <c r="W881" s="41" t="n">
        <v>5943.88</v>
      </c>
      <c r="X881" s="41" t="n">
        <v>0</v>
      </c>
      <c r="Y881" s="41" t="n">
        <v>853.54</v>
      </c>
      <c r="Z881" s="41" t="n">
        <v>5234.3</v>
      </c>
      <c r="AA881" s="41" t="n">
        <v>2339.95</v>
      </c>
      <c r="AB881" s="41" t="n">
        <v>742.96</v>
      </c>
      <c r="AC881" s="41" t="n">
        <v>15349.5</v>
      </c>
      <c r="AD881" s="41" t="n">
        <v>22178.01</v>
      </c>
      <c r="AE881" s="41" t="n">
        <v>854.62</v>
      </c>
      <c r="AF881" s="41" t="n">
        <v>154.1</v>
      </c>
      <c r="AG881" s="41" t="n">
        <v>2933.86</v>
      </c>
      <c r="AH881" s="41" t="n">
        <v>2241.77</v>
      </c>
      <c r="AI881" s="41" t="n">
        <v>641.08</v>
      </c>
      <c r="AJ881" s="41" t="n">
        <v>3917.2</v>
      </c>
      <c r="AK881" s="41" t="n">
        <v>13474.46</v>
      </c>
      <c r="AL881" s="41" t="n">
        <v>1814.8</v>
      </c>
      <c r="AM881" s="41" t="n">
        <v>2977.83</v>
      </c>
      <c r="AN881" s="41" t="n">
        <v>2142.48</v>
      </c>
      <c r="AO881" s="41" t="n">
        <v>8945.22</v>
      </c>
      <c r="AP881" s="41" t="n">
        <v>34162</v>
      </c>
      <c r="AQ881" s="41" t="n">
        <v>4268.69</v>
      </c>
      <c r="AR881" s="41" t="n">
        <v>3450</v>
      </c>
      <c r="AS881" s="41" t="n">
        <v>1345.36</v>
      </c>
      <c r="AT881" s="41" t="n">
        <v>1821.09</v>
      </c>
      <c r="AU881" s="41" t="n">
        <v>1863</v>
      </c>
      <c r="AV881" s="41" t="n">
        <v>226542.3</v>
      </c>
    </row>
    <row r="882" customFormat="false" ht="12" hidden="false" customHeight="true" outlineLevel="0" collapsed="false">
      <c r="A882" s="35" t="s">
        <v>1401</v>
      </c>
      <c r="B882" s="35" t="s">
        <v>1402</v>
      </c>
      <c r="C882" s="44" t="s">
        <v>1264</v>
      </c>
      <c r="D882" s="35" t="n">
        <v>4</v>
      </c>
      <c r="E882" s="41" t="n">
        <v>51087.63</v>
      </c>
      <c r="F882" s="41" t="n">
        <v>80794.32</v>
      </c>
      <c r="G882" s="41" t="n">
        <v>166333.16</v>
      </c>
      <c r="H882" s="41" t="n">
        <v>47593.12</v>
      </c>
      <c r="I882" s="41" t="n">
        <v>34981.22</v>
      </c>
      <c r="J882" s="41" t="n">
        <v>57125.06</v>
      </c>
      <c r="K882" s="41" t="n">
        <v>94666.94</v>
      </c>
      <c r="L882" s="41" t="n">
        <v>64182.26</v>
      </c>
      <c r="M882" s="41" t="n">
        <v>80161.8</v>
      </c>
      <c r="N882" s="41" t="n">
        <v>96963.77</v>
      </c>
      <c r="O882" s="41" t="n">
        <v>138084.8</v>
      </c>
      <c r="P882" s="41" t="n">
        <v>59690.65</v>
      </c>
      <c r="Q882" s="41" t="n">
        <v>93714.35</v>
      </c>
      <c r="R882" s="41" t="n">
        <v>67246.97</v>
      </c>
      <c r="S882" s="41" t="n">
        <v>227961.82</v>
      </c>
      <c r="T882" s="41" t="n">
        <v>52459.08</v>
      </c>
      <c r="U882" s="41" t="n">
        <v>84259.05</v>
      </c>
      <c r="V882" s="41" t="n">
        <v>100975.24</v>
      </c>
      <c r="W882" s="41" t="n">
        <v>37420.55</v>
      </c>
      <c r="X882" s="41" t="n">
        <v>51275.12</v>
      </c>
      <c r="Y882" s="41" t="n">
        <v>43692.23</v>
      </c>
      <c r="Z882" s="41" t="n">
        <v>49805.19</v>
      </c>
      <c r="AA882" s="41" t="n">
        <v>174670.42</v>
      </c>
      <c r="AB882" s="41" t="n">
        <v>46593.11</v>
      </c>
      <c r="AC882" s="41" t="n">
        <v>564912.3</v>
      </c>
      <c r="AD882" s="41" t="n">
        <v>1140787.07</v>
      </c>
      <c r="AE882" s="41" t="n">
        <v>98844.84</v>
      </c>
      <c r="AF882" s="41" t="n">
        <v>50541.23</v>
      </c>
      <c r="AG882" s="41" t="n">
        <v>40480.84</v>
      </c>
      <c r="AH882" s="41" t="n">
        <v>187061.82</v>
      </c>
      <c r="AI882" s="41" t="n">
        <v>62887.52</v>
      </c>
      <c r="AJ882" s="41" t="n">
        <v>156400.55</v>
      </c>
      <c r="AK882" s="41" t="n">
        <v>98419.01</v>
      </c>
      <c r="AL882" s="41" t="n">
        <v>67773.49</v>
      </c>
      <c r="AM882" s="41" t="n">
        <v>0</v>
      </c>
      <c r="AN882" s="41" t="n">
        <v>342076.73</v>
      </c>
      <c r="AO882" s="41" t="n">
        <v>150848.27</v>
      </c>
      <c r="AP882" s="41" t="n">
        <v>147609.45</v>
      </c>
      <c r="AQ882" s="41" t="n">
        <v>80990.69</v>
      </c>
      <c r="AR882" s="41" t="n">
        <v>32124.31</v>
      </c>
      <c r="AS882" s="41" t="n">
        <v>59242.89</v>
      </c>
      <c r="AT882" s="41" t="n">
        <v>164621.95</v>
      </c>
      <c r="AU882" s="41" t="n">
        <v>44045.42</v>
      </c>
      <c r="AV882" s="41" t="n">
        <v>5491406.24</v>
      </c>
    </row>
    <row r="883" customFormat="false" ht="12" hidden="false" customHeight="true" outlineLevel="0" collapsed="false">
      <c r="A883" s="35" t="s">
        <v>1403</v>
      </c>
      <c r="B883" s="35" t="s">
        <v>1404</v>
      </c>
      <c r="C883" s="44" t="s">
        <v>1264</v>
      </c>
      <c r="D883" s="35" t="n">
        <v>6</v>
      </c>
      <c r="E883" s="41" t="n">
        <v>0</v>
      </c>
      <c r="F883" s="41" t="n">
        <v>0</v>
      </c>
      <c r="G883" s="41" t="n">
        <v>0</v>
      </c>
      <c r="H883" s="41" t="n">
        <v>0</v>
      </c>
      <c r="I883" s="41" t="n">
        <v>0</v>
      </c>
      <c r="J883" s="41" t="n">
        <v>0</v>
      </c>
      <c r="K883" s="41" t="n">
        <v>0</v>
      </c>
      <c r="L883" s="41" t="n">
        <v>0</v>
      </c>
      <c r="M883" s="41" t="n">
        <v>0</v>
      </c>
      <c r="N883" s="41" t="n">
        <v>0</v>
      </c>
      <c r="O883" s="41" t="n">
        <v>0</v>
      </c>
      <c r="P883" s="41" t="n">
        <v>0</v>
      </c>
      <c r="Q883" s="41" t="n">
        <v>0</v>
      </c>
      <c r="R883" s="41" t="n">
        <v>0</v>
      </c>
      <c r="S883" s="41" t="n">
        <v>0</v>
      </c>
      <c r="T883" s="41" t="n">
        <v>0</v>
      </c>
      <c r="U883" s="41" t="n">
        <v>0</v>
      </c>
      <c r="V883" s="41" t="n">
        <v>0</v>
      </c>
      <c r="W883" s="41" t="n">
        <v>0</v>
      </c>
      <c r="X883" s="41" t="n">
        <v>0</v>
      </c>
      <c r="Y883" s="41" t="n">
        <v>0</v>
      </c>
      <c r="Z883" s="41" t="n">
        <v>0</v>
      </c>
      <c r="AA883" s="41" t="n">
        <v>0</v>
      </c>
      <c r="AB883" s="41" t="n">
        <v>0</v>
      </c>
      <c r="AC883" s="41" t="n">
        <v>0</v>
      </c>
      <c r="AD883" s="41" t="n">
        <v>0</v>
      </c>
      <c r="AE883" s="41" t="n">
        <v>0</v>
      </c>
      <c r="AF883" s="41" t="n">
        <v>0</v>
      </c>
      <c r="AG883" s="41" t="n">
        <v>0</v>
      </c>
      <c r="AH883" s="41" t="n">
        <v>0</v>
      </c>
      <c r="AI883" s="41" t="n">
        <v>0</v>
      </c>
      <c r="AJ883" s="41" t="n">
        <v>0</v>
      </c>
      <c r="AK883" s="41" t="n">
        <v>0</v>
      </c>
      <c r="AL883" s="41" t="n">
        <v>0</v>
      </c>
      <c r="AM883" s="41" t="n">
        <v>0</v>
      </c>
      <c r="AN883" s="41" t="n">
        <v>0</v>
      </c>
      <c r="AO883" s="41" t="n">
        <v>0</v>
      </c>
      <c r="AP883" s="41" t="n">
        <v>0</v>
      </c>
      <c r="AQ883" s="41" t="n">
        <v>0</v>
      </c>
      <c r="AR883" s="41" t="n">
        <v>0</v>
      </c>
      <c r="AS883" s="41" t="n">
        <v>0</v>
      </c>
      <c r="AT883" s="41" t="n">
        <v>0</v>
      </c>
      <c r="AU883" s="41" t="n">
        <v>0</v>
      </c>
      <c r="AV883" s="41" t="n">
        <v>0</v>
      </c>
    </row>
    <row r="884" customFormat="false" ht="12" hidden="false" customHeight="true" outlineLevel="0" collapsed="false">
      <c r="A884" s="35" t="s">
        <v>1405</v>
      </c>
      <c r="B884" s="35" t="s">
        <v>828</v>
      </c>
      <c r="C884" s="44" t="s">
        <v>1264</v>
      </c>
      <c r="D884" s="35" t="n">
        <v>6</v>
      </c>
      <c r="E884" s="41" t="n">
        <v>2096.58</v>
      </c>
      <c r="F884" s="41" t="n">
        <v>0</v>
      </c>
      <c r="G884" s="41" t="n">
        <v>0</v>
      </c>
      <c r="H884" s="41" t="n">
        <v>0</v>
      </c>
      <c r="I884" s="41" t="n">
        <v>0</v>
      </c>
      <c r="J884" s="41" t="n">
        <v>0</v>
      </c>
      <c r="K884" s="41" t="n">
        <v>0</v>
      </c>
      <c r="L884" s="41" t="n">
        <v>418.25</v>
      </c>
      <c r="M884" s="41" t="n">
        <v>3200.46</v>
      </c>
      <c r="N884" s="41" t="n">
        <v>0</v>
      </c>
      <c r="O884" s="41" t="n">
        <v>0</v>
      </c>
      <c r="P884" s="41" t="n">
        <v>0</v>
      </c>
      <c r="Q884" s="41" t="n">
        <v>0</v>
      </c>
      <c r="R884" s="41" t="n">
        <v>0</v>
      </c>
      <c r="S884" s="41" t="n">
        <v>0</v>
      </c>
      <c r="T884" s="41" t="n">
        <v>8816.43</v>
      </c>
      <c r="U884" s="41" t="n">
        <v>0</v>
      </c>
      <c r="V884" s="41" t="n">
        <v>0</v>
      </c>
      <c r="W884" s="41" t="n">
        <v>220.9</v>
      </c>
      <c r="X884" s="41" t="n">
        <v>0</v>
      </c>
      <c r="Y884" s="41" t="n">
        <v>0</v>
      </c>
      <c r="Z884" s="41" t="n">
        <v>1053.49</v>
      </c>
      <c r="AA884" s="41" t="n">
        <v>0</v>
      </c>
      <c r="AB884" s="41" t="n">
        <v>0</v>
      </c>
      <c r="AC884" s="41" t="n">
        <v>0</v>
      </c>
      <c r="AD884" s="41" t="n">
        <v>0</v>
      </c>
      <c r="AE884" s="41" t="n">
        <v>0</v>
      </c>
      <c r="AF884" s="41" t="n">
        <v>0</v>
      </c>
      <c r="AG884" s="41" t="n">
        <v>0</v>
      </c>
      <c r="AH884" s="41" t="n">
        <v>0</v>
      </c>
      <c r="AI884" s="41" t="n">
        <v>0</v>
      </c>
      <c r="AJ884" s="41" t="n">
        <v>2414.66</v>
      </c>
      <c r="AK884" s="41" t="n">
        <v>0</v>
      </c>
      <c r="AL884" s="41" t="n">
        <v>2940.06</v>
      </c>
      <c r="AM884" s="41" t="n">
        <v>0</v>
      </c>
      <c r="AN884" s="41" t="n">
        <v>0</v>
      </c>
      <c r="AO884" s="41" t="n">
        <v>0</v>
      </c>
      <c r="AP884" s="41" t="n">
        <v>0</v>
      </c>
      <c r="AQ884" s="41" t="n">
        <v>0</v>
      </c>
      <c r="AR884" s="41" t="n">
        <v>0</v>
      </c>
      <c r="AS884" s="41" t="n">
        <v>0</v>
      </c>
      <c r="AT884" s="41" t="n">
        <v>1070.5</v>
      </c>
      <c r="AU884" s="41" t="n">
        <v>0</v>
      </c>
      <c r="AV884" s="41" t="n">
        <v>22231.33</v>
      </c>
    </row>
    <row r="885" customFormat="false" ht="12" hidden="false" customHeight="true" outlineLevel="0" collapsed="false">
      <c r="A885" s="35" t="s">
        <v>1406</v>
      </c>
      <c r="B885" s="35" t="s">
        <v>831</v>
      </c>
      <c r="C885" s="44" t="s">
        <v>1264</v>
      </c>
      <c r="D885" s="35" t="n">
        <v>6</v>
      </c>
      <c r="E885" s="41" t="n">
        <v>19315.47</v>
      </c>
      <c r="F885" s="41" t="n">
        <v>13625.38</v>
      </c>
      <c r="G885" s="41" t="n">
        <v>33643.24</v>
      </c>
      <c r="H885" s="41" t="n">
        <v>22958.63</v>
      </c>
      <c r="I885" s="41" t="n">
        <v>11920.92</v>
      </c>
      <c r="J885" s="41" t="n">
        <v>14518.4</v>
      </c>
      <c r="K885" s="41" t="n">
        <v>39607.85</v>
      </c>
      <c r="L885" s="41" t="n">
        <v>13395.88</v>
      </c>
      <c r="M885" s="41" t="n">
        <v>26840.45</v>
      </c>
      <c r="N885" s="41" t="n">
        <v>30948.83</v>
      </c>
      <c r="O885" s="41" t="n">
        <v>61482.84</v>
      </c>
      <c r="P885" s="41" t="n">
        <v>12014.3</v>
      </c>
      <c r="Q885" s="41" t="n">
        <v>51950.03</v>
      </c>
      <c r="R885" s="41" t="n">
        <v>22056.06</v>
      </c>
      <c r="S885" s="41" t="n">
        <v>98715.48</v>
      </c>
      <c r="T885" s="41" t="n">
        <v>1624.2</v>
      </c>
      <c r="U885" s="41" t="n">
        <v>12188.72</v>
      </c>
      <c r="V885" s="41" t="n">
        <v>35502.24</v>
      </c>
      <c r="W885" s="41" t="n">
        <v>1818.99</v>
      </c>
      <c r="X885" s="41" t="n">
        <v>27285.3</v>
      </c>
      <c r="Y885" s="41" t="n">
        <v>10905.74</v>
      </c>
      <c r="Z885" s="41" t="n">
        <v>9964.83</v>
      </c>
      <c r="AA885" s="41" t="n">
        <v>36199.14</v>
      </c>
      <c r="AB885" s="41" t="n">
        <v>5219.31</v>
      </c>
      <c r="AC885" s="41" t="n">
        <v>123057.96</v>
      </c>
      <c r="AD885" s="41" t="n">
        <v>567346.76</v>
      </c>
      <c r="AE885" s="41" t="n">
        <v>41377.32</v>
      </c>
      <c r="AF885" s="41" t="n">
        <v>16286.38</v>
      </c>
      <c r="AG885" s="41" t="n">
        <v>1333.22</v>
      </c>
      <c r="AH885" s="41" t="n">
        <v>84403.49</v>
      </c>
      <c r="AI885" s="41" t="n">
        <v>30686.98</v>
      </c>
      <c r="AJ885" s="41" t="n">
        <v>44235.5</v>
      </c>
      <c r="AK885" s="41" t="n">
        <v>56826.12</v>
      </c>
      <c r="AL885" s="41" t="n">
        <v>14064.18</v>
      </c>
      <c r="AM885" s="41" t="n">
        <v>0</v>
      </c>
      <c r="AN885" s="41" t="n">
        <v>89066.2</v>
      </c>
      <c r="AO885" s="41" t="n">
        <v>63977.26</v>
      </c>
      <c r="AP885" s="41" t="n">
        <v>57100.03</v>
      </c>
      <c r="AQ885" s="41" t="n">
        <v>48408.72</v>
      </c>
      <c r="AR885" s="41" t="n">
        <v>6939.71</v>
      </c>
      <c r="AS885" s="41" t="n">
        <v>14636.37</v>
      </c>
      <c r="AT885" s="41" t="n">
        <v>21121.16</v>
      </c>
      <c r="AU885" s="41" t="n">
        <v>6196.75</v>
      </c>
      <c r="AV885" s="41" t="n">
        <v>1900766.34</v>
      </c>
    </row>
    <row r="886" customFormat="false" ht="12" hidden="false" customHeight="true" outlineLevel="0" collapsed="false">
      <c r="A886" s="35" t="s">
        <v>1407</v>
      </c>
      <c r="B886" s="35" t="s">
        <v>833</v>
      </c>
      <c r="C886" s="44" t="s">
        <v>1264</v>
      </c>
      <c r="D886" s="35" t="n">
        <v>6</v>
      </c>
      <c r="E886" s="41" t="n">
        <v>0</v>
      </c>
      <c r="F886" s="41" t="n">
        <v>377.92</v>
      </c>
      <c r="G886" s="41" t="n">
        <v>0</v>
      </c>
      <c r="H886" s="41" t="n">
        <v>0</v>
      </c>
      <c r="I886" s="41" t="n">
        <v>224.98</v>
      </c>
      <c r="J886" s="41" t="n">
        <v>0</v>
      </c>
      <c r="K886" s="41" t="n">
        <v>612.37</v>
      </c>
      <c r="L886" s="41" t="n">
        <v>0</v>
      </c>
      <c r="M886" s="41" t="n">
        <v>0</v>
      </c>
      <c r="N886" s="41" t="n">
        <v>0</v>
      </c>
      <c r="O886" s="41" t="n">
        <v>0</v>
      </c>
      <c r="P886" s="41" t="n">
        <v>0</v>
      </c>
      <c r="Q886" s="41" t="n">
        <v>0</v>
      </c>
      <c r="R886" s="41" t="n">
        <v>4494.54</v>
      </c>
      <c r="S886" s="41" t="n">
        <v>0</v>
      </c>
      <c r="T886" s="41" t="n">
        <v>0</v>
      </c>
      <c r="U886" s="41" t="n">
        <v>0</v>
      </c>
      <c r="V886" s="41" t="n">
        <v>0</v>
      </c>
      <c r="W886" s="41" t="n">
        <v>0</v>
      </c>
      <c r="X886" s="41" t="n">
        <v>0</v>
      </c>
      <c r="Y886" s="41" t="n">
        <v>0</v>
      </c>
      <c r="Z886" s="41" t="n">
        <v>0</v>
      </c>
      <c r="AA886" s="41" t="n">
        <v>0</v>
      </c>
      <c r="AB886" s="41" t="n">
        <v>0</v>
      </c>
      <c r="AC886" s="41" t="n">
        <v>0</v>
      </c>
      <c r="AD886" s="41" t="n">
        <v>0</v>
      </c>
      <c r="AE886" s="41" t="n">
        <v>0</v>
      </c>
      <c r="AF886" s="41" t="n">
        <v>0</v>
      </c>
      <c r="AG886" s="41" t="n">
        <v>0</v>
      </c>
      <c r="AH886" s="41" t="n">
        <v>0</v>
      </c>
      <c r="AI886" s="41" t="n">
        <v>0</v>
      </c>
      <c r="AJ886" s="41" t="n">
        <v>0</v>
      </c>
      <c r="AK886" s="41" t="n">
        <v>0</v>
      </c>
      <c r="AL886" s="41" t="n">
        <v>0</v>
      </c>
      <c r="AM886" s="41" t="n">
        <v>0</v>
      </c>
      <c r="AN886" s="41" t="n">
        <v>21687.54</v>
      </c>
      <c r="AO886" s="41" t="n">
        <v>0</v>
      </c>
      <c r="AP886" s="41" t="n">
        <v>0</v>
      </c>
      <c r="AQ886" s="41" t="n">
        <v>0</v>
      </c>
      <c r="AR886" s="41" t="n">
        <v>0</v>
      </c>
      <c r="AS886" s="41" t="n">
        <v>0</v>
      </c>
      <c r="AT886" s="41" t="n">
        <v>328.12</v>
      </c>
      <c r="AU886" s="41" t="n">
        <v>0</v>
      </c>
      <c r="AV886" s="41" t="n">
        <v>27725.47</v>
      </c>
    </row>
    <row r="887" customFormat="false" ht="12" hidden="false" customHeight="true" outlineLevel="0" collapsed="false">
      <c r="A887" s="35" t="s">
        <v>1408</v>
      </c>
      <c r="B887" s="35" t="s">
        <v>820</v>
      </c>
      <c r="C887" s="44" t="s">
        <v>1264</v>
      </c>
      <c r="D887" s="35" t="n">
        <v>6</v>
      </c>
      <c r="E887" s="41" t="n">
        <v>27547.88</v>
      </c>
      <c r="F887" s="41" t="n">
        <v>30997.84</v>
      </c>
      <c r="G887" s="41" t="n">
        <v>47138.98</v>
      </c>
      <c r="H887" s="41" t="n">
        <v>7343.4</v>
      </c>
      <c r="I887" s="41" t="n">
        <v>2618.97</v>
      </c>
      <c r="J887" s="41" t="n">
        <v>9894.2</v>
      </c>
      <c r="K887" s="41" t="n">
        <v>16711.91</v>
      </c>
      <c r="L887" s="41" t="n">
        <v>4154.7</v>
      </c>
      <c r="M887" s="41" t="n">
        <v>16112.92</v>
      </c>
      <c r="N887" s="41" t="n">
        <v>45296.95</v>
      </c>
      <c r="O887" s="41" t="n">
        <v>25828.91</v>
      </c>
      <c r="P887" s="41" t="n">
        <v>19093.01</v>
      </c>
      <c r="Q887" s="41" t="n">
        <v>14740.43</v>
      </c>
      <c r="R887" s="41" t="n">
        <v>20226.87</v>
      </c>
      <c r="S887" s="41" t="n">
        <v>32824.62</v>
      </c>
      <c r="T887" s="41" t="n">
        <v>4013.55</v>
      </c>
      <c r="U887" s="41" t="n">
        <v>8144.08</v>
      </c>
      <c r="V887" s="41" t="n">
        <v>13265.82</v>
      </c>
      <c r="W887" s="41" t="n">
        <v>6967.03</v>
      </c>
      <c r="X887" s="41" t="n">
        <v>3810.55</v>
      </c>
      <c r="Y887" s="41" t="n">
        <v>5506.77</v>
      </c>
      <c r="Z887" s="41" t="n">
        <v>12038.45</v>
      </c>
      <c r="AA887" s="41" t="n">
        <v>47784.99</v>
      </c>
      <c r="AB887" s="41" t="n">
        <v>16112.57</v>
      </c>
      <c r="AC887" s="41" t="n">
        <v>79120.62</v>
      </c>
      <c r="AD887" s="41" t="n">
        <v>66152.07</v>
      </c>
      <c r="AE887" s="41" t="n">
        <v>27564.09</v>
      </c>
      <c r="AF887" s="41" t="n">
        <v>18780.12</v>
      </c>
      <c r="AG887" s="41" t="n">
        <v>13108.19</v>
      </c>
      <c r="AH887" s="41" t="n">
        <v>31220.17</v>
      </c>
      <c r="AI887" s="41" t="n">
        <v>11668.34</v>
      </c>
      <c r="AJ887" s="41" t="n">
        <v>20761.43</v>
      </c>
      <c r="AK887" s="41" t="n">
        <v>21705.43</v>
      </c>
      <c r="AL887" s="41" t="n">
        <v>31936.85</v>
      </c>
      <c r="AM887" s="41" t="n">
        <v>0</v>
      </c>
      <c r="AN887" s="41" t="n">
        <v>110702.33</v>
      </c>
      <c r="AO887" s="41" t="n">
        <v>9569.24</v>
      </c>
      <c r="AP887" s="41" t="n">
        <v>11950.36</v>
      </c>
      <c r="AQ887" s="41" t="n">
        <v>11481.5</v>
      </c>
      <c r="AR887" s="41" t="n">
        <v>9481.44</v>
      </c>
      <c r="AS887" s="41" t="n">
        <v>9956.3</v>
      </c>
      <c r="AT887" s="41" t="n">
        <v>13513.66</v>
      </c>
      <c r="AU887" s="41" t="n">
        <v>9701.7</v>
      </c>
      <c r="AV887" s="41" t="n">
        <v>946549.24</v>
      </c>
    </row>
    <row r="888" customFormat="false" ht="12" hidden="false" customHeight="true" outlineLevel="0" collapsed="false">
      <c r="A888" s="35" t="s">
        <v>1409</v>
      </c>
      <c r="B888" s="35" t="s">
        <v>822</v>
      </c>
      <c r="C888" s="44" t="s">
        <v>1264</v>
      </c>
      <c r="D888" s="35" t="n">
        <v>6</v>
      </c>
      <c r="E888" s="41" t="n">
        <v>2127.7</v>
      </c>
      <c r="F888" s="41" t="n">
        <v>32904.88</v>
      </c>
      <c r="G888" s="41" t="n">
        <v>82653.82</v>
      </c>
      <c r="H888" s="41" t="n">
        <v>14263.53</v>
      </c>
      <c r="I888" s="41" t="n">
        <v>18682.67</v>
      </c>
      <c r="J888" s="41" t="n">
        <v>32712.46</v>
      </c>
      <c r="K888" s="41" t="n">
        <v>32938.23</v>
      </c>
      <c r="L888" s="41" t="n">
        <v>40693.76</v>
      </c>
      <c r="M888" s="41" t="n">
        <v>21258.61</v>
      </c>
      <c r="N888" s="41" t="n">
        <v>20717.99</v>
      </c>
      <c r="O888" s="41" t="n">
        <v>19017.62</v>
      </c>
      <c r="P888" s="41" t="n">
        <v>27500.4</v>
      </c>
      <c r="Q888" s="41" t="n">
        <v>23769.97</v>
      </c>
      <c r="R888" s="41" t="n">
        <v>4031.33</v>
      </c>
      <c r="S888" s="41" t="n">
        <v>92664.48</v>
      </c>
      <c r="T888" s="41" t="n">
        <v>31857.94</v>
      </c>
      <c r="U888" s="41" t="n">
        <v>53856.59</v>
      </c>
      <c r="V888" s="41" t="n">
        <v>45199.26</v>
      </c>
      <c r="W888" s="41" t="n">
        <v>14754.32</v>
      </c>
      <c r="X888" s="41" t="n">
        <v>18316.31</v>
      </c>
      <c r="Y888" s="41" t="n">
        <v>19690.02</v>
      </c>
      <c r="Z888" s="41" t="n">
        <v>21992.58</v>
      </c>
      <c r="AA888" s="41" t="n">
        <v>45198.11</v>
      </c>
      <c r="AB888" s="41" t="n">
        <v>17157.08</v>
      </c>
      <c r="AC888" s="41" t="n">
        <v>361923.76</v>
      </c>
      <c r="AD888" s="41" t="n">
        <v>445995.86</v>
      </c>
      <c r="AE888" s="41" t="n">
        <v>27802.07</v>
      </c>
      <c r="AF888" s="41" t="n">
        <v>12548.63</v>
      </c>
      <c r="AG888" s="41" t="n">
        <v>15965.72</v>
      </c>
      <c r="AH888" s="41" t="n">
        <v>40412.22</v>
      </c>
      <c r="AI888" s="41" t="n">
        <v>14395.28</v>
      </c>
      <c r="AJ888" s="41" t="n">
        <v>38207.81</v>
      </c>
      <c r="AK888" s="41" t="n">
        <v>18419.71</v>
      </c>
      <c r="AL888" s="41" t="n">
        <v>17773.27</v>
      </c>
      <c r="AM888" s="41" t="n">
        <v>0</v>
      </c>
      <c r="AN888" s="41" t="n">
        <v>120620.66</v>
      </c>
      <c r="AO888" s="41" t="n">
        <v>44645.89</v>
      </c>
      <c r="AP888" s="41" t="n">
        <v>37212.94</v>
      </c>
      <c r="AQ888" s="41" t="n">
        <v>9360.98</v>
      </c>
      <c r="AR888" s="41" t="n">
        <v>8851.87</v>
      </c>
      <c r="AS888" s="41" t="n">
        <v>25624.61</v>
      </c>
      <c r="AT888" s="41" t="n">
        <v>96354.77</v>
      </c>
      <c r="AU888" s="41" t="n">
        <v>24962.36</v>
      </c>
      <c r="AV888" s="41" t="n">
        <v>2095038.07</v>
      </c>
    </row>
    <row r="889" customFormat="false" ht="12" hidden="false" customHeight="true" outlineLevel="0" collapsed="false">
      <c r="A889" s="35" t="s">
        <v>1410</v>
      </c>
      <c r="B889" s="35" t="s">
        <v>806</v>
      </c>
      <c r="C889" s="44" t="s">
        <v>1264</v>
      </c>
      <c r="D889" s="35" t="n">
        <v>6</v>
      </c>
      <c r="E889" s="41" t="n">
        <v>0</v>
      </c>
      <c r="F889" s="41" t="n">
        <v>2888.3</v>
      </c>
      <c r="G889" s="41" t="n">
        <v>2897.12</v>
      </c>
      <c r="H889" s="41" t="n">
        <v>3027.56</v>
      </c>
      <c r="I889" s="41" t="n">
        <v>1533.68</v>
      </c>
      <c r="J889" s="41" t="n">
        <v>0</v>
      </c>
      <c r="K889" s="41" t="n">
        <v>3959.81</v>
      </c>
      <c r="L889" s="41" t="n">
        <v>247.98</v>
      </c>
      <c r="M889" s="41" t="n">
        <v>12749.36</v>
      </c>
      <c r="N889" s="41" t="n">
        <v>0</v>
      </c>
      <c r="O889" s="41" t="n">
        <v>5544.06</v>
      </c>
      <c r="P889" s="41" t="n">
        <v>1082.94</v>
      </c>
      <c r="Q889" s="41" t="n">
        <v>3253.92</v>
      </c>
      <c r="R889" s="41" t="n">
        <v>14287.18</v>
      </c>
      <c r="S889" s="41" t="n">
        <v>2912.62</v>
      </c>
      <c r="T889" s="41" t="n">
        <v>1535.1</v>
      </c>
      <c r="U889" s="41" t="n">
        <v>2467.2</v>
      </c>
      <c r="V889" s="41" t="n">
        <v>6653.28</v>
      </c>
      <c r="W889" s="41" t="n">
        <v>5386.37</v>
      </c>
      <c r="X889" s="41" t="n">
        <v>1862.96</v>
      </c>
      <c r="Y889" s="41" t="n">
        <v>7589.7</v>
      </c>
      <c r="Z889" s="41" t="n">
        <v>3563.79</v>
      </c>
      <c r="AA889" s="41" t="n">
        <v>28329.42</v>
      </c>
      <c r="AB889" s="41" t="n">
        <v>5971.55</v>
      </c>
      <c r="AC889" s="41" t="n">
        <v>809.96</v>
      </c>
      <c r="AD889" s="41" t="n">
        <v>16995.4</v>
      </c>
      <c r="AE889" s="41" t="n">
        <v>2101.36</v>
      </c>
      <c r="AF889" s="41" t="n">
        <v>1530.6</v>
      </c>
      <c r="AG889" s="41" t="n">
        <v>6691.44</v>
      </c>
      <c r="AH889" s="41" t="n">
        <v>27581.25</v>
      </c>
      <c r="AI889" s="41" t="n">
        <v>0</v>
      </c>
      <c r="AJ889" s="41" t="n">
        <v>20183.1</v>
      </c>
      <c r="AK889" s="41" t="n">
        <v>1459.81</v>
      </c>
      <c r="AL889" s="41" t="n">
        <v>1059.13</v>
      </c>
      <c r="AM889" s="41" t="n">
        <v>0</v>
      </c>
      <c r="AN889" s="41" t="n">
        <v>0</v>
      </c>
      <c r="AO889" s="41" t="n">
        <v>32655.88</v>
      </c>
      <c r="AP889" s="41" t="n">
        <v>12776.29</v>
      </c>
      <c r="AQ889" s="41" t="n">
        <v>6540.12</v>
      </c>
      <c r="AR889" s="41" t="n">
        <v>6851.29</v>
      </c>
      <c r="AS889" s="41" t="n">
        <v>2651.83</v>
      </c>
      <c r="AT889" s="41" t="n">
        <v>8657.84</v>
      </c>
      <c r="AU889" s="41" t="n">
        <v>2262.67</v>
      </c>
      <c r="AV889" s="41" t="n">
        <v>268551.87</v>
      </c>
    </row>
    <row r="890" customFormat="false" ht="12" hidden="false" customHeight="true" outlineLevel="0" collapsed="false">
      <c r="A890" s="35" t="s">
        <v>1411</v>
      </c>
      <c r="B890" s="35" t="s">
        <v>246</v>
      </c>
      <c r="C890" s="44" t="s">
        <v>1264</v>
      </c>
      <c r="D890" s="35" t="n">
        <v>6</v>
      </c>
      <c r="E890" s="41" t="n">
        <v>0</v>
      </c>
      <c r="F890" s="41" t="n">
        <v>0</v>
      </c>
      <c r="G890" s="41" t="n">
        <v>0</v>
      </c>
      <c r="H890" s="41" t="n">
        <v>0</v>
      </c>
      <c r="I890" s="41" t="n">
        <v>0</v>
      </c>
      <c r="J890" s="41" t="n">
        <v>0</v>
      </c>
      <c r="K890" s="41" t="n">
        <v>836.77</v>
      </c>
      <c r="L890" s="41" t="n">
        <v>5271.69</v>
      </c>
      <c r="M890" s="41" t="n">
        <v>0</v>
      </c>
      <c r="N890" s="41" t="n">
        <v>0</v>
      </c>
      <c r="O890" s="41" t="n">
        <v>26211.37</v>
      </c>
      <c r="P890" s="41" t="n">
        <v>0</v>
      </c>
      <c r="Q890" s="41" t="n">
        <v>0</v>
      </c>
      <c r="R890" s="41" t="n">
        <v>2150.99</v>
      </c>
      <c r="S890" s="41" t="n">
        <v>844.62</v>
      </c>
      <c r="T890" s="41" t="n">
        <v>4611.86</v>
      </c>
      <c r="U890" s="41" t="n">
        <v>7602.46</v>
      </c>
      <c r="V890" s="41" t="n">
        <v>354.64</v>
      </c>
      <c r="W890" s="41" t="n">
        <v>8272.94</v>
      </c>
      <c r="X890" s="41" t="n">
        <v>0</v>
      </c>
      <c r="Y890" s="41" t="n">
        <v>0</v>
      </c>
      <c r="Z890" s="41" t="n">
        <v>1192.05</v>
      </c>
      <c r="AA890" s="41" t="n">
        <v>17158.76</v>
      </c>
      <c r="AB890" s="41" t="n">
        <v>2132.6</v>
      </c>
      <c r="AC890" s="41" t="n">
        <v>0</v>
      </c>
      <c r="AD890" s="41" t="n">
        <v>44296.98</v>
      </c>
      <c r="AE890" s="41" t="n">
        <v>0</v>
      </c>
      <c r="AF890" s="41" t="n">
        <v>1395.5</v>
      </c>
      <c r="AG890" s="41" t="n">
        <v>3382.27</v>
      </c>
      <c r="AH890" s="41" t="n">
        <v>3444.69</v>
      </c>
      <c r="AI890" s="41" t="n">
        <v>6136.92</v>
      </c>
      <c r="AJ890" s="41" t="n">
        <v>30598.05</v>
      </c>
      <c r="AK890" s="41" t="n">
        <v>7.94</v>
      </c>
      <c r="AL890" s="41" t="n">
        <v>0</v>
      </c>
      <c r="AM890" s="41" t="n">
        <v>0</v>
      </c>
      <c r="AN890" s="41" t="n">
        <v>0</v>
      </c>
      <c r="AO890" s="41" t="n">
        <v>0</v>
      </c>
      <c r="AP890" s="41" t="n">
        <v>28569.83</v>
      </c>
      <c r="AQ890" s="41" t="n">
        <v>5199.37</v>
      </c>
      <c r="AR890" s="41" t="n">
        <v>0</v>
      </c>
      <c r="AS890" s="41" t="n">
        <v>6373.78</v>
      </c>
      <c r="AT890" s="41" t="n">
        <v>23575.9</v>
      </c>
      <c r="AU890" s="41" t="n">
        <v>921.94</v>
      </c>
      <c r="AV890" s="41" t="n">
        <v>230543.92</v>
      </c>
    </row>
    <row r="891" customFormat="false" ht="12" hidden="false" customHeight="true" outlineLevel="0" collapsed="false">
      <c r="A891" s="35" t="s">
        <v>1412</v>
      </c>
      <c r="B891" s="35" t="s">
        <v>1413</v>
      </c>
      <c r="C891" s="44" t="s">
        <v>1264</v>
      </c>
      <c r="D891" s="35" t="n">
        <v>4</v>
      </c>
      <c r="E891" s="41" t="n">
        <v>12472.92</v>
      </c>
      <c r="F891" s="41" t="n">
        <v>105504.78</v>
      </c>
      <c r="G891" s="41" t="n">
        <v>6735.92</v>
      </c>
      <c r="H891" s="41" t="n">
        <v>2993.8</v>
      </c>
      <c r="I891" s="41" t="n">
        <v>16087</v>
      </c>
      <c r="J891" s="41" t="n">
        <v>60517.86</v>
      </c>
      <c r="K891" s="41" t="n">
        <v>4571.92</v>
      </c>
      <c r="L891" s="41" t="n">
        <v>78287.94</v>
      </c>
      <c r="M891" s="41" t="n">
        <v>37128.68</v>
      </c>
      <c r="N891" s="41" t="n">
        <v>20261.99</v>
      </c>
      <c r="O891" s="41" t="n">
        <v>16996.94</v>
      </c>
      <c r="P891" s="41" t="n">
        <v>38929.83</v>
      </c>
      <c r="Q891" s="41" t="n">
        <v>228689.13</v>
      </c>
      <c r="R891" s="41" t="n">
        <v>73400.06</v>
      </c>
      <c r="S891" s="41" t="n">
        <v>140565.94</v>
      </c>
      <c r="T891" s="41" t="n">
        <v>39872.67</v>
      </c>
      <c r="U891" s="41" t="n">
        <v>21405.76</v>
      </c>
      <c r="V891" s="41" t="n">
        <v>24018.58</v>
      </c>
      <c r="W891" s="41" t="n">
        <v>21769.43</v>
      </c>
      <c r="X891" s="41" t="n">
        <v>47976.82</v>
      </c>
      <c r="Y891" s="41" t="n">
        <v>26576</v>
      </c>
      <c r="Z891" s="41" t="n">
        <v>14166.32</v>
      </c>
      <c r="AA891" s="41" t="n">
        <v>59240.94</v>
      </c>
      <c r="AB891" s="41" t="n">
        <v>32883.56</v>
      </c>
      <c r="AC891" s="41" t="n">
        <v>310119.38</v>
      </c>
      <c r="AD891" s="41" t="n">
        <v>238852.58</v>
      </c>
      <c r="AE891" s="41" t="n">
        <v>120932.4</v>
      </c>
      <c r="AF891" s="41" t="n">
        <v>14116.28</v>
      </c>
      <c r="AG891" s="41" t="n">
        <v>54149</v>
      </c>
      <c r="AH891" s="41" t="n">
        <v>104827.65</v>
      </c>
      <c r="AI891" s="41" t="n">
        <v>34346.61</v>
      </c>
      <c r="AJ891" s="41" t="n">
        <v>7019.58</v>
      </c>
      <c r="AK891" s="41" t="n">
        <v>5954.31</v>
      </c>
      <c r="AL891" s="41" t="n">
        <v>77396.22</v>
      </c>
      <c r="AM891" s="41" t="n">
        <v>852.23</v>
      </c>
      <c r="AN891" s="41" t="n">
        <v>158047.25</v>
      </c>
      <c r="AO891" s="41" t="n">
        <v>90778.21</v>
      </c>
      <c r="AP891" s="41" t="n">
        <v>703.67</v>
      </c>
      <c r="AQ891" s="41" t="n">
        <v>38185.3</v>
      </c>
      <c r="AR891" s="41" t="n">
        <v>96200.32</v>
      </c>
      <c r="AS891" s="41" t="n">
        <v>32123.89</v>
      </c>
      <c r="AT891" s="41" t="n">
        <v>114140.74</v>
      </c>
      <c r="AU891" s="41" t="n">
        <v>16683.06</v>
      </c>
      <c r="AV891" s="41" t="n">
        <v>2646483.47</v>
      </c>
    </row>
    <row r="892" customFormat="false" ht="12" hidden="false" customHeight="true" outlineLevel="0" collapsed="false">
      <c r="A892" s="35" t="s">
        <v>1414</v>
      </c>
      <c r="B892" s="35" t="s">
        <v>1415</v>
      </c>
      <c r="C892" s="44" t="s">
        <v>1264</v>
      </c>
      <c r="D892" s="35" t="n">
        <v>6</v>
      </c>
      <c r="E892" s="41" t="n">
        <v>0</v>
      </c>
      <c r="F892" s="41" t="n">
        <v>0</v>
      </c>
      <c r="G892" s="41" t="n">
        <v>5857.88</v>
      </c>
      <c r="H892" s="41" t="n">
        <v>0</v>
      </c>
      <c r="I892" s="41" t="n">
        <v>0</v>
      </c>
      <c r="J892" s="41" t="n">
        <v>24401.28</v>
      </c>
      <c r="K892" s="41" t="n">
        <v>0</v>
      </c>
      <c r="L892" s="41" t="n">
        <v>0</v>
      </c>
      <c r="M892" s="41" t="n">
        <v>0</v>
      </c>
      <c r="N892" s="41" t="n">
        <v>1385.23</v>
      </c>
      <c r="O892" s="41" t="n">
        <v>0</v>
      </c>
      <c r="P892" s="41" t="n">
        <v>0</v>
      </c>
      <c r="Q892" s="41" t="n">
        <v>0</v>
      </c>
      <c r="R892" s="41" t="n">
        <v>0</v>
      </c>
      <c r="S892" s="41" t="n">
        <v>30881.8</v>
      </c>
      <c r="T892" s="41" t="n">
        <v>0</v>
      </c>
      <c r="U892" s="41" t="n">
        <v>0</v>
      </c>
      <c r="V892" s="41" t="n">
        <v>0</v>
      </c>
      <c r="W892" s="41" t="n">
        <v>0</v>
      </c>
      <c r="X892" s="41" t="n">
        <v>0</v>
      </c>
      <c r="Y892" s="41" t="n">
        <v>14956.22</v>
      </c>
      <c r="Z892" s="41" t="n">
        <v>8371.03</v>
      </c>
      <c r="AA892" s="41" t="n">
        <v>0</v>
      </c>
      <c r="AB892" s="41" t="n">
        <v>0</v>
      </c>
      <c r="AC892" s="41" t="n">
        <v>0</v>
      </c>
      <c r="AD892" s="41" t="n">
        <v>0</v>
      </c>
      <c r="AE892" s="41" t="n">
        <v>0</v>
      </c>
      <c r="AF892" s="41" t="n">
        <v>11198.1</v>
      </c>
      <c r="AG892" s="41" t="n">
        <v>2503.89</v>
      </c>
      <c r="AH892" s="41" t="n">
        <v>22792.21</v>
      </c>
      <c r="AI892" s="41" t="n">
        <v>0</v>
      </c>
      <c r="AJ892" s="41" t="n">
        <v>0</v>
      </c>
      <c r="AK892" s="41" t="n">
        <v>0</v>
      </c>
      <c r="AL892" s="41" t="n">
        <v>0</v>
      </c>
      <c r="AM892" s="41" t="n">
        <v>0</v>
      </c>
      <c r="AN892" s="41" t="n">
        <v>21866.72</v>
      </c>
      <c r="AO892" s="41" t="n">
        <v>38807.25</v>
      </c>
      <c r="AP892" s="41" t="n">
        <v>0</v>
      </c>
      <c r="AQ892" s="41" t="n">
        <v>0</v>
      </c>
      <c r="AR892" s="41" t="n">
        <v>0</v>
      </c>
      <c r="AS892" s="41" t="n">
        <v>0</v>
      </c>
      <c r="AT892" s="41" t="n">
        <v>0</v>
      </c>
      <c r="AU892" s="41" t="n">
        <v>0</v>
      </c>
      <c r="AV892" s="41" t="n">
        <v>183021.61</v>
      </c>
    </row>
    <row r="893" customFormat="false" ht="12" hidden="false" customHeight="true" outlineLevel="0" collapsed="false">
      <c r="A893" s="35" t="s">
        <v>1416</v>
      </c>
      <c r="B893" s="35" t="s">
        <v>925</v>
      </c>
      <c r="C893" s="44" t="s">
        <v>1264</v>
      </c>
      <c r="D893" s="35" t="n">
        <v>6</v>
      </c>
      <c r="E893" s="41" t="n">
        <v>0</v>
      </c>
      <c r="F893" s="41" t="n">
        <v>0</v>
      </c>
      <c r="G893" s="41" t="n">
        <v>0</v>
      </c>
      <c r="H893" s="41" t="n">
        <v>0</v>
      </c>
      <c r="I893" s="41" t="n">
        <v>0</v>
      </c>
      <c r="J893" s="41" t="n">
        <v>0</v>
      </c>
      <c r="K893" s="41" t="n">
        <v>0</v>
      </c>
      <c r="L893" s="41" t="n">
        <v>0</v>
      </c>
      <c r="M893" s="41" t="n">
        <v>0</v>
      </c>
      <c r="N893" s="41" t="n">
        <v>0</v>
      </c>
      <c r="O893" s="41" t="n">
        <v>0</v>
      </c>
      <c r="P893" s="41" t="n">
        <v>0</v>
      </c>
      <c r="Q893" s="41" t="n">
        <v>0</v>
      </c>
      <c r="R893" s="41" t="n">
        <v>0</v>
      </c>
      <c r="S893" s="41" t="n">
        <v>0</v>
      </c>
      <c r="T893" s="41" t="n">
        <v>0</v>
      </c>
      <c r="U893" s="41" t="n">
        <v>0</v>
      </c>
      <c r="V893" s="41" t="n">
        <v>0</v>
      </c>
      <c r="W893" s="41" t="n">
        <v>0</v>
      </c>
      <c r="X893" s="41" t="n">
        <v>0</v>
      </c>
      <c r="Y893" s="41" t="n">
        <v>0</v>
      </c>
      <c r="Z893" s="41" t="n">
        <v>0</v>
      </c>
      <c r="AA893" s="41" t="n">
        <v>0</v>
      </c>
      <c r="AB893" s="41" t="n">
        <v>0</v>
      </c>
      <c r="AC893" s="41" t="n">
        <v>0</v>
      </c>
      <c r="AD893" s="41" t="n">
        <v>0</v>
      </c>
      <c r="AE893" s="41" t="n">
        <v>0</v>
      </c>
      <c r="AF893" s="41" t="n">
        <v>0</v>
      </c>
      <c r="AG893" s="41" t="n">
        <v>0</v>
      </c>
      <c r="AH893" s="41" t="n">
        <v>0</v>
      </c>
      <c r="AI893" s="41" t="n">
        <v>0</v>
      </c>
      <c r="AJ893" s="41" t="n">
        <v>0</v>
      </c>
      <c r="AK893" s="41" t="n">
        <v>0</v>
      </c>
      <c r="AL893" s="41" t="n">
        <v>0</v>
      </c>
      <c r="AM893" s="41" t="n">
        <v>0</v>
      </c>
      <c r="AN893" s="41" t="n">
        <v>0</v>
      </c>
      <c r="AO893" s="41" t="n">
        <v>0</v>
      </c>
      <c r="AP893" s="41" t="n">
        <v>0</v>
      </c>
      <c r="AQ893" s="41" t="n">
        <v>0</v>
      </c>
      <c r="AR893" s="41" t="n">
        <v>0</v>
      </c>
      <c r="AS893" s="41" t="n">
        <v>0</v>
      </c>
      <c r="AT893" s="41" t="n">
        <v>0</v>
      </c>
      <c r="AU893" s="41" t="n">
        <v>0</v>
      </c>
      <c r="AV893" s="41" t="n">
        <v>0</v>
      </c>
    </row>
    <row r="894" customFormat="false" ht="12" hidden="false" customHeight="true" outlineLevel="0" collapsed="false">
      <c r="A894" s="35" t="s">
        <v>1417</v>
      </c>
      <c r="B894" s="35" t="s">
        <v>927</v>
      </c>
      <c r="C894" s="44" t="s">
        <v>1264</v>
      </c>
      <c r="D894" s="35" t="n">
        <v>6</v>
      </c>
      <c r="E894" s="41" t="n">
        <v>0</v>
      </c>
      <c r="F894" s="41" t="n">
        <v>0</v>
      </c>
      <c r="G894" s="41" t="n">
        <v>280.04</v>
      </c>
      <c r="H894" s="41" t="n">
        <v>0</v>
      </c>
      <c r="I894" s="41" t="n">
        <v>0</v>
      </c>
      <c r="J894" s="41" t="n">
        <v>0</v>
      </c>
      <c r="K894" s="41" t="n">
        <v>0</v>
      </c>
      <c r="L894" s="41" t="n">
        <v>0</v>
      </c>
      <c r="M894" s="41" t="n">
        <v>0</v>
      </c>
      <c r="N894" s="41" t="n">
        <v>0</v>
      </c>
      <c r="O894" s="41" t="n">
        <v>0</v>
      </c>
      <c r="P894" s="41" t="n">
        <v>5212.26</v>
      </c>
      <c r="Q894" s="41" t="n">
        <v>0</v>
      </c>
      <c r="R894" s="41" t="n">
        <v>4344.53</v>
      </c>
      <c r="S894" s="41" t="n">
        <v>36864.94</v>
      </c>
      <c r="T894" s="41" t="n">
        <v>7312.38</v>
      </c>
      <c r="U894" s="41" t="n">
        <v>1918.79</v>
      </c>
      <c r="V894" s="41" t="n">
        <v>234.3</v>
      </c>
      <c r="W894" s="41" t="n">
        <v>0</v>
      </c>
      <c r="X894" s="41" t="n">
        <v>0</v>
      </c>
      <c r="Y894" s="41" t="n">
        <v>0</v>
      </c>
      <c r="Z894" s="41" t="n">
        <v>3225.02</v>
      </c>
      <c r="AA894" s="41" t="n">
        <v>11384.56</v>
      </c>
      <c r="AB894" s="41" t="n">
        <v>0</v>
      </c>
      <c r="AC894" s="41" t="n">
        <v>0</v>
      </c>
      <c r="AD894" s="41" t="n">
        <v>30769.59</v>
      </c>
      <c r="AE894" s="41" t="n">
        <v>70614.04</v>
      </c>
      <c r="AF894" s="41" t="n">
        <v>0</v>
      </c>
      <c r="AG894" s="41" t="n">
        <v>0</v>
      </c>
      <c r="AH894" s="41" t="n">
        <v>32323.8</v>
      </c>
      <c r="AI894" s="41" t="n">
        <v>1155.28</v>
      </c>
      <c r="AJ894" s="41" t="n">
        <v>0</v>
      </c>
      <c r="AK894" s="41" t="n">
        <v>5298.26</v>
      </c>
      <c r="AL894" s="41" t="n">
        <v>0</v>
      </c>
      <c r="AM894" s="41" t="n">
        <v>0</v>
      </c>
      <c r="AN894" s="41" t="n">
        <v>0</v>
      </c>
      <c r="AO894" s="41" t="n">
        <v>3457.14</v>
      </c>
      <c r="AP894" s="41" t="n">
        <v>0</v>
      </c>
      <c r="AQ894" s="41" t="n">
        <v>15628.81</v>
      </c>
      <c r="AR894" s="41" t="n">
        <v>24991.3</v>
      </c>
      <c r="AS894" s="41" t="n">
        <v>0</v>
      </c>
      <c r="AT894" s="41" t="n">
        <v>0</v>
      </c>
      <c r="AU894" s="41" t="n">
        <v>0</v>
      </c>
      <c r="AV894" s="41" t="n">
        <v>255015.04</v>
      </c>
    </row>
    <row r="895" customFormat="false" ht="12" hidden="false" customHeight="true" outlineLevel="0" collapsed="false">
      <c r="A895" s="35" t="s">
        <v>1418</v>
      </c>
      <c r="B895" s="35" t="s">
        <v>929</v>
      </c>
      <c r="C895" s="44" t="s">
        <v>1264</v>
      </c>
      <c r="D895" s="35" t="n">
        <v>6</v>
      </c>
      <c r="E895" s="41" t="n">
        <v>0</v>
      </c>
      <c r="F895" s="41" t="n">
        <v>0</v>
      </c>
      <c r="G895" s="41" t="n">
        <v>0</v>
      </c>
      <c r="H895" s="41" t="n">
        <v>0</v>
      </c>
      <c r="I895" s="41" t="n">
        <v>0</v>
      </c>
      <c r="J895" s="41" t="n">
        <v>0</v>
      </c>
      <c r="K895" s="41" t="n">
        <v>0</v>
      </c>
      <c r="L895" s="41" t="n">
        <v>0</v>
      </c>
      <c r="M895" s="41" t="n">
        <v>0</v>
      </c>
      <c r="N895" s="41" t="n">
        <v>1533.34</v>
      </c>
      <c r="O895" s="41" t="n">
        <v>0</v>
      </c>
      <c r="P895" s="41" t="n">
        <v>0</v>
      </c>
      <c r="Q895" s="41" t="n">
        <v>0</v>
      </c>
      <c r="R895" s="41" t="n">
        <v>0</v>
      </c>
      <c r="S895" s="41" t="n">
        <v>0</v>
      </c>
      <c r="T895" s="41" t="n">
        <v>0</v>
      </c>
      <c r="U895" s="41" t="n">
        <v>0</v>
      </c>
      <c r="V895" s="41" t="n">
        <v>0</v>
      </c>
      <c r="W895" s="41" t="n">
        <v>0</v>
      </c>
      <c r="X895" s="41" t="n">
        <v>0</v>
      </c>
      <c r="Y895" s="41" t="n">
        <v>0</v>
      </c>
      <c r="Z895" s="41" t="n">
        <v>0</v>
      </c>
      <c r="AA895" s="41" t="n">
        <v>0</v>
      </c>
      <c r="AB895" s="41" t="n">
        <v>0</v>
      </c>
      <c r="AC895" s="41" t="n">
        <v>0</v>
      </c>
      <c r="AD895" s="41" t="n">
        <v>0</v>
      </c>
      <c r="AE895" s="41" t="n">
        <v>0</v>
      </c>
      <c r="AF895" s="41" t="n">
        <v>0</v>
      </c>
      <c r="AG895" s="41" t="n">
        <v>0</v>
      </c>
      <c r="AH895" s="41" t="n">
        <v>404.44</v>
      </c>
      <c r="AI895" s="41" t="n">
        <v>2308.13</v>
      </c>
      <c r="AJ895" s="41" t="n">
        <v>0</v>
      </c>
      <c r="AK895" s="41" t="n">
        <v>0</v>
      </c>
      <c r="AL895" s="41" t="n">
        <v>0</v>
      </c>
      <c r="AM895" s="41" t="n">
        <v>0</v>
      </c>
      <c r="AN895" s="41" t="n">
        <v>0</v>
      </c>
      <c r="AO895" s="41" t="n">
        <v>0</v>
      </c>
      <c r="AP895" s="41" t="n">
        <v>0</v>
      </c>
      <c r="AQ895" s="41" t="n">
        <v>0</v>
      </c>
      <c r="AR895" s="41" t="n">
        <v>0</v>
      </c>
      <c r="AS895" s="41" t="n">
        <v>0</v>
      </c>
      <c r="AT895" s="41" t="n">
        <v>0</v>
      </c>
      <c r="AU895" s="41" t="n">
        <v>0</v>
      </c>
      <c r="AV895" s="41" t="n">
        <v>4245.91</v>
      </c>
    </row>
    <row r="896" customFormat="false" ht="12" hidden="false" customHeight="true" outlineLevel="0" collapsed="false">
      <c r="A896" s="35" t="s">
        <v>1419</v>
      </c>
      <c r="B896" s="35" t="s">
        <v>931</v>
      </c>
      <c r="C896" s="44" t="s">
        <v>1264</v>
      </c>
      <c r="D896" s="35" t="n">
        <v>6</v>
      </c>
      <c r="E896" s="41" t="n">
        <v>7099.02</v>
      </c>
      <c r="F896" s="41" t="n">
        <v>30224.79</v>
      </c>
      <c r="G896" s="41" t="n">
        <v>598</v>
      </c>
      <c r="H896" s="41" t="n">
        <v>2993.8</v>
      </c>
      <c r="I896" s="41" t="n">
        <v>0</v>
      </c>
      <c r="J896" s="41" t="n">
        <v>0</v>
      </c>
      <c r="K896" s="41" t="n">
        <v>4571.92</v>
      </c>
      <c r="L896" s="41" t="n">
        <v>37665.46</v>
      </c>
      <c r="M896" s="41" t="n">
        <v>37128.68</v>
      </c>
      <c r="N896" s="41" t="n">
        <v>14460.22</v>
      </c>
      <c r="O896" s="41" t="n">
        <v>11217.24</v>
      </c>
      <c r="P896" s="41" t="n">
        <v>20377.71</v>
      </c>
      <c r="Q896" s="41" t="n">
        <v>50078.93</v>
      </c>
      <c r="R896" s="41" t="n">
        <v>26603.82</v>
      </c>
      <c r="S896" s="41" t="n">
        <v>22309.8</v>
      </c>
      <c r="T896" s="41" t="n">
        <v>32088.77</v>
      </c>
      <c r="U896" s="41" t="n">
        <v>15125.86</v>
      </c>
      <c r="V896" s="41" t="n">
        <v>9434.36</v>
      </c>
      <c r="W896" s="41" t="n">
        <v>5964.76</v>
      </c>
      <c r="X896" s="41" t="n">
        <v>31414.61</v>
      </c>
      <c r="Y896" s="41" t="n">
        <v>0</v>
      </c>
      <c r="Z896" s="41" t="n">
        <v>2570.27</v>
      </c>
      <c r="AA896" s="41" t="n">
        <v>10824.08</v>
      </c>
      <c r="AB896" s="41" t="n">
        <v>25913.21</v>
      </c>
      <c r="AC896" s="41" t="n">
        <v>160436.3</v>
      </c>
      <c r="AD896" s="41" t="n">
        <v>106107.66</v>
      </c>
      <c r="AE896" s="41" t="n">
        <v>32545.5</v>
      </c>
      <c r="AF896" s="41" t="n">
        <v>598.1</v>
      </c>
      <c r="AG896" s="41" t="n">
        <v>5378.06</v>
      </c>
      <c r="AH896" s="41" t="n">
        <v>8442.58</v>
      </c>
      <c r="AI896" s="41" t="n">
        <v>10538.41</v>
      </c>
      <c r="AJ896" s="41" t="n">
        <v>7019.58</v>
      </c>
      <c r="AK896" s="41" t="n">
        <v>656.05</v>
      </c>
      <c r="AL896" s="41" t="n">
        <v>19830.49</v>
      </c>
      <c r="AM896" s="41" t="n">
        <v>852.23</v>
      </c>
      <c r="AN896" s="41" t="n">
        <v>10846.83</v>
      </c>
      <c r="AO896" s="41" t="n">
        <v>38519.58</v>
      </c>
      <c r="AP896" s="41" t="n">
        <v>703.67</v>
      </c>
      <c r="AQ896" s="41" t="n">
        <v>5240.28</v>
      </c>
      <c r="AR896" s="41" t="n">
        <v>15912.92</v>
      </c>
      <c r="AS896" s="41" t="n">
        <v>24216.63</v>
      </c>
      <c r="AT896" s="41" t="n">
        <v>77365.38</v>
      </c>
      <c r="AU896" s="41" t="n">
        <v>16683.06</v>
      </c>
      <c r="AV896" s="41" t="n">
        <v>940558.62</v>
      </c>
    </row>
    <row r="897" customFormat="false" ht="12" hidden="false" customHeight="true" outlineLevel="0" collapsed="false">
      <c r="A897" s="35" t="s">
        <v>1420</v>
      </c>
      <c r="B897" s="35" t="s">
        <v>933</v>
      </c>
      <c r="C897" s="44" t="s">
        <v>1264</v>
      </c>
      <c r="D897" s="35" t="n">
        <v>6</v>
      </c>
      <c r="E897" s="41" t="n">
        <v>0</v>
      </c>
      <c r="F897" s="41" t="n">
        <v>75279.99</v>
      </c>
      <c r="G897" s="41" t="n">
        <v>0</v>
      </c>
      <c r="H897" s="41" t="n">
        <v>0</v>
      </c>
      <c r="I897" s="41" t="n">
        <v>14593.67</v>
      </c>
      <c r="J897" s="41" t="n">
        <v>0</v>
      </c>
      <c r="K897" s="41" t="n">
        <v>0</v>
      </c>
      <c r="L897" s="41" t="n">
        <v>40622.48</v>
      </c>
      <c r="M897" s="41" t="n">
        <v>0</v>
      </c>
      <c r="N897" s="41" t="n">
        <v>2009.2</v>
      </c>
      <c r="O897" s="41" t="n">
        <v>5779.7</v>
      </c>
      <c r="P897" s="41" t="n">
        <v>13339.86</v>
      </c>
      <c r="Q897" s="41" t="n">
        <v>178610.2</v>
      </c>
      <c r="R897" s="41" t="n">
        <v>42451.71</v>
      </c>
      <c r="S897" s="41" t="n">
        <v>34966.72</v>
      </c>
      <c r="T897" s="41" t="n">
        <v>471.52</v>
      </c>
      <c r="U897" s="41" t="n">
        <v>4361.11</v>
      </c>
      <c r="V897" s="41" t="n">
        <v>14349.92</v>
      </c>
      <c r="W897" s="41" t="n">
        <v>11467.42</v>
      </c>
      <c r="X897" s="41" t="n">
        <v>0</v>
      </c>
      <c r="Y897" s="41" t="n">
        <v>11619.78</v>
      </c>
      <c r="Z897" s="41" t="n">
        <v>0</v>
      </c>
      <c r="AA897" s="41" t="n">
        <v>37028.56</v>
      </c>
      <c r="AB897" s="41" t="n">
        <v>6970.35</v>
      </c>
      <c r="AC897" s="41" t="n">
        <v>137440.4</v>
      </c>
      <c r="AD897" s="41" t="n">
        <v>101975.33</v>
      </c>
      <c r="AE897" s="41" t="n">
        <v>0</v>
      </c>
      <c r="AF897" s="41" t="n">
        <v>2320.08</v>
      </c>
      <c r="AG897" s="41" t="n">
        <v>34936.02</v>
      </c>
      <c r="AH897" s="41" t="n">
        <v>32918.06</v>
      </c>
      <c r="AI897" s="41" t="n">
        <v>13916.67</v>
      </c>
      <c r="AJ897" s="41" t="n">
        <v>0</v>
      </c>
      <c r="AK897" s="41" t="n">
        <v>0</v>
      </c>
      <c r="AL897" s="41" t="n">
        <v>45384.56</v>
      </c>
      <c r="AM897" s="41" t="n">
        <v>0</v>
      </c>
      <c r="AN897" s="41" t="n">
        <v>0</v>
      </c>
      <c r="AO897" s="41" t="n">
        <v>9994.24</v>
      </c>
      <c r="AP897" s="41" t="n">
        <v>0</v>
      </c>
      <c r="AQ897" s="41" t="n">
        <v>17316.21</v>
      </c>
      <c r="AR897" s="41" t="n">
        <v>55296.1</v>
      </c>
      <c r="AS897" s="41" t="n">
        <v>6297.42</v>
      </c>
      <c r="AT897" s="41" t="n">
        <v>12171.76</v>
      </c>
      <c r="AU897" s="41" t="n">
        <v>0</v>
      </c>
      <c r="AV897" s="41" t="n">
        <v>963889.04</v>
      </c>
    </row>
    <row r="898" customFormat="false" ht="12" hidden="false" customHeight="true" outlineLevel="0" collapsed="false">
      <c r="A898" s="35" t="s">
        <v>1421</v>
      </c>
      <c r="B898" s="35" t="s">
        <v>246</v>
      </c>
      <c r="C898" s="44" t="s">
        <v>1264</v>
      </c>
      <c r="D898" s="35" t="n">
        <v>6</v>
      </c>
      <c r="E898" s="41" t="n">
        <v>5373.9</v>
      </c>
      <c r="F898" s="41" t="n">
        <v>0</v>
      </c>
      <c r="G898" s="41" t="n">
        <v>0</v>
      </c>
      <c r="H898" s="41" t="n">
        <v>0</v>
      </c>
      <c r="I898" s="41" t="n">
        <v>1493.33</v>
      </c>
      <c r="J898" s="41" t="n">
        <v>36116.58</v>
      </c>
      <c r="K898" s="41" t="n">
        <v>0</v>
      </c>
      <c r="L898" s="41" t="n">
        <v>0</v>
      </c>
      <c r="M898" s="41" t="n">
        <v>0</v>
      </c>
      <c r="N898" s="41" t="n">
        <v>874</v>
      </c>
      <c r="O898" s="41" t="n">
        <v>0</v>
      </c>
      <c r="P898" s="41" t="n">
        <v>0</v>
      </c>
      <c r="Q898" s="41" t="n">
        <v>0</v>
      </c>
      <c r="R898" s="41" t="n">
        <v>0</v>
      </c>
      <c r="S898" s="41" t="n">
        <v>15542.68</v>
      </c>
      <c r="T898" s="41" t="n">
        <v>0</v>
      </c>
      <c r="U898" s="41" t="n">
        <v>0</v>
      </c>
      <c r="V898" s="41" t="n">
        <v>0</v>
      </c>
      <c r="W898" s="41" t="n">
        <v>4337.25</v>
      </c>
      <c r="X898" s="41" t="n">
        <v>16562.21</v>
      </c>
      <c r="Y898" s="41" t="n">
        <v>0</v>
      </c>
      <c r="Z898" s="41" t="n">
        <v>0</v>
      </c>
      <c r="AA898" s="41" t="n">
        <v>3.74</v>
      </c>
      <c r="AB898" s="41" t="n">
        <v>0</v>
      </c>
      <c r="AC898" s="41" t="n">
        <v>12242.68</v>
      </c>
      <c r="AD898" s="41" t="n">
        <v>0</v>
      </c>
      <c r="AE898" s="41" t="n">
        <v>17772.86</v>
      </c>
      <c r="AF898" s="41" t="n">
        <v>0</v>
      </c>
      <c r="AG898" s="41" t="n">
        <v>11331.03</v>
      </c>
      <c r="AH898" s="41" t="n">
        <v>7946.56</v>
      </c>
      <c r="AI898" s="41" t="n">
        <v>6428.12</v>
      </c>
      <c r="AJ898" s="41" t="n">
        <v>0</v>
      </c>
      <c r="AK898" s="41" t="n">
        <v>0</v>
      </c>
      <c r="AL898" s="41" t="n">
        <v>12181.17</v>
      </c>
      <c r="AM898" s="41" t="n">
        <v>0</v>
      </c>
      <c r="AN898" s="41" t="n">
        <v>125333.7</v>
      </c>
      <c r="AO898" s="41" t="n">
        <v>0</v>
      </c>
      <c r="AP898" s="41" t="n">
        <v>0</v>
      </c>
      <c r="AQ898" s="41" t="n">
        <v>0</v>
      </c>
      <c r="AR898" s="41" t="n">
        <v>0</v>
      </c>
      <c r="AS898" s="41" t="n">
        <v>1609.84</v>
      </c>
      <c r="AT898" s="41" t="n">
        <v>24603.6</v>
      </c>
      <c r="AU898" s="41" t="n">
        <v>0</v>
      </c>
      <c r="AV898" s="41" t="n">
        <v>299753.25</v>
      </c>
    </row>
    <row r="899" customFormat="false" ht="12" hidden="false" customHeight="true" outlineLevel="0" collapsed="false">
      <c r="A899" s="35" t="s">
        <v>1422</v>
      </c>
      <c r="B899" s="35" t="s">
        <v>1423</v>
      </c>
      <c r="C899" s="44" t="s">
        <v>1264</v>
      </c>
      <c r="D899" s="35" t="n">
        <v>4</v>
      </c>
      <c r="E899" s="41" t="n">
        <v>72488.48</v>
      </c>
      <c r="F899" s="41" t="n">
        <v>193980</v>
      </c>
      <c r="G899" s="41" t="n">
        <v>403280.67</v>
      </c>
      <c r="H899" s="41" t="n">
        <v>49661.74</v>
      </c>
      <c r="I899" s="41" t="n">
        <v>39925.35</v>
      </c>
      <c r="J899" s="41" t="n">
        <v>940885.49</v>
      </c>
      <c r="K899" s="41" t="n">
        <v>94237.62</v>
      </c>
      <c r="L899" s="41" t="n">
        <v>496680.32</v>
      </c>
      <c r="M899" s="41" t="n">
        <v>208735.39</v>
      </c>
      <c r="N899" s="41" t="n">
        <v>45270.73</v>
      </c>
      <c r="O899" s="41" t="n">
        <v>347536.99</v>
      </c>
      <c r="P899" s="41" t="n">
        <v>96940.16</v>
      </c>
      <c r="Q899" s="41" t="n">
        <v>123584.81</v>
      </c>
      <c r="R899" s="41" t="n">
        <v>561627.51</v>
      </c>
      <c r="S899" s="41" t="n">
        <v>308321.19</v>
      </c>
      <c r="T899" s="41" t="n">
        <v>83933.9</v>
      </c>
      <c r="U899" s="41" t="n">
        <v>241784.49</v>
      </c>
      <c r="V899" s="41" t="n">
        <v>108851.64</v>
      </c>
      <c r="W899" s="41" t="n">
        <v>99058.73</v>
      </c>
      <c r="X899" s="41" t="n">
        <v>380481.26</v>
      </c>
      <c r="Y899" s="41" t="n">
        <v>106185.43</v>
      </c>
      <c r="Z899" s="41" t="n">
        <v>79906.34</v>
      </c>
      <c r="AA899" s="41" t="n">
        <v>288450.46</v>
      </c>
      <c r="AB899" s="41" t="n">
        <v>71503.41</v>
      </c>
      <c r="AC899" s="41" t="n">
        <v>357096.02</v>
      </c>
      <c r="AD899" s="41" t="n">
        <v>1318948.82</v>
      </c>
      <c r="AE899" s="41" t="n">
        <v>88490.38</v>
      </c>
      <c r="AF899" s="41" t="n">
        <v>50066.28</v>
      </c>
      <c r="AG899" s="41" t="n">
        <v>66135.23</v>
      </c>
      <c r="AH899" s="41" t="n">
        <v>0</v>
      </c>
      <c r="AI899" s="41" t="n">
        <v>65347.35</v>
      </c>
      <c r="AJ899" s="41" t="n">
        <v>589748.35</v>
      </c>
      <c r="AK899" s="41" t="n">
        <v>73954.98</v>
      </c>
      <c r="AL899" s="41" t="n">
        <v>189306.61</v>
      </c>
      <c r="AM899" s="41" t="n">
        <v>140137.26</v>
      </c>
      <c r="AN899" s="41" t="n">
        <v>502915.79</v>
      </c>
      <c r="AO899" s="41" t="n">
        <v>115649.86</v>
      </c>
      <c r="AP899" s="41" t="n">
        <v>478949.51</v>
      </c>
      <c r="AQ899" s="41" t="n">
        <v>37093.04</v>
      </c>
      <c r="AR899" s="41" t="n">
        <v>75662.96</v>
      </c>
      <c r="AS899" s="41" t="n">
        <v>77251.87</v>
      </c>
      <c r="AT899" s="41" t="n">
        <v>113490.14</v>
      </c>
      <c r="AU899" s="41" t="n">
        <v>80501.84</v>
      </c>
      <c r="AV899" s="41" t="n">
        <v>9864058.4</v>
      </c>
    </row>
    <row r="900" customFormat="false" ht="12" hidden="false" customHeight="true" outlineLevel="0" collapsed="false">
      <c r="A900" s="35" t="s">
        <v>1424</v>
      </c>
      <c r="B900" s="35" t="s">
        <v>1425</v>
      </c>
      <c r="C900" s="44" t="s">
        <v>1264</v>
      </c>
      <c r="D900" s="35" t="n">
        <v>6</v>
      </c>
      <c r="E900" s="41" t="n">
        <v>8347.05</v>
      </c>
      <c r="F900" s="41" t="n">
        <v>23692.24</v>
      </c>
      <c r="G900" s="41" t="n">
        <v>15316.86</v>
      </c>
      <c r="H900" s="41" t="n">
        <v>5662.65</v>
      </c>
      <c r="I900" s="41" t="n">
        <v>9355.36</v>
      </c>
      <c r="J900" s="41" t="n">
        <v>191951.75</v>
      </c>
      <c r="K900" s="41" t="n">
        <v>54822.48</v>
      </c>
      <c r="L900" s="41" t="n">
        <v>55418.17</v>
      </c>
      <c r="M900" s="41" t="n">
        <v>47558.64</v>
      </c>
      <c r="N900" s="41" t="n">
        <v>12977.15</v>
      </c>
      <c r="O900" s="41" t="n">
        <v>69897.44</v>
      </c>
      <c r="P900" s="41" t="n">
        <v>3467.21</v>
      </c>
      <c r="Q900" s="41" t="n">
        <v>32727.21</v>
      </c>
      <c r="R900" s="41" t="n">
        <v>8357.72</v>
      </c>
      <c r="S900" s="41" t="n">
        <v>99093.9</v>
      </c>
      <c r="T900" s="41" t="n">
        <v>4930.33</v>
      </c>
      <c r="U900" s="41" t="n">
        <v>18240.04</v>
      </c>
      <c r="V900" s="41" t="n">
        <v>40985.6</v>
      </c>
      <c r="W900" s="41" t="n">
        <v>6330.79</v>
      </c>
      <c r="X900" s="41" t="n">
        <v>32093.89</v>
      </c>
      <c r="Y900" s="41" t="n">
        <v>13758.69</v>
      </c>
      <c r="Z900" s="41" t="n">
        <v>15189.32</v>
      </c>
      <c r="AA900" s="41" t="n">
        <v>21221.64</v>
      </c>
      <c r="AB900" s="41" t="n">
        <v>13859.55</v>
      </c>
      <c r="AC900" s="41" t="n">
        <v>66761.48</v>
      </c>
      <c r="AD900" s="41" t="n">
        <v>207827.06</v>
      </c>
      <c r="AE900" s="41" t="n">
        <v>32979.76</v>
      </c>
      <c r="AF900" s="41" t="n">
        <v>33570.62</v>
      </c>
      <c r="AG900" s="41" t="n">
        <v>47503.29</v>
      </c>
      <c r="AH900" s="41" t="n">
        <v>0</v>
      </c>
      <c r="AI900" s="41" t="n">
        <v>16132.67</v>
      </c>
      <c r="AJ900" s="41" t="n">
        <v>148960.15</v>
      </c>
      <c r="AK900" s="41" t="n">
        <v>17309.27</v>
      </c>
      <c r="AL900" s="41" t="n">
        <v>11140.39</v>
      </c>
      <c r="AM900" s="41" t="n">
        <v>78599.69</v>
      </c>
      <c r="AN900" s="41" t="n">
        <v>39996.57</v>
      </c>
      <c r="AO900" s="41" t="n">
        <v>28739.53</v>
      </c>
      <c r="AP900" s="41" t="n">
        <v>38297.25</v>
      </c>
      <c r="AQ900" s="41" t="n">
        <v>10234.69</v>
      </c>
      <c r="AR900" s="41" t="n">
        <v>10525.08</v>
      </c>
      <c r="AS900" s="41" t="n">
        <v>25240.72</v>
      </c>
      <c r="AT900" s="41" t="n">
        <v>27619.95</v>
      </c>
      <c r="AU900" s="41" t="n">
        <v>16777.57</v>
      </c>
      <c r="AV900" s="41" t="n">
        <v>1663471.42</v>
      </c>
    </row>
    <row r="901" customFormat="false" ht="12" hidden="false" customHeight="true" outlineLevel="0" collapsed="false">
      <c r="A901" s="35" t="s">
        <v>1426</v>
      </c>
      <c r="B901" s="35" t="s">
        <v>1234</v>
      </c>
      <c r="C901" s="44" t="s">
        <v>1264</v>
      </c>
      <c r="D901" s="35" t="n">
        <v>6</v>
      </c>
      <c r="E901" s="41" t="n">
        <v>0</v>
      </c>
      <c r="F901" s="41" t="n">
        <v>0</v>
      </c>
      <c r="G901" s="41" t="n">
        <v>0</v>
      </c>
      <c r="H901" s="41" t="n">
        <v>0</v>
      </c>
      <c r="I901" s="41" t="n">
        <v>0</v>
      </c>
      <c r="J901" s="41" t="n">
        <v>0</v>
      </c>
      <c r="K901" s="41" t="n">
        <v>0</v>
      </c>
      <c r="L901" s="41" t="n">
        <v>0</v>
      </c>
      <c r="M901" s="41" t="n">
        <v>0</v>
      </c>
      <c r="N901" s="41" t="n">
        <v>0</v>
      </c>
      <c r="O901" s="41" t="n">
        <v>0</v>
      </c>
      <c r="P901" s="41" t="n">
        <v>0</v>
      </c>
      <c r="Q901" s="41" t="n">
        <v>0</v>
      </c>
      <c r="R901" s="41" t="n">
        <v>0</v>
      </c>
      <c r="S901" s="41" t="n">
        <v>0</v>
      </c>
      <c r="T901" s="41" t="n">
        <v>0</v>
      </c>
      <c r="U901" s="41" t="n">
        <v>0</v>
      </c>
      <c r="V901" s="41" t="n">
        <v>0</v>
      </c>
      <c r="W901" s="41" t="n">
        <v>0</v>
      </c>
      <c r="X901" s="41" t="n">
        <v>0</v>
      </c>
      <c r="Y901" s="41" t="n">
        <v>0</v>
      </c>
      <c r="Z901" s="41" t="n">
        <v>0</v>
      </c>
      <c r="AA901" s="41" t="n">
        <v>0</v>
      </c>
      <c r="AB901" s="41" t="n">
        <v>0</v>
      </c>
      <c r="AC901" s="41" t="n">
        <v>0</v>
      </c>
      <c r="AD901" s="41" t="n">
        <v>0</v>
      </c>
      <c r="AE901" s="41" t="n">
        <v>0</v>
      </c>
      <c r="AF901" s="41" t="n">
        <v>0</v>
      </c>
      <c r="AG901" s="41" t="n">
        <v>274.9</v>
      </c>
      <c r="AH901" s="41" t="n">
        <v>0</v>
      </c>
      <c r="AI901" s="41" t="n">
        <v>0</v>
      </c>
      <c r="AJ901" s="41" t="n">
        <v>0</v>
      </c>
      <c r="AK901" s="41" t="n">
        <v>0</v>
      </c>
      <c r="AL901" s="41" t="n">
        <v>685.97</v>
      </c>
      <c r="AM901" s="41" t="n">
        <v>0</v>
      </c>
      <c r="AN901" s="41" t="n">
        <v>0</v>
      </c>
      <c r="AO901" s="41" t="n">
        <v>0</v>
      </c>
      <c r="AP901" s="41" t="n">
        <v>0</v>
      </c>
      <c r="AQ901" s="41" t="n">
        <v>0</v>
      </c>
      <c r="AR901" s="41" t="n">
        <v>131</v>
      </c>
      <c r="AS901" s="41" t="n">
        <v>0</v>
      </c>
      <c r="AT901" s="41" t="n">
        <v>0</v>
      </c>
      <c r="AU901" s="41" t="n">
        <v>0</v>
      </c>
      <c r="AV901" s="41" t="n">
        <v>1091.87</v>
      </c>
    </row>
    <row r="902" customFormat="false" ht="12" hidden="false" customHeight="true" outlineLevel="0" collapsed="false">
      <c r="A902" s="35" t="s">
        <v>1427</v>
      </c>
      <c r="B902" s="35" t="s">
        <v>1428</v>
      </c>
      <c r="C902" s="44" t="s">
        <v>1264</v>
      </c>
      <c r="D902" s="35" t="n">
        <v>6</v>
      </c>
      <c r="E902" s="41" t="n">
        <v>23839.57</v>
      </c>
      <c r="F902" s="41" t="n">
        <v>44660.57</v>
      </c>
      <c r="G902" s="41" t="n">
        <v>240041.31</v>
      </c>
      <c r="H902" s="41" t="n">
        <v>10194.13</v>
      </c>
      <c r="I902" s="41" t="n">
        <v>15668.26</v>
      </c>
      <c r="J902" s="41" t="n">
        <v>93226.18</v>
      </c>
      <c r="K902" s="41" t="n">
        <v>39217.57</v>
      </c>
      <c r="L902" s="41" t="n">
        <v>102321.33</v>
      </c>
      <c r="M902" s="41" t="n">
        <v>64785.33</v>
      </c>
      <c r="N902" s="41" t="n">
        <v>10835.38</v>
      </c>
      <c r="O902" s="41" t="n">
        <v>271987.29</v>
      </c>
      <c r="P902" s="41" t="n">
        <v>19645.48</v>
      </c>
      <c r="Q902" s="41" t="n">
        <v>61926.03</v>
      </c>
      <c r="R902" s="41" t="n">
        <v>153824.34</v>
      </c>
      <c r="S902" s="41" t="n">
        <v>69220.9</v>
      </c>
      <c r="T902" s="41" t="n">
        <v>49351.19</v>
      </c>
      <c r="U902" s="41" t="n">
        <v>50264.94</v>
      </c>
      <c r="V902" s="41" t="n">
        <v>47702.43</v>
      </c>
      <c r="W902" s="41" t="n">
        <v>54091.11</v>
      </c>
      <c r="X902" s="41" t="n">
        <v>26184.1</v>
      </c>
      <c r="Y902" s="41" t="n">
        <v>7358.55</v>
      </c>
      <c r="Z902" s="41" t="n">
        <v>36895.23</v>
      </c>
      <c r="AA902" s="41" t="n">
        <v>105821.43</v>
      </c>
      <c r="AB902" s="41" t="n">
        <v>36905.15</v>
      </c>
      <c r="AC902" s="41" t="n">
        <v>119682.26</v>
      </c>
      <c r="AD902" s="41" t="n">
        <v>840094.4</v>
      </c>
      <c r="AE902" s="41" t="n">
        <v>42967.82</v>
      </c>
      <c r="AF902" s="41" t="n">
        <v>12220.76</v>
      </c>
      <c r="AG902" s="41" t="n">
        <v>9737.38</v>
      </c>
      <c r="AH902" s="41" t="n">
        <v>0</v>
      </c>
      <c r="AI902" s="41" t="n">
        <v>17805.51</v>
      </c>
      <c r="AJ902" s="41" t="n">
        <v>49205.51</v>
      </c>
      <c r="AK902" s="41" t="n">
        <v>55956.16</v>
      </c>
      <c r="AL902" s="41" t="n">
        <v>46633.88</v>
      </c>
      <c r="AM902" s="41" t="n">
        <v>23071.49</v>
      </c>
      <c r="AN902" s="41" t="n">
        <v>448481.28</v>
      </c>
      <c r="AO902" s="41" t="n">
        <v>52320.14</v>
      </c>
      <c r="AP902" s="41" t="n">
        <v>57145.22</v>
      </c>
      <c r="AQ902" s="41" t="n">
        <v>17126.21</v>
      </c>
      <c r="AR902" s="41" t="n">
        <v>43949.01</v>
      </c>
      <c r="AS902" s="41" t="n">
        <v>49342.22</v>
      </c>
      <c r="AT902" s="41" t="n">
        <v>30231.28</v>
      </c>
      <c r="AU902" s="41" t="n">
        <v>53487.09</v>
      </c>
      <c r="AV902" s="41" t="n">
        <v>3605425.42</v>
      </c>
    </row>
    <row r="903" customFormat="false" ht="12" hidden="false" customHeight="true" outlineLevel="0" collapsed="false">
      <c r="A903" s="35" t="s">
        <v>1429</v>
      </c>
      <c r="B903" s="35" t="s">
        <v>246</v>
      </c>
      <c r="C903" s="44" t="s">
        <v>1264</v>
      </c>
      <c r="D903" s="35" t="n">
        <v>6</v>
      </c>
      <c r="E903" s="41" t="n">
        <v>40301.86</v>
      </c>
      <c r="F903" s="41" t="n">
        <v>125627.19</v>
      </c>
      <c r="G903" s="41" t="n">
        <v>147922.5</v>
      </c>
      <c r="H903" s="41" t="n">
        <v>33804.96</v>
      </c>
      <c r="I903" s="41" t="n">
        <v>14901.73</v>
      </c>
      <c r="J903" s="41" t="n">
        <v>655707.56</v>
      </c>
      <c r="K903" s="41" t="n">
        <v>197.57</v>
      </c>
      <c r="L903" s="41" t="n">
        <v>338940.82</v>
      </c>
      <c r="M903" s="41" t="n">
        <v>96391.42</v>
      </c>
      <c r="N903" s="41" t="n">
        <v>21458.2</v>
      </c>
      <c r="O903" s="41" t="n">
        <v>5652.26</v>
      </c>
      <c r="P903" s="41" t="n">
        <v>73827.47</v>
      </c>
      <c r="Q903" s="41" t="n">
        <v>28931.57</v>
      </c>
      <c r="R903" s="41" t="n">
        <v>399445.45</v>
      </c>
      <c r="S903" s="41" t="n">
        <v>140006.39</v>
      </c>
      <c r="T903" s="41" t="n">
        <v>29652.38</v>
      </c>
      <c r="U903" s="41" t="n">
        <v>173279.51</v>
      </c>
      <c r="V903" s="41" t="n">
        <v>20163.61</v>
      </c>
      <c r="W903" s="41" t="n">
        <v>38636.83</v>
      </c>
      <c r="X903" s="41" t="n">
        <v>322203.27</v>
      </c>
      <c r="Y903" s="41" t="n">
        <v>85068.19</v>
      </c>
      <c r="Z903" s="41" t="n">
        <v>27821.79</v>
      </c>
      <c r="AA903" s="41" t="n">
        <v>161407.39</v>
      </c>
      <c r="AB903" s="41" t="n">
        <v>20738.71</v>
      </c>
      <c r="AC903" s="41" t="n">
        <v>170652.28</v>
      </c>
      <c r="AD903" s="41" t="n">
        <v>271027.36</v>
      </c>
      <c r="AE903" s="41" t="n">
        <v>12542.8</v>
      </c>
      <c r="AF903" s="41" t="n">
        <v>4274.9</v>
      </c>
      <c r="AG903" s="41" t="n">
        <v>8619.66</v>
      </c>
      <c r="AH903" s="41" t="n">
        <v>0</v>
      </c>
      <c r="AI903" s="41" t="n">
        <v>31409.17</v>
      </c>
      <c r="AJ903" s="41" t="n">
        <v>391582.69</v>
      </c>
      <c r="AK903" s="41" t="n">
        <v>689.55</v>
      </c>
      <c r="AL903" s="41" t="n">
        <v>130846.37</v>
      </c>
      <c r="AM903" s="41" t="n">
        <v>38466.08</v>
      </c>
      <c r="AN903" s="41" t="n">
        <v>14437.94</v>
      </c>
      <c r="AO903" s="41" t="n">
        <v>34590.19</v>
      </c>
      <c r="AP903" s="41" t="n">
        <v>383507.04</v>
      </c>
      <c r="AQ903" s="41" t="n">
        <v>9732.14</v>
      </c>
      <c r="AR903" s="41" t="n">
        <v>21057.87</v>
      </c>
      <c r="AS903" s="41" t="n">
        <v>2668.93</v>
      </c>
      <c r="AT903" s="41" t="n">
        <v>55638.91</v>
      </c>
      <c r="AU903" s="41" t="n">
        <v>10237.18</v>
      </c>
      <c r="AV903" s="41" t="n">
        <v>4594069.69</v>
      </c>
    </row>
    <row r="904" customFormat="false" ht="12" hidden="false" customHeight="true" outlineLevel="0" collapsed="false">
      <c r="A904" s="35" t="s">
        <v>1430</v>
      </c>
      <c r="B904" s="35" t="s">
        <v>1431</v>
      </c>
      <c r="C904" s="44" t="s">
        <v>1264</v>
      </c>
      <c r="D904" s="35" t="n">
        <v>2</v>
      </c>
      <c r="E904" s="41" t="n">
        <v>0</v>
      </c>
      <c r="F904" s="41" t="n">
        <v>0</v>
      </c>
      <c r="G904" s="41" t="n">
        <v>0</v>
      </c>
      <c r="H904" s="41" t="n">
        <v>0</v>
      </c>
      <c r="I904" s="41" t="n">
        <v>462.02</v>
      </c>
      <c r="J904" s="41" t="n">
        <v>0</v>
      </c>
      <c r="K904" s="41" t="n">
        <v>0</v>
      </c>
      <c r="L904" s="41" t="n">
        <v>0</v>
      </c>
      <c r="M904" s="41" t="n">
        <v>0</v>
      </c>
      <c r="N904" s="41" t="n">
        <v>0</v>
      </c>
      <c r="O904" s="41" t="n">
        <v>0</v>
      </c>
      <c r="P904" s="41" t="n">
        <v>0</v>
      </c>
      <c r="Q904" s="41" t="n">
        <v>0</v>
      </c>
      <c r="R904" s="41" t="n">
        <v>5276.46</v>
      </c>
      <c r="S904" s="41" t="n">
        <v>0</v>
      </c>
      <c r="T904" s="41" t="n">
        <v>288.62</v>
      </c>
      <c r="U904" s="41" t="n">
        <v>20269.75</v>
      </c>
      <c r="V904" s="41" t="n">
        <v>0</v>
      </c>
      <c r="W904" s="41" t="n">
        <v>0</v>
      </c>
      <c r="X904" s="41" t="n">
        <v>0</v>
      </c>
      <c r="Y904" s="41" t="n">
        <v>51431.23</v>
      </c>
      <c r="Z904" s="41" t="n">
        <v>22195.49</v>
      </c>
      <c r="AA904" s="41" t="n">
        <v>0</v>
      </c>
      <c r="AB904" s="41" t="n">
        <v>90.25</v>
      </c>
      <c r="AC904" s="41" t="n">
        <v>7737.73</v>
      </c>
      <c r="AD904" s="41" t="n">
        <v>0</v>
      </c>
      <c r="AE904" s="41" t="n">
        <v>0</v>
      </c>
      <c r="AF904" s="41" t="n">
        <v>0</v>
      </c>
      <c r="AG904" s="41" t="n">
        <v>0</v>
      </c>
      <c r="AH904" s="41" t="n">
        <v>0</v>
      </c>
      <c r="AI904" s="41" t="n">
        <v>0</v>
      </c>
      <c r="AJ904" s="41" t="n">
        <v>0</v>
      </c>
      <c r="AK904" s="41" t="n">
        <v>10706.1</v>
      </c>
      <c r="AL904" s="41" t="n">
        <v>0</v>
      </c>
      <c r="AM904" s="41" t="n">
        <v>0</v>
      </c>
      <c r="AN904" s="41" t="n">
        <v>0</v>
      </c>
      <c r="AO904" s="41" t="n">
        <v>0</v>
      </c>
      <c r="AP904" s="41" t="n">
        <v>0</v>
      </c>
      <c r="AQ904" s="41" t="n">
        <v>0</v>
      </c>
      <c r="AR904" s="41" t="n">
        <v>0</v>
      </c>
      <c r="AS904" s="41" t="n">
        <v>39687.88</v>
      </c>
      <c r="AT904" s="41" t="n">
        <v>3.77</v>
      </c>
      <c r="AU904" s="41" t="n">
        <v>0</v>
      </c>
      <c r="AV904" s="41" t="n">
        <v>158149.3</v>
      </c>
    </row>
    <row r="905" customFormat="false" ht="12" hidden="false" customHeight="true" outlineLevel="0" collapsed="false">
      <c r="A905" s="35" t="s">
        <v>1432</v>
      </c>
      <c r="B905" s="35" t="s">
        <v>1433</v>
      </c>
      <c r="C905" s="44" t="s">
        <v>1264</v>
      </c>
      <c r="D905" s="35" t="n">
        <v>4</v>
      </c>
      <c r="E905" s="41" t="n">
        <v>0</v>
      </c>
      <c r="F905" s="41" t="n">
        <v>0</v>
      </c>
      <c r="G905" s="41" t="n">
        <v>0</v>
      </c>
      <c r="H905" s="41" t="n">
        <v>0</v>
      </c>
      <c r="I905" s="41" t="n">
        <v>0</v>
      </c>
      <c r="J905" s="41" t="n">
        <v>0</v>
      </c>
      <c r="K905" s="41" t="n">
        <v>0</v>
      </c>
      <c r="L905" s="41" t="n">
        <v>0</v>
      </c>
      <c r="M905" s="41" t="n">
        <v>0</v>
      </c>
      <c r="N905" s="41" t="n">
        <v>0</v>
      </c>
      <c r="O905" s="41" t="n">
        <v>0</v>
      </c>
      <c r="P905" s="41" t="n">
        <v>0</v>
      </c>
      <c r="Q905" s="41" t="n">
        <v>0</v>
      </c>
      <c r="R905" s="41" t="n">
        <v>5276.46</v>
      </c>
      <c r="S905" s="41" t="n">
        <v>0</v>
      </c>
      <c r="T905" s="41" t="n">
        <v>276.68</v>
      </c>
      <c r="U905" s="41" t="n">
        <v>20269.75</v>
      </c>
      <c r="V905" s="41" t="n">
        <v>0</v>
      </c>
      <c r="W905" s="41" t="n">
        <v>0</v>
      </c>
      <c r="X905" s="41" t="n">
        <v>0</v>
      </c>
      <c r="Y905" s="41" t="n">
        <v>0</v>
      </c>
      <c r="Z905" s="41" t="n">
        <v>0</v>
      </c>
      <c r="AA905" s="41" t="n">
        <v>0</v>
      </c>
      <c r="AB905" s="41" t="n">
        <v>0</v>
      </c>
      <c r="AC905" s="41" t="n">
        <v>0</v>
      </c>
      <c r="AD905" s="41" t="n">
        <v>0</v>
      </c>
      <c r="AE905" s="41" t="n">
        <v>0</v>
      </c>
      <c r="AF905" s="41" t="n">
        <v>0</v>
      </c>
      <c r="AG905" s="41" t="n">
        <v>0</v>
      </c>
      <c r="AH905" s="41" t="n">
        <v>0</v>
      </c>
      <c r="AI905" s="41" t="n">
        <v>0</v>
      </c>
      <c r="AJ905" s="41" t="n">
        <v>0</v>
      </c>
      <c r="AK905" s="41" t="n">
        <v>0</v>
      </c>
      <c r="AL905" s="41" t="n">
        <v>0</v>
      </c>
      <c r="AM905" s="41" t="n">
        <v>0</v>
      </c>
      <c r="AN905" s="41" t="n">
        <v>0</v>
      </c>
      <c r="AO905" s="41" t="n">
        <v>0</v>
      </c>
      <c r="AP905" s="41" t="n">
        <v>0</v>
      </c>
      <c r="AQ905" s="41" t="n">
        <v>0</v>
      </c>
      <c r="AR905" s="41" t="n">
        <v>0</v>
      </c>
      <c r="AS905" s="41" t="n">
        <v>39687.88</v>
      </c>
      <c r="AT905" s="41" t="n">
        <v>1.65</v>
      </c>
      <c r="AU905" s="41" t="n">
        <v>0</v>
      </c>
      <c r="AV905" s="41" t="n">
        <v>65512.42</v>
      </c>
    </row>
    <row r="906" customFormat="false" ht="12" hidden="false" customHeight="true" outlineLevel="0" collapsed="false">
      <c r="A906" s="35" t="s">
        <v>1434</v>
      </c>
      <c r="B906" s="35" t="s">
        <v>712</v>
      </c>
      <c r="C906" s="44" t="s">
        <v>1264</v>
      </c>
      <c r="D906" s="35" t="n">
        <v>4</v>
      </c>
      <c r="E906" s="41" t="n">
        <v>0</v>
      </c>
      <c r="F906" s="41" t="n">
        <v>0</v>
      </c>
      <c r="G906" s="41" t="n">
        <v>0</v>
      </c>
      <c r="H906" s="41" t="n">
        <v>0</v>
      </c>
      <c r="I906" s="41" t="n">
        <v>462.02</v>
      </c>
      <c r="J906" s="41" t="n">
        <v>0</v>
      </c>
      <c r="K906" s="41" t="n">
        <v>0</v>
      </c>
      <c r="L906" s="41" t="n">
        <v>0</v>
      </c>
      <c r="M906" s="41" t="n">
        <v>0</v>
      </c>
      <c r="N906" s="41" t="n">
        <v>0</v>
      </c>
      <c r="O906" s="41" t="n">
        <v>0</v>
      </c>
      <c r="P906" s="41" t="n">
        <v>0</v>
      </c>
      <c r="Q906" s="41" t="n">
        <v>0</v>
      </c>
      <c r="R906" s="41" t="n">
        <v>0</v>
      </c>
      <c r="S906" s="41" t="n">
        <v>0</v>
      </c>
      <c r="T906" s="41" t="n">
        <v>11.94</v>
      </c>
      <c r="U906" s="41" t="n">
        <v>0</v>
      </c>
      <c r="V906" s="41" t="n">
        <v>0</v>
      </c>
      <c r="W906" s="41" t="n">
        <v>0</v>
      </c>
      <c r="X906" s="41" t="n">
        <v>0</v>
      </c>
      <c r="Y906" s="41" t="n">
        <v>51431.23</v>
      </c>
      <c r="Z906" s="41" t="n">
        <v>22195.49</v>
      </c>
      <c r="AA906" s="41" t="n">
        <v>0</v>
      </c>
      <c r="AB906" s="41" t="n">
        <v>90.25</v>
      </c>
      <c r="AC906" s="41" t="n">
        <v>7737.73</v>
      </c>
      <c r="AD906" s="41" t="n">
        <v>0</v>
      </c>
      <c r="AE906" s="41" t="n">
        <v>0</v>
      </c>
      <c r="AF906" s="41" t="n">
        <v>0</v>
      </c>
      <c r="AG906" s="41" t="n">
        <v>0</v>
      </c>
      <c r="AH906" s="41" t="n">
        <v>0</v>
      </c>
      <c r="AI906" s="41" t="n">
        <v>0</v>
      </c>
      <c r="AJ906" s="41" t="n">
        <v>0</v>
      </c>
      <c r="AK906" s="41" t="n">
        <v>10706.1</v>
      </c>
      <c r="AL906" s="41" t="n">
        <v>0</v>
      </c>
      <c r="AM906" s="41" t="n">
        <v>0</v>
      </c>
      <c r="AN906" s="41" t="n">
        <v>0</v>
      </c>
      <c r="AO906" s="41" t="n">
        <v>0</v>
      </c>
      <c r="AP906" s="41" t="n">
        <v>0</v>
      </c>
      <c r="AQ906" s="41" t="n">
        <v>0</v>
      </c>
      <c r="AR906" s="41" t="n">
        <v>0</v>
      </c>
      <c r="AS906" s="41" t="n">
        <v>0</v>
      </c>
      <c r="AT906" s="41" t="n">
        <v>2.12</v>
      </c>
      <c r="AU906" s="41" t="n">
        <v>0</v>
      </c>
      <c r="AV906" s="41" t="n">
        <v>92636.88</v>
      </c>
    </row>
    <row r="907" customFormat="false" ht="12" hidden="false" customHeight="true" outlineLevel="0" collapsed="false">
      <c r="A907" s="35" t="s">
        <v>1435</v>
      </c>
      <c r="B907" s="35" t="s">
        <v>1436</v>
      </c>
      <c r="C907" s="44" t="s">
        <v>1264</v>
      </c>
      <c r="D907" s="35" t="n">
        <v>2</v>
      </c>
      <c r="E907" s="41" t="n">
        <v>353017.97</v>
      </c>
      <c r="F907" s="41" t="n">
        <v>43834.72</v>
      </c>
      <c r="G907" s="41" t="n">
        <v>1960325.11</v>
      </c>
      <c r="H907" s="41" t="n">
        <v>42384.95</v>
      </c>
      <c r="I907" s="41" t="n">
        <v>0</v>
      </c>
      <c r="J907" s="41" t="n">
        <v>5495309.63</v>
      </c>
      <c r="K907" s="41" t="n">
        <v>468096.08</v>
      </c>
      <c r="L907" s="41" t="n">
        <v>411097.76</v>
      </c>
      <c r="M907" s="41" t="n">
        <v>209768.32</v>
      </c>
      <c r="N907" s="41" t="n">
        <v>65434.56</v>
      </c>
      <c r="O907" s="41" t="n">
        <v>487533.94</v>
      </c>
      <c r="P907" s="41" t="n">
        <v>55425.26</v>
      </c>
      <c r="Q907" s="41" t="n">
        <v>0</v>
      </c>
      <c r="R907" s="41" t="n">
        <v>3160209.11</v>
      </c>
      <c r="S907" s="41" t="n">
        <v>74868.96</v>
      </c>
      <c r="T907" s="41" t="n">
        <v>182387.68</v>
      </c>
      <c r="U907" s="41" t="n">
        <v>182813.6</v>
      </c>
      <c r="V907" s="41" t="n">
        <v>36337.53</v>
      </c>
      <c r="W907" s="41" t="n">
        <v>207169.09</v>
      </c>
      <c r="X907" s="41" t="n">
        <v>2100.98</v>
      </c>
      <c r="Y907" s="41" t="n">
        <v>271865.12</v>
      </c>
      <c r="Z907" s="41" t="n">
        <v>257776.37</v>
      </c>
      <c r="AA907" s="41" t="n">
        <v>195029.86</v>
      </c>
      <c r="AB907" s="41" t="n">
        <v>0</v>
      </c>
      <c r="AC907" s="41" t="n">
        <v>684137.04</v>
      </c>
      <c r="AD907" s="41" t="n">
        <v>2424086.84</v>
      </c>
      <c r="AE907" s="41" t="n">
        <v>34732.15</v>
      </c>
      <c r="AF907" s="41" t="n">
        <v>53698.95</v>
      </c>
      <c r="AG907" s="41" t="n">
        <v>9903.8</v>
      </c>
      <c r="AH907" s="41" t="n">
        <v>653247</v>
      </c>
      <c r="AI907" s="41" t="n">
        <v>138299.37</v>
      </c>
      <c r="AJ907" s="41" t="n">
        <v>328927.46</v>
      </c>
      <c r="AK907" s="41" t="n">
        <v>495757.73</v>
      </c>
      <c r="AL907" s="41" t="n">
        <v>0</v>
      </c>
      <c r="AM907" s="41" t="n">
        <v>930414.76</v>
      </c>
      <c r="AN907" s="41" t="n">
        <v>1596852.56</v>
      </c>
      <c r="AO907" s="41" t="n">
        <v>55856.62</v>
      </c>
      <c r="AP907" s="41" t="n">
        <v>37144.35</v>
      </c>
      <c r="AQ907" s="41" t="n">
        <v>78258.31</v>
      </c>
      <c r="AR907" s="41" t="n">
        <v>0</v>
      </c>
      <c r="AS907" s="41" t="n">
        <v>248846.52</v>
      </c>
      <c r="AT907" s="41" t="n">
        <v>426753.64</v>
      </c>
      <c r="AU907" s="41" t="n">
        <v>11574.27</v>
      </c>
      <c r="AV907" s="41" t="n">
        <v>22371277.97</v>
      </c>
    </row>
    <row r="908" customFormat="false" ht="12" hidden="false" customHeight="true" outlineLevel="0" collapsed="false">
      <c r="A908" s="35" t="s">
        <v>1437</v>
      </c>
      <c r="B908" s="35" t="s">
        <v>1438</v>
      </c>
      <c r="C908" s="44" t="s">
        <v>1264</v>
      </c>
      <c r="D908" s="35" t="n">
        <v>4</v>
      </c>
      <c r="E908" s="41" t="n">
        <v>0</v>
      </c>
      <c r="F908" s="41" t="n">
        <v>0</v>
      </c>
      <c r="G908" s="41" t="n">
        <v>0</v>
      </c>
      <c r="H908" s="41" t="n">
        <v>0</v>
      </c>
      <c r="I908" s="41" t="n">
        <v>0</v>
      </c>
      <c r="J908" s="41" t="n">
        <v>0</v>
      </c>
      <c r="K908" s="41" t="n">
        <v>0</v>
      </c>
      <c r="L908" s="41" t="n">
        <v>0</v>
      </c>
      <c r="M908" s="41" t="n">
        <v>0</v>
      </c>
      <c r="N908" s="41" t="n">
        <v>0</v>
      </c>
      <c r="O908" s="41" t="n">
        <v>0</v>
      </c>
      <c r="P908" s="41" t="n">
        <v>0</v>
      </c>
      <c r="Q908" s="41" t="n">
        <v>0</v>
      </c>
      <c r="R908" s="41" t="n">
        <v>0</v>
      </c>
      <c r="S908" s="41" t="n">
        <v>0</v>
      </c>
      <c r="T908" s="41" t="n">
        <v>0</v>
      </c>
      <c r="U908" s="41" t="n">
        <v>0</v>
      </c>
      <c r="V908" s="41" t="n">
        <v>0</v>
      </c>
      <c r="W908" s="41" t="n">
        <v>0</v>
      </c>
      <c r="X908" s="41" t="n">
        <v>0</v>
      </c>
      <c r="Y908" s="41" t="n">
        <v>0</v>
      </c>
      <c r="Z908" s="41" t="n">
        <v>0</v>
      </c>
      <c r="AA908" s="41" t="n">
        <v>0</v>
      </c>
      <c r="AB908" s="41" t="n">
        <v>0</v>
      </c>
      <c r="AC908" s="41" t="n">
        <v>1</v>
      </c>
      <c r="AD908" s="41" t="n">
        <v>0</v>
      </c>
      <c r="AE908" s="41" t="n">
        <v>0</v>
      </c>
      <c r="AF908" s="41" t="n">
        <v>0</v>
      </c>
      <c r="AG908" s="41" t="n">
        <v>0</v>
      </c>
      <c r="AH908" s="41" t="n">
        <v>0</v>
      </c>
      <c r="AI908" s="41" t="n">
        <v>0</v>
      </c>
      <c r="AJ908" s="41" t="n">
        <v>0</v>
      </c>
      <c r="AK908" s="41" t="n">
        <v>0</v>
      </c>
      <c r="AL908" s="41" t="n">
        <v>0</v>
      </c>
      <c r="AM908" s="41" t="n">
        <v>0</v>
      </c>
      <c r="AN908" s="41" t="n">
        <v>0</v>
      </c>
      <c r="AO908" s="41" t="n">
        <v>0</v>
      </c>
      <c r="AP908" s="41" t="n">
        <v>0</v>
      </c>
      <c r="AQ908" s="41" t="n">
        <v>0</v>
      </c>
      <c r="AR908" s="41" t="n">
        <v>0</v>
      </c>
      <c r="AS908" s="41" t="n">
        <v>0</v>
      </c>
      <c r="AT908" s="41" t="n">
        <v>0</v>
      </c>
      <c r="AU908" s="41" t="n">
        <v>0</v>
      </c>
      <c r="AV908" s="41" t="n">
        <v>1</v>
      </c>
    </row>
    <row r="909" customFormat="false" ht="12" hidden="false" customHeight="true" outlineLevel="0" collapsed="false">
      <c r="A909" s="35" t="s">
        <v>1439</v>
      </c>
      <c r="B909" s="35" t="s">
        <v>1440</v>
      </c>
      <c r="C909" s="44" t="s">
        <v>1264</v>
      </c>
      <c r="D909" s="35" t="n">
        <v>4</v>
      </c>
      <c r="E909" s="41" t="n">
        <v>0</v>
      </c>
      <c r="F909" s="41" t="n">
        <v>0</v>
      </c>
      <c r="G909" s="41" t="n">
        <v>0</v>
      </c>
      <c r="H909" s="41" t="n">
        <v>0</v>
      </c>
      <c r="I909" s="41" t="n">
        <v>0</v>
      </c>
      <c r="J909" s="41" t="n">
        <v>0</v>
      </c>
      <c r="K909" s="41" t="n">
        <v>0</v>
      </c>
      <c r="L909" s="41" t="n">
        <v>0</v>
      </c>
      <c r="M909" s="41" t="n">
        <v>0</v>
      </c>
      <c r="N909" s="41" t="n">
        <v>0</v>
      </c>
      <c r="O909" s="41" t="n">
        <v>0</v>
      </c>
      <c r="P909" s="41" t="n">
        <v>0</v>
      </c>
      <c r="Q909" s="41" t="n">
        <v>0</v>
      </c>
      <c r="R909" s="41" t="n">
        <v>0</v>
      </c>
      <c r="S909" s="41" t="n">
        <v>0</v>
      </c>
      <c r="T909" s="41" t="n">
        <v>0</v>
      </c>
      <c r="U909" s="41" t="n">
        <v>0</v>
      </c>
      <c r="V909" s="41" t="n">
        <v>0</v>
      </c>
      <c r="W909" s="41" t="n">
        <v>0</v>
      </c>
      <c r="X909" s="41" t="n">
        <v>0</v>
      </c>
      <c r="Y909" s="41" t="n">
        <v>0</v>
      </c>
      <c r="Z909" s="41" t="n">
        <v>0</v>
      </c>
      <c r="AA909" s="41" t="n">
        <v>0</v>
      </c>
      <c r="AB909" s="41" t="n">
        <v>0</v>
      </c>
      <c r="AC909" s="41" t="n">
        <v>0</v>
      </c>
      <c r="AD909" s="41" t="n">
        <v>0</v>
      </c>
      <c r="AE909" s="41" t="n">
        <v>0</v>
      </c>
      <c r="AF909" s="41" t="n">
        <v>0</v>
      </c>
      <c r="AG909" s="41" t="n">
        <v>0</v>
      </c>
      <c r="AH909" s="41" t="n">
        <v>0</v>
      </c>
      <c r="AI909" s="41" t="n">
        <v>0</v>
      </c>
      <c r="AJ909" s="41" t="n">
        <v>0</v>
      </c>
      <c r="AK909" s="41" t="n">
        <v>0</v>
      </c>
      <c r="AL909" s="41" t="n">
        <v>0</v>
      </c>
      <c r="AM909" s="41" t="n">
        <v>0</v>
      </c>
      <c r="AN909" s="41" t="n">
        <v>0</v>
      </c>
      <c r="AO909" s="41" t="n">
        <v>0</v>
      </c>
      <c r="AP909" s="41" t="n">
        <v>0</v>
      </c>
      <c r="AQ909" s="41" t="n">
        <v>0</v>
      </c>
      <c r="AR909" s="41" t="n">
        <v>0</v>
      </c>
      <c r="AS909" s="41" t="n">
        <v>0</v>
      </c>
      <c r="AT909" s="41" t="n">
        <v>0</v>
      </c>
      <c r="AU909" s="41" t="n">
        <v>0</v>
      </c>
      <c r="AV909" s="41" t="n">
        <v>0</v>
      </c>
    </row>
    <row r="910" customFormat="false" ht="12" hidden="false" customHeight="true" outlineLevel="0" collapsed="false">
      <c r="A910" s="35" t="s">
        <v>1441</v>
      </c>
      <c r="B910" s="35" t="s">
        <v>1442</v>
      </c>
      <c r="C910" s="44" t="s">
        <v>1264</v>
      </c>
      <c r="D910" s="35" t="n">
        <v>4</v>
      </c>
      <c r="E910" s="41" t="n">
        <v>352967.85</v>
      </c>
      <c r="F910" s="41" t="n">
        <v>43834.72</v>
      </c>
      <c r="G910" s="41" t="n">
        <v>1167452.54</v>
      </c>
      <c r="H910" s="41" t="n">
        <v>42384.95</v>
      </c>
      <c r="I910" s="41" t="n">
        <v>0</v>
      </c>
      <c r="J910" s="41" t="n">
        <v>3112640.66</v>
      </c>
      <c r="K910" s="41" t="n">
        <v>468096.08</v>
      </c>
      <c r="L910" s="41" t="n">
        <v>410001.84</v>
      </c>
      <c r="M910" s="41" t="n">
        <v>209768.32</v>
      </c>
      <c r="N910" s="41" t="n">
        <v>65434.56</v>
      </c>
      <c r="O910" s="41" t="n">
        <v>469979.03</v>
      </c>
      <c r="P910" s="41" t="n">
        <v>51765.26</v>
      </c>
      <c r="Q910" s="41" t="n">
        <v>0</v>
      </c>
      <c r="R910" s="41" t="n">
        <v>3123042.74</v>
      </c>
      <c r="S910" s="41" t="n">
        <v>74868.96</v>
      </c>
      <c r="T910" s="41" t="n">
        <v>182348.68</v>
      </c>
      <c r="U910" s="41" t="n">
        <v>182813.6</v>
      </c>
      <c r="V910" s="41" t="n">
        <v>35912.4</v>
      </c>
      <c r="W910" s="41" t="n">
        <v>207169.09</v>
      </c>
      <c r="X910" s="41" t="n">
        <v>1819.37</v>
      </c>
      <c r="Y910" s="41" t="n">
        <v>271865.12</v>
      </c>
      <c r="Z910" s="41" t="n">
        <v>257776.37</v>
      </c>
      <c r="AA910" s="41" t="n">
        <v>195029.86</v>
      </c>
      <c r="AB910" s="41" t="n">
        <v>0</v>
      </c>
      <c r="AC910" s="41" t="n">
        <v>684136.04</v>
      </c>
      <c r="AD910" s="41" t="n">
        <v>2424086.84</v>
      </c>
      <c r="AE910" s="41" t="n">
        <v>34732.15</v>
      </c>
      <c r="AF910" s="41" t="n">
        <v>0</v>
      </c>
      <c r="AG910" s="41" t="n">
        <v>9903.8</v>
      </c>
      <c r="AH910" s="41" t="n">
        <v>653247</v>
      </c>
      <c r="AI910" s="41" t="n">
        <v>63401.86</v>
      </c>
      <c r="AJ910" s="41" t="n">
        <v>328927.46</v>
      </c>
      <c r="AK910" s="41" t="n">
        <v>495363.93</v>
      </c>
      <c r="AL910" s="41" t="n">
        <v>0</v>
      </c>
      <c r="AM910" s="41" t="n">
        <v>930414.76</v>
      </c>
      <c r="AN910" s="41" t="n">
        <v>636758.79</v>
      </c>
      <c r="AO910" s="41" t="n">
        <v>55856.62</v>
      </c>
      <c r="AP910" s="41" t="n">
        <v>35467.14</v>
      </c>
      <c r="AQ910" s="41" t="n">
        <v>78258.31</v>
      </c>
      <c r="AR910" s="41" t="n">
        <v>0</v>
      </c>
      <c r="AS910" s="41" t="n">
        <v>248846.52</v>
      </c>
      <c r="AT910" s="41" t="n">
        <v>426753.64</v>
      </c>
      <c r="AU910" s="41" t="n">
        <v>11554.27</v>
      </c>
      <c r="AV910" s="41" t="n">
        <v>18044681.13</v>
      </c>
    </row>
    <row r="911" customFormat="false" ht="12" hidden="false" customHeight="true" outlineLevel="0" collapsed="false">
      <c r="A911" s="35" t="s">
        <v>1443</v>
      </c>
      <c r="B911" s="35" t="s">
        <v>246</v>
      </c>
      <c r="C911" s="44" t="s">
        <v>1264</v>
      </c>
      <c r="D911" s="35" t="n">
        <v>4</v>
      </c>
      <c r="E911" s="41" t="n">
        <v>50.12</v>
      </c>
      <c r="F911" s="41" t="n">
        <v>0</v>
      </c>
      <c r="G911" s="41" t="n">
        <v>792872.57</v>
      </c>
      <c r="H911" s="41" t="n">
        <v>0</v>
      </c>
      <c r="I911" s="41" t="n">
        <v>0</v>
      </c>
      <c r="J911" s="41" t="n">
        <v>2382668.97</v>
      </c>
      <c r="K911" s="41" t="n">
        <v>0</v>
      </c>
      <c r="L911" s="41" t="n">
        <v>1095.92</v>
      </c>
      <c r="M911" s="41" t="n">
        <v>0</v>
      </c>
      <c r="N911" s="41" t="n">
        <v>0</v>
      </c>
      <c r="O911" s="41" t="n">
        <v>17554.91</v>
      </c>
      <c r="P911" s="41" t="n">
        <v>3660</v>
      </c>
      <c r="Q911" s="41" t="n">
        <v>0</v>
      </c>
      <c r="R911" s="41" t="n">
        <v>37166.37</v>
      </c>
      <c r="S911" s="41" t="n">
        <v>0</v>
      </c>
      <c r="T911" s="41" t="n">
        <v>39</v>
      </c>
      <c r="U911" s="41" t="n">
        <v>0</v>
      </c>
      <c r="V911" s="41" t="n">
        <v>425.13</v>
      </c>
      <c r="W911" s="41" t="n">
        <v>0</v>
      </c>
      <c r="X911" s="41" t="n">
        <v>281.61</v>
      </c>
      <c r="Y911" s="41" t="n">
        <v>0</v>
      </c>
      <c r="Z911" s="41" t="n">
        <v>0</v>
      </c>
      <c r="AA911" s="41" t="n">
        <v>0</v>
      </c>
      <c r="AB911" s="41" t="n">
        <v>0</v>
      </c>
      <c r="AC911" s="41" t="n">
        <v>0</v>
      </c>
      <c r="AD911" s="41" t="n">
        <v>0</v>
      </c>
      <c r="AE911" s="41" t="n">
        <v>0</v>
      </c>
      <c r="AF911" s="41" t="n">
        <v>53698.95</v>
      </c>
      <c r="AG911" s="41" t="n">
        <v>0</v>
      </c>
      <c r="AH911" s="41" t="n">
        <v>0</v>
      </c>
      <c r="AI911" s="41" t="n">
        <v>74897.51</v>
      </c>
      <c r="AJ911" s="41" t="n">
        <v>0</v>
      </c>
      <c r="AK911" s="41" t="n">
        <v>393.8</v>
      </c>
      <c r="AL911" s="41" t="n">
        <v>0</v>
      </c>
      <c r="AM911" s="41" t="n">
        <v>0</v>
      </c>
      <c r="AN911" s="41" t="n">
        <v>960093.77</v>
      </c>
      <c r="AO911" s="41" t="n">
        <v>0</v>
      </c>
      <c r="AP911" s="41" t="n">
        <v>1677.21</v>
      </c>
      <c r="AQ911" s="41" t="n">
        <v>0</v>
      </c>
      <c r="AR911" s="41" t="n">
        <v>0</v>
      </c>
      <c r="AS911" s="41" t="n">
        <v>0</v>
      </c>
      <c r="AT911" s="41" t="n">
        <v>0</v>
      </c>
      <c r="AU911" s="41" t="n">
        <v>20</v>
      </c>
      <c r="AV911" s="41" t="n">
        <v>4326595.84</v>
      </c>
    </row>
    <row r="912" customFormat="false" ht="12" hidden="false" customHeight="true" outlineLevel="0" collapsed="false">
      <c r="A912" s="35" t="s">
        <v>1444</v>
      </c>
      <c r="B912" s="35" t="s">
        <v>1445</v>
      </c>
      <c r="C912" s="44" t="s">
        <v>1264</v>
      </c>
      <c r="D912" s="35" t="n">
        <v>6</v>
      </c>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row>
    <row r="913" customFormat="false" ht="12" hidden="false" customHeight="true" outlineLevel="0" collapsed="false">
      <c r="A913" s="35" t="s">
        <v>1446</v>
      </c>
      <c r="B913" s="35" t="s">
        <v>246</v>
      </c>
      <c r="C913" s="44" t="s">
        <v>1264</v>
      </c>
      <c r="D913" s="35" t="n">
        <v>6</v>
      </c>
      <c r="E913" s="41" t="n">
        <v>50.12</v>
      </c>
      <c r="F913" s="41" t="n">
        <v>0</v>
      </c>
      <c r="G913" s="41" t="n">
        <v>792872.57</v>
      </c>
      <c r="H913" s="41" t="n">
        <v>0</v>
      </c>
      <c r="I913" s="41" t="n">
        <v>0</v>
      </c>
      <c r="J913" s="41" t="n">
        <v>2382668.97</v>
      </c>
      <c r="K913" s="41" t="n">
        <v>0</v>
      </c>
      <c r="L913" s="41" t="n">
        <v>1095.92</v>
      </c>
      <c r="M913" s="41" t="n">
        <v>0</v>
      </c>
      <c r="N913" s="41" t="n">
        <v>0</v>
      </c>
      <c r="O913" s="41" t="n">
        <v>17554.91</v>
      </c>
      <c r="P913" s="41" t="n">
        <v>3660</v>
      </c>
      <c r="Q913" s="41" t="n">
        <v>0</v>
      </c>
      <c r="R913" s="41" t="n">
        <v>37166.37</v>
      </c>
      <c r="S913" s="41" t="n">
        <v>0</v>
      </c>
      <c r="T913" s="41" t="n">
        <v>39</v>
      </c>
      <c r="U913" s="41" t="n">
        <v>0</v>
      </c>
      <c r="V913" s="41" t="n">
        <v>425.13</v>
      </c>
      <c r="W913" s="41" t="n">
        <v>0</v>
      </c>
      <c r="X913" s="41" t="n">
        <v>281.61</v>
      </c>
      <c r="Y913" s="41" t="n">
        <v>0</v>
      </c>
      <c r="Z913" s="41" t="n">
        <v>0</v>
      </c>
      <c r="AA913" s="41" t="n">
        <v>0</v>
      </c>
      <c r="AB913" s="41" t="n">
        <v>0</v>
      </c>
      <c r="AC913" s="41" t="n">
        <v>0</v>
      </c>
      <c r="AD913" s="41" t="n">
        <v>0</v>
      </c>
      <c r="AE913" s="41" t="n">
        <v>0</v>
      </c>
      <c r="AF913" s="41" t="n">
        <v>53698.95</v>
      </c>
      <c r="AG913" s="41" t="n">
        <v>0</v>
      </c>
      <c r="AH913" s="41" t="n">
        <v>0</v>
      </c>
      <c r="AI913" s="41" t="n">
        <v>74897.51</v>
      </c>
      <c r="AJ913" s="41" t="n">
        <v>0</v>
      </c>
      <c r="AK913" s="41" t="n">
        <v>393.8</v>
      </c>
      <c r="AL913" s="41" t="n">
        <v>0</v>
      </c>
      <c r="AM913" s="41" t="n">
        <v>0</v>
      </c>
      <c r="AN913" s="41" t="n">
        <v>960093.77</v>
      </c>
      <c r="AO913" s="41" t="n">
        <v>0</v>
      </c>
      <c r="AP913" s="41" t="n">
        <v>1677.21</v>
      </c>
      <c r="AQ913" s="41" t="n">
        <v>0</v>
      </c>
      <c r="AR913" s="41" t="n">
        <v>0</v>
      </c>
      <c r="AS913" s="41" t="n">
        <v>0</v>
      </c>
      <c r="AT913" s="41" t="n">
        <v>0</v>
      </c>
      <c r="AU913" s="41" t="n">
        <v>20</v>
      </c>
      <c r="AV913" s="41" t="n">
        <v>4326595.84</v>
      </c>
    </row>
    <row r="914" customFormat="false" ht="12" hidden="false" customHeight="true" outlineLevel="0" collapsed="false">
      <c r="A914" s="35" t="s">
        <v>1447</v>
      </c>
      <c r="B914" s="35" t="s">
        <v>1448</v>
      </c>
      <c r="C914" s="44" t="s">
        <v>1264</v>
      </c>
      <c r="D914" s="35" t="n">
        <v>2</v>
      </c>
      <c r="E914" s="41" t="n">
        <v>15517.87</v>
      </c>
      <c r="F914" s="41" t="n">
        <v>101165.17</v>
      </c>
      <c r="G914" s="41" t="n">
        <v>62648.03</v>
      </c>
      <c r="H914" s="41" t="n">
        <v>64183.06</v>
      </c>
      <c r="I914" s="41" t="n">
        <v>25446.73</v>
      </c>
      <c r="J914" s="41" t="n">
        <v>80537.6</v>
      </c>
      <c r="K914" s="41" t="n">
        <v>0</v>
      </c>
      <c r="L914" s="41" t="n">
        <v>23313.61</v>
      </c>
      <c r="M914" s="41" t="n">
        <v>375254.49</v>
      </c>
      <c r="N914" s="41" t="n">
        <v>0</v>
      </c>
      <c r="O914" s="41" t="n">
        <v>5310.68</v>
      </c>
      <c r="P914" s="41" t="n">
        <v>160950.12</v>
      </c>
      <c r="Q914" s="41" t="n">
        <v>4297.23</v>
      </c>
      <c r="R914" s="41" t="n">
        <v>1187.51</v>
      </c>
      <c r="S914" s="41" t="n">
        <v>426846.38</v>
      </c>
      <c r="T914" s="41" t="n">
        <v>207837.3</v>
      </c>
      <c r="U914" s="41" t="n">
        <v>1076288.87</v>
      </c>
      <c r="V914" s="41" t="n">
        <v>435471.57</v>
      </c>
      <c r="W914" s="41" t="n">
        <v>175061.67</v>
      </c>
      <c r="X914" s="41" t="n">
        <v>572065.25</v>
      </c>
      <c r="Y914" s="41" t="n">
        <v>28414.08</v>
      </c>
      <c r="Z914" s="41" t="n">
        <v>108360.41</v>
      </c>
      <c r="AA914" s="41" t="n">
        <v>238702.17</v>
      </c>
      <c r="AB914" s="41" t="n">
        <v>34771.36</v>
      </c>
      <c r="AC914" s="41" t="n">
        <v>1031048.25</v>
      </c>
      <c r="AD914" s="41" t="n">
        <v>5550813.96</v>
      </c>
      <c r="AE914" s="41" t="n">
        <v>37205.29</v>
      </c>
      <c r="AF914" s="41" t="n">
        <v>17288.89</v>
      </c>
      <c r="AG914" s="41" t="n">
        <v>42547.58</v>
      </c>
      <c r="AH914" s="41" t="n">
        <v>362944.36</v>
      </c>
      <c r="AI914" s="41" t="n">
        <v>0</v>
      </c>
      <c r="AJ914" s="41" t="n">
        <v>130899.66</v>
      </c>
      <c r="AK914" s="41" t="n">
        <v>0</v>
      </c>
      <c r="AL914" s="41" t="n">
        <v>38209.68</v>
      </c>
      <c r="AM914" s="41" t="n">
        <v>0</v>
      </c>
      <c r="AN914" s="41" t="n">
        <v>200606.72</v>
      </c>
      <c r="AO914" s="41" t="n">
        <v>501996.23</v>
      </c>
      <c r="AP914" s="41" t="n">
        <v>940962.63</v>
      </c>
      <c r="AQ914" s="41" t="n">
        <v>12798.72</v>
      </c>
      <c r="AR914" s="41" t="n">
        <v>0</v>
      </c>
      <c r="AS914" s="41" t="n">
        <v>200106.95</v>
      </c>
      <c r="AT914" s="41" t="n">
        <v>150825.98</v>
      </c>
      <c r="AU914" s="41" t="n">
        <v>252259.43</v>
      </c>
      <c r="AV914" s="41" t="n">
        <v>13694145.49</v>
      </c>
    </row>
    <row r="915" customFormat="false" ht="12" hidden="false" customHeight="true" outlineLevel="0" collapsed="false">
      <c r="A915" s="35" t="s">
        <v>1449</v>
      </c>
      <c r="B915" s="35" t="s">
        <v>1071</v>
      </c>
      <c r="C915" s="44" t="s">
        <v>1264</v>
      </c>
      <c r="D915" s="35" t="n">
        <v>4</v>
      </c>
      <c r="E915" s="41" t="n">
        <v>6421.19</v>
      </c>
      <c r="F915" s="41" t="n">
        <v>41861.45</v>
      </c>
      <c r="G915" s="41" t="n">
        <v>25923.32</v>
      </c>
      <c r="H915" s="41" t="n">
        <v>25806.43</v>
      </c>
      <c r="I915" s="41" t="n">
        <v>10529.68</v>
      </c>
      <c r="J915" s="41" t="n">
        <v>33325.9</v>
      </c>
      <c r="K915" s="41" t="n">
        <v>0</v>
      </c>
      <c r="L915" s="41" t="n">
        <v>23313.61</v>
      </c>
      <c r="M915" s="41" t="n">
        <v>155277.72</v>
      </c>
      <c r="N915" s="41" t="n">
        <v>0</v>
      </c>
      <c r="O915" s="41" t="n">
        <v>2098.64</v>
      </c>
      <c r="P915" s="41" t="n">
        <v>66600.05</v>
      </c>
      <c r="Q915" s="41" t="n">
        <v>1778.16</v>
      </c>
      <c r="R915" s="41" t="n">
        <v>0</v>
      </c>
      <c r="S915" s="41" t="n">
        <v>176626.09</v>
      </c>
      <c r="T915" s="41" t="n">
        <v>86001.66</v>
      </c>
      <c r="U915" s="41" t="n">
        <v>445360.91</v>
      </c>
      <c r="V915" s="41" t="n">
        <v>180195.13</v>
      </c>
      <c r="W915" s="41" t="n">
        <v>81307.69</v>
      </c>
      <c r="X915" s="41" t="n">
        <v>197439.84</v>
      </c>
      <c r="Y915" s="41" t="n">
        <v>11199.03</v>
      </c>
      <c r="Z915" s="41" t="n">
        <v>44838.79</v>
      </c>
      <c r="AA915" s="41" t="n">
        <v>98773.31</v>
      </c>
      <c r="AB915" s="41" t="n">
        <v>13975.64</v>
      </c>
      <c r="AC915" s="41" t="n">
        <v>426640.66</v>
      </c>
      <c r="AD915" s="41" t="n">
        <v>1665854.05</v>
      </c>
      <c r="AE915" s="41" t="n">
        <v>15395.3</v>
      </c>
      <c r="AF915" s="41" t="n">
        <v>7154.02</v>
      </c>
      <c r="AG915" s="41" t="n">
        <v>17605.9</v>
      </c>
      <c r="AH915" s="41" t="n">
        <v>150183.88</v>
      </c>
      <c r="AI915" s="41" t="n">
        <v>0</v>
      </c>
      <c r="AJ915" s="41" t="n">
        <v>46528.32</v>
      </c>
      <c r="AK915" s="41" t="n">
        <v>0</v>
      </c>
      <c r="AL915" s="41" t="n">
        <v>15810.9</v>
      </c>
      <c r="AM915" s="41" t="n">
        <v>0</v>
      </c>
      <c r="AN915" s="41" t="n">
        <v>30648.65</v>
      </c>
      <c r="AO915" s="41" t="n">
        <v>172550.18</v>
      </c>
      <c r="AP915" s="41" t="n">
        <v>352860.97</v>
      </c>
      <c r="AQ915" s="41" t="n">
        <v>5296.03</v>
      </c>
      <c r="AR915" s="41" t="n">
        <v>0</v>
      </c>
      <c r="AS915" s="41" t="n">
        <v>82802.88</v>
      </c>
      <c r="AT915" s="41" t="n">
        <v>62410.75</v>
      </c>
      <c r="AU915" s="41" t="n">
        <v>104383.21</v>
      </c>
      <c r="AV915" s="41" t="n">
        <v>4884779.94</v>
      </c>
    </row>
    <row r="916" customFormat="false" ht="12" hidden="false" customHeight="true" outlineLevel="0" collapsed="false">
      <c r="A916" s="35" t="s">
        <v>1450</v>
      </c>
      <c r="B916" s="35" t="s">
        <v>1084</v>
      </c>
      <c r="C916" s="44" t="s">
        <v>1264</v>
      </c>
      <c r="D916" s="35" t="n">
        <v>4</v>
      </c>
      <c r="E916" s="41" t="n">
        <v>9096.68</v>
      </c>
      <c r="F916" s="41" t="n">
        <v>59303.72</v>
      </c>
      <c r="G916" s="41" t="n">
        <v>36724.71</v>
      </c>
      <c r="H916" s="41" t="n">
        <v>38376.63</v>
      </c>
      <c r="I916" s="41" t="n">
        <v>14917.05</v>
      </c>
      <c r="J916" s="41" t="n">
        <v>47211.7</v>
      </c>
      <c r="K916" s="41" t="n">
        <v>0</v>
      </c>
      <c r="L916" s="41" t="n">
        <v>0</v>
      </c>
      <c r="M916" s="41" t="n">
        <v>219976.77</v>
      </c>
      <c r="N916" s="41" t="n">
        <v>0</v>
      </c>
      <c r="O916" s="41" t="n">
        <v>3212.04</v>
      </c>
      <c r="P916" s="41" t="n">
        <v>94350.07</v>
      </c>
      <c r="Q916" s="41" t="n">
        <v>2519.07</v>
      </c>
      <c r="R916" s="41" t="n">
        <v>1187.51</v>
      </c>
      <c r="S916" s="41" t="n">
        <v>250220.29</v>
      </c>
      <c r="T916" s="41" t="n">
        <v>121835.64</v>
      </c>
      <c r="U916" s="41" t="n">
        <v>630927.96</v>
      </c>
      <c r="V916" s="41" t="n">
        <v>255276.44</v>
      </c>
      <c r="W916" s="41" t="n">
        <v>93753.98</v>
      </c>
      <c r="X916" s="41" t="n">
        <v>374625.41</v>
      </c>
      <c r="Y916" s="41" t="n">
        <v>17215.05</v>
      </c>
      <c r="Z916" s="41" t="n">
        <v>63521.62</v>
      </c>
      <c r="AA916" s="41" t="n">
        <v>139928.86</v>
      </c>
      <c r="AB916" s="41" t="n">
        <v>20795.72</v>
      </c>
      <c r="AC916" s="41" t="n">
        <v>604407.59</v>
      </c>
      <c r="AD916" s="41" t="n">
        <v>3884959.91</v>
      </c>
      <c r="AE916" s="41" t="n">
        <v>21809.99</v>
      </c>
      <c r="AF916" s="41" t="n">
        <v>10134.87</v>
      </c>
      <c r="AG916" s="41" t="n">
        <v>24941.68</v>
      </c>
      <c r="AH916" s="41" t="n">
        <v>212760.48</v>
      </c>
      <c r="AI916" s="41" t="n">
        <v>0</v>
      </c>
      <c r="AJ916" s="41" t="n">
        <v>84371.34</v>
      </c>
      <c r="AK916" s="41" t="n">
        <v>0</v>
      </c>
      <c r="AL916" s="41" t="n">
        <v>22398.78</v>
      </c>
      <c r="AM916" s="41" t="n">
        <v>0</v>
      </c>
      <c r="AN916" s="41" t="n">
        <v>169958.07</v>
      </c>
      <c r="AO916" s="41" t="n">
        <v>329446.05</v>
      </c>
      <c r="AP916" s="41" t="n">
        <v>588101.66</v>
      </c>
      <c r="AQ916" s="41" t="n">
        <v>7502.69</v>
      </c>
      <c r="AR916" s="41" t="n">
        <v>0</v>
      </c>
      <c r="AS916" s="41" t="n">
        <v>117304.07</v>
      </c>
      <c r="AT916" s="41" t="n">
        <v>88415.23</v>
      </c>
      <c r="AU916" s="41" t="n">
        <v>147876.22</v>
      </c>
      <c r="AV916" s="41" t="n">
        <v>8809365.55</v>
      </c>
    </row>
    <row r="917" customFormat="false" ht="12" hidden="false" customHeight="true" outlineLevel="0" collapsed="false">
      <c r="A917" s="35" t="s">
        <v>1451</v>
      </c>
      <c r="B917" s="35" t="s">
        <v>246</v>
      </c>
      <c r="C917" s="44" t="s">
        <v>1264</v>
      </c>
      <c r="D917" s="35" t="n">
        <v>4</v>
      </c>
      <c r="E917" s="41" t="n">
        <v>0</v>
      </c>
      <c r="F917" s="41" t="n">
        <v>0</v>
      </c>
      <c r="G917" s="41" t="n">
        <v>0</v>
      </c>
      <c r="H917" s="41" t="n">
        <v>0</v>
      </c>
      <c r="I917" s="41" t="n">
        <v>0</v>
      </c>
      <c r="J917" s="41" t="n">
        <v>0</v>
      </c>
      <c r="K917" s="41" t="n">
        <v>0</v>
      </c>
      <c r="L917" s="41" t="n">
        <v>0</v>
      </c>
      <c r="M917" s="41" t="n">
        <v>0</v>
      </c>
      <c r="N917" s="41" t="n">
        <v>0</v>
      </c>
      <c r="O917" s="41" t="n">
        <v>0</v>
      </c>
      <c r="P917" s="41" t="n">
        <v>0</v>
      </c>
      <c r="Q917" s="41" t="n">
        <v>0</v>
      </c>
      <c r="R917" s="41" t="n">
        <v>0</v>
      </c>
      <c r="S917" s="41" t="n">
        <v>0</v>
      </c>
      <c r="T917" s="41" t="n">
        <v>0</v>
      </c>
      <c r="U917" s="41" t="n">
        <v>0</v>
      </c>
      <c r="V917" s="41" t="n">
        <v>0</v>
      </c>
      <c r="W917" s="41" t="n">
        <v>0</v>
      </c>
      <c r="X917" s="41" t="n">
        <v>0</v>
      </c>
      <c r="Y917" s="41" t="n">
        <v>0</v>
      </c>
      <c r="Z917" s="41" t="n">
        <v>0</v>
      </c>
      <c r="AA917" s="41" t="n">
        <v>0</v>
      </c>
      <c r="AB917" s="41" t="n">
        <v>0</v>
      </c>
      <c r="AC917" s="41" t="n">
        <v>0</v>
      </c>
      <c r="AD917" s="41" t="n">
        <v>0</v>
      </c>
      <c r="AE917" s="41" t="n">
        <v>0</v>
      </c>
      <c r="AF917" s="41" t="n">
        <v>0</v>
      </c>
      <c r="AG917" s="41" t="n">
        <v>0</v>
      </c>
      <c r="AH917" s="41" t="n">
        <v>0</v>
      </c>
      <c r="AI917" s="41" t="n">
        <v>0</v>
      </c>
      <c r="AJ917" s="41" t="n">
        <v>0</v>
      </c>
      <c r="AK917" s="41" t="n">
        <v>0</v>
      </c>
      <c r="AL917" s="41" t="n">
        <v>0</v>
      </c>
      <c r="AM917" s="41" t="n">
        <v>0</v>
      </c>
      <c r="AN917" s="41" t="n">
        <v>0</v>
      </c>
      <c r="AO917" s="41" t="n">
        <v>0</v>
      </c>
      <c r="AP917" s="41" t="n">
        <v>0</v>
      </c>
      <c r="AQ917" s="41" t="n">
        <v>0</v>
      </c>
      <c r="AR917" s="41" t="n">
        <v>0</v>
      </c>
      <c r="AS917" s="41" t="n">
        <v>0</v>
      </c>
      <c r="AT917" s="41" t="n">
        <v>0</v>
      </c>
      <c r="AU917" s="41" t="n">
        <v>0</v>
      </c>
      <c r="AV917" s="41" t="n">
        <v>0</v>
      </c>
    </row>
    <row r="918" customFormat="false" ht="12" hidden="false" customHeight="true" outlineLevel="0" collapsed="false">
      <c r="A918" s="35" t="s">
        <v>1452</v>
      </c>
      <c r="B918" s="35" t="s">
        <v>1453</v>
      </c>
      <c r="C918" s="35" t="s">
        <v>1452</v>
      </c>
      <c r="D918" s="35" t="n">
        <v>1</v>
      </c>
      <c r="E918" s="41" t="n">
        <v>3008083.7</v>
      </c>
      <c r="F918" s="41" t="n">
        <v>8701080.33</v>
      </c>
      <c r="G918" s="41" t="n">
        <v>24002499.06</v>
      </c>
      <c r="H918" s="41" t="n">
        <v>2495746.99</v>
      </c>
      <c r="I918" s="41" t="n">
        <v>2994531.05</v>
      </c>
      <c r="J918" s="41" t="n">
        <v>34974651.85</v>
      </c>
      <c r="K918" s="41" t="n">
        <v>7932778.63</v>
      </c>
      <c r="L918" s="41" t="n">
        <v>12164827.25</v>
      </c>
      <c r="M918" s="41" t="n">
        <v>10075074.19</v>
      </c>
      <c r="N918" s="41" t="n">
        <v>2537052.44</v>
      </c>
      <c r="O918" s="41" t="n">
        <v>10664179.9</v>
      </c>
      <c r="P918" s="41" t="n">
        <v>3392060.82</v>
      </c>
      <c r="Q918" s="41" t="n">
        <v>3369323.88</v>
      </c>
      <c r="R918" s="41" t="n">
        <v>15797107.21</v>
      </c>
      <c r="S918" s="41" t="n">
        <v>10660835.08</v>
      </c>
      <c r="T918" s="41" t="n">
        <v>2692382.88</v>
      </c>
      <c r="U918" s="41" t="n">
        <v>11224966.89</v>
      </c>
      <c r="V918" s="41" t="n">
        <v>6759544.81</v>
      </c>
      <c r="W918" s="41" t="n">
        <v>3265100.33</v>
      </c>
      <c r="X918" s="41" t="n">
        <v>4985206.52</v>
      </c>
      <c r="Y918" s="41" t="n">
        <v>6292056.98</v>
      </c>
      <c r="Z918" s="41" t="n">
        <v>5207022.11</v>
      </c>
      <c r="AA918" s="41" t="n">
        <v>14261112</v>
      </c>
      <c r="AB918" s="41" t="n">
        <v>4062507.53</v>
      </c>
      <c r="AC918" s="41" t="n">
        <v>35136673.14</v>
      </c>
      <c r="AD918" s="41" t="n">
        <v>73599094.96</v>
      </c>
      <c r="AE918" s="41" t="n">
        <v>6738630.83</v>
      </c>
      <c r="AF918" s="41" t="n">
        <v>3217297.68</v>
      </c>
      <c r="AG918" s="41" t="n">
        <v>2410779.72</v>
      </c>
      <c r="AH918" s="41" t="n">
        <v>14291008.62</v>
      </c>
      <c r="AI918" s="41" t="n">
        <v>3312027.61</v>
      </c>
      <c r="AJ918" s="41" t="n">
        <v>11971014.22</v>
      </c>
      <c r="AK918" s="41" t="n">
        <v>6810333.73</v>
      </c>
      <c r="AL918" s="41" t="n">
        <v>3327007.51</v>
      </c>
      <c r="AM918" s="41" t="n">
        <v>8272305.25</v>
      </c>
      <c r="AN918" s="41" t="n">
        <v>25933180.41</v>
      </c>
      <c r="AO918" s="41" t="n">
        <v>9882411.08</v>
      </c>
      <c r="AP918" s="41" t="n">
        <v>13624638.85</v>
      </c>
      <c r="AQ918" s="41" t="n">
        <v>5735085.96</v>
      </c>
      <c r="AR918" s="41" t="n">
        <v>2337175.17</v>
      </c>
      <c r="AS918" s="41" t="n">
        <v>7892168.32</v>
      </c>
      <c r="AT918" s="41" t="n">
        <v>7260632.04</v>
      </c>
      <c r="AU918" s="41" t="n">
        <v>3152917.88</v>
      </c>
      <c r="AV918" s="41" t="n">
        <v>456424115.41</v>
      </c>
    </row>
    <row r="919" customFormat="false" ht="12" hidden="false" customHeight="true" outlineLevel="0" collapsed="false">
      <c r="A919" s="35" t="s">
        <v>1454</v>
      </c>
      <c r="B919" s="35" t="s">
        <v>1455</v>
      </c>
      <c r="C919" s="44" t="s">
        <v>1452</v>
      </c>
      <c r="D919" s="35" t="n">
        <v>2</v>
      </c>
      <c r="E919" s="41" t="n">
        <v>2102801.13</v>
      </c>
      <c r="F919" s="41" t="n">
        <v>7669806.14</v>
      </c>
      <c r="G919" s="41" t="n">
        <v>19791457.85</v>
      </c>
      <c r="H919" s="41" t="n">
        <v>2281005.33</v>
      </c>
      <c r="I919" s="41" t="n">
        <v>2773760.51</v>
      </c>
      <c r="J919" s="41" t="n">
        <v>22361365.94</v>
      </c>
      <c r="K919" s="41" t="n">
        <v>7136894.91</v>
      </c>
      <c r="L919" s="41" t="n">
        <v>11076924.54</v>
      </c>
      <c r="M919" s="41" t="n">
        <v>8381363.15</v>
      </c>
      <c r="N919" s="41" t="n">
        <v>2151343.96</v>
      </c>
      <c r="O919" s="41" t="n">
        <v>9109132.16</v>
      </c>
      <c r="P919" s="41" t="n">
        <v>3044110.64</v>
      </c>
      <c r="Q919" s="41" t="n">
        <v>3003097.53</v>
      </c>
      <c r="R919" s="41" t="n">
        <v>11609796.04</v>
      </c>
      <c r="S919" s="41" t="n">
        <v>9562303.19</v>
      </c>
      <c r="T919" s="41" t="n">
        <v>2251632.67</v>
      </c>
      <c r="U919" s="41" t="n">
        <v>9282648.33</v>
      </c>
      <c r="V919" s="41" t="n">
        <v>6354336.28</v>
      </c>
      <c r="W919" s="41" t="n">
        <v>2745468.5</v>
      </c>
      <c r="X919" s="41" t="n">
        <v>4775748.84</v>
      </c>
      <c r="Y919" s="41" t="n">
        <v>5479002.91</v>
      </c>
      <c r="Z919" s="41" t="n">
        <v>4695827.38</v>
      </c>
      <c r="AA919" s="41" t="n">
        <v>13175595.05</v>
      </c>
      <c r="AB919" s="41" t="n">
        <v>3765782.26</v>
      </c>
      <c r="AC919" s="41" t="n">
        <v>32517621.91</v>
      </c>
      <c r="AD919" s="41" t="n">
        <v>51742907.02</v>
      </c>
      <c r="AE919" s="41" t="n">
        <v>6356519.98</v>
      </c>
      <c r="AF919" s="41" t="n">
        <v>3000655.94</v>
      </c>
      <c r="AG919" s="41" t="n">
        <v>2228888.16</v>
      </c>
      <c r="AH919" s="41" t="n">
        <v>12313189.14</v>
      </c>
      <c r="AI919" s="41" t="n">
        <v>2892522.58</v>
      </c>
      <c r="AJ919" s="41" t="n">
        <v>10809915.14</v>
      </c>
      <c r="AK919" s="41" t="n">
        <v>5679269.69</v>
      </c>
      <c r="AL919" s="41" t="n">
        <v>3156304.41</v>
      </c>
      <c r="AM919" s="41" t="n">
        <v>6359431.49</v>
      </c>
      <c r="AN919" s="41" t="n">
        <v>22075346.06</v>
      </c>
      <c r="AO919" s="41" t="n">
        <v>9117421.32</v>
      </c>
      <c r="AP919" s="41" t="n">
        <v>12257866.75</v>
      </c>
      <c r="AQ919" s="41" t="n">
        <v>5270941.96</v>
      </c>
      <c r="AR919" s="41" t="n">
        <v>2113110.19</v>
      </c>
      <c r="AS919" s="41" t="n">
        <v>7128052.97</v>
      </c>
      <c r="AT919" s="41" t="n">
        <v>5694637.85</v>
      </c>
      <c r="AU919" s="41" t="n">
        <v>2906630.66</v>
      </c>
      <c r="AV919" s="41" t="n">
        <v>378202438.46</v>
      </c>
    </row>
    <row r="920" customFormat="false" ht="12" hidden="false" customHeight="true" outlineLevel="0" collapsed="false">
      <c r="A920" s="35" t="s">
        <v>1456</v>
      </c>
      <c r="B920" s="35" t="s">
        <v>1457</v>
      </c>
      <c r="C920" s="44" t="s">
        <v>1452</v>
      </c>
      <c r="D920" s="35" t="n">
        <v>4</v>
      </c>
      <c r="E920" s="41" t="n">
        <v>40122.03</v>
      </c>
      <c r="F920" s="41" t="n">
        <v>92785.06</v>
      </c>
      <c r="G920" s="41" t="n">
        <v>234993.06</v>
      </c>
      <c r="H920" s="41" t="n">
        <v>6904.81</v>
      </c>
      <c r="I920" s="41" t="n">
        <v>23713.86</v>
      </c>
      <c r="J920" s="41" t="n">
        <v>449206.08</v>
      </c>
      <c r="K920" s="41" t="n">
        <v>228697.67</v>
      </c>
      <c r="L920" s="41" t="n">
        <v>385492.65</v>
      </c>
      <c r="M920" s="41" t="n">
        <v>251344.91</v>
      </c>
      <c r="N920" s="41" t="n">
        <v>57141.93</v>
      </c>
      <c r="O920" s="41" t="n">
        <v>132266.47</v>
      </c>
      <c r="P920" s="41" t="n">
        <v>5240.86</v>
      </c>
      <c r="Q920" s="41" t="n">
        <v>20680.23</v>
      </c>
      <c r="R920" s="41" t="n">
        <v>293292.18</v>
      </c>
      <c r="S920" s="41" t="n">
        <v>73954.23</v>
      </c>
      <c r="T920" s="41" t="n">
        <v>16403.76</v>
      </c>
      <c r="U920" s="41" t="n">
        <v>159229.05</v>
      </c>
      <c r="V920" s="41" t="n">
        <v>13853.71</v>
      </c>
      <c r="W920" s="41" t="n">
        <v>46688.89</v>
      </c>
      <c r="X920" s="41" t="n">
        <v>123292.3</v>
      </c>
      <c r="Y920" s="41" t="n">
        <v>218129.72</v>
      </c>
      <c r="Z920" s="41" t="n">
        <v>55560.11</v>
      </c>
      <c r="AA920" s="41" t="n">
        <v>296482.79</v>
      </c>
      <c r="AB920" s="41" t="n">
        <v>62776.03</v>
      </c>
      <c r="AC920" s="41" t="n">
        <v>732747.75</v>
      </c>
      <c r="AD920" s="41" t="n">
        <v>860966.38</v>
      </c>
      <c r="AE920" s="41" t="n">
        <v>62159.83</v>
      </c>
      <c r="AF920" s="41" t="n">
        <v>65643.37</v>
      </c>
      <c r="AG920" s="41" t="n">
        <v>6658.77</v>
      </c>
      <c r="AH920" s="41" t="n">
        <v>215438.72</v>
      </c>
      <c r="AI920" s="41" t="n">
        <v>18080.01</v>
      </c>
      <c r="AJ920" s="41" t="n">
        <v>102751.17</v>
      </c>
      <c r="AK920" s="41" t="n">
        <v>201474.98</v>
      </c>
      <c r="AL920" s="41" t="n">
        <v>10525.69</v>
      </c>
      <c r="AM920" s="41" t="n">
        <v>180458.11</v>
      </c>
      <c r="AN920" s="41" t="n">
        <v>120834.86</v>
      </c>
      <c r="AO920" s="41" t="n">
        <v>135655.34</v>
      </c>
      <c r="AP920" s="41" t="n">
        <v>535803.54</v>
      </c>
      <c r="AQ920" s="41" t="n">
        <v>195382.96</v>
      </c>
      <c r="AR920" s="41" t="n">
        <v>20775.44</v>
      </c>
      <c r="AS920" s="41" t="n">
        <v>206508.13</v>
      </c>
      <c r="AT920" s="41" t="n">
        <v>195769.84</v>
      </c>
      <c r="AU920" s="41" t="n">
        <v>26801.97</v>
      </c>
      <c r="AV920" s="41" t="n">
        <v>7182689.25</v>
      </c>
    </row>
    <row r="921" customFormat="false" ht="12" hidden="false" customHeight="true" outlineLevel="0" collapsed="false">
      <c r="A921" s="35" t="s">
        <v>1458</v>
      </c>
      <c r="B921" s="35" t="s">
        <v>103</v>
      </c>
      <c r="C921" s="44" t="s">
        <v>1452</v>
      </c>
      <c r="D921" s="35" t="n">
        <v>6</v>
      </c>
      <c r="E921" s="41" t="n">
        <v>0</v>
      </c>
      <c r="F921" s="41" t="n">
        <v>0</v>
      </c>
      <c r="G921" s="41" t="n">
        <v>0</v>
      </c>
      <c r="H921" s="41" t="n">
        <v>0</v>
      </c>
      <c r="I921" s="41" t="n">
        <v>0</v>
      </c>
      <c r="J921" s="41" t="n">
        <v>0</v>
      </c>
      <c r="K921" s="41" t="n">
        <v>0</v>
      </c>
      <c r="L921" s="41" t="n">
        <v>0</v>
      </c>
      <c r="M921" s="41" t="n">
        <v>0</v>
      </c>
      <c r="N921" s="41" t="n">
        <v>0</v>
      </c>
      <c r="O921" s="41" t="n">
        <v>0</v>
      </c>
      <c r="P921" s="41" t="n">
        <v>0</v>
      </c>
      <c r="Q921" s="41" t="n">
        <v>0</v>
      </c>
      <c r="R921" s="41" t="n">
        <v>0</v>
      </c>
      <c r="S921" s="41" t="n">
        <v>0</v>
      </c>
      <c r="T921" s="41" t="n">
        <v>0</v>
      </c>
      <c r="U921" s="41" t="n">
        <v>0</v>
      </c>
      <c r="V921" s="41" t="n">
        <v>0</v>
      </c>
      <c r="W921" s="41" t="n">
        <v>0</v>
      </c>
      <c r="X921" s="41" t="n">
        <v>0</v>
      </c>
      <c r="Y921" s="41" t="n">
        <v>0</v>
      </c>
      <c r="Z921" s="41" t="n">
        <v>0</v>
      </c>
      <c r="AA921" s="41" t="n">
        <v>0</v>
      </c>
      <c r="AB921" s="41" t="n">
        <v>0</v>
      </c>
      <c r="AC921" s="41" t="n">
        <v>0</v>
      </c>
      <c r="AD921" s="41" t="n">
        <v>0</v>
      </c>
      <c r="AE921" s="41" t="n">
        <v>0</v>
      </c>
      <c r="AF921" s="41" t="n">
        <v>0</v>
      </c>
      <c r="AG921" s="41" t="n">
        <v>0</v>
      </c>
      <c r="AH921" s="41" t="n">
        <v>0</v>
      </c>
      <c r="AI921" s="41" t="n">
        <v>0</v>
      </c>
      <c r="AJ921" s="41" t="n">
        <v>0</v>
      </c>
      <c r="AK921" s="41" t="n">
        <v>0</v>
      </c>
      <c r="AL921" s="41" t="n">
        <v>0</v>
      </c>
      <c r="AM921" s="41" t="n">
        <v>0</v>
      </c>
      <c r="AN921" s="41" t="n">
        <v>0</v>
      </c>
      <c r="AO921" s="41" t="n">
        <v>0</v>
      </c>
      <c r="AP921" s="41" t="n">
        <v>0</v>
      </c>
      <c r="AQ921" s="41" t="n">
        <v>0</v>
      </c>
      <c r="AR921" s="41" t="n">
        <v>0</v>
      </c>
      <c r="AS921" s="41" t="n">
        <v>0</v>
      </c>
      <c r="AT921" s="41" t="n">
        <v>0</v>
      </c>
      <c r="AU921" s="41" t="n">
        <v>0</v>
      </c>
      <c r="AV921" s="41" t="n">
        <v>0</v>
      </c>
    </row>
    <row r="922" customFormat="false" ht="12" hidden="false" customHeight="true" outlineLevel="0" collapsed="false">
      <c r="A922" s="35" t="s">
        <v>1459</v>
      </c>
      <c r="B922" s="35" t="s">
        <v>1460</v>
      </c>
      <c r="C922" s="44" t="s">
        <v>1452</v>
      </c>
      <c r="D922" s="35" t="n">
        <v>6</v>
      </c>
      <c r="E922" s="41" t="n">
        <v>40122.03</v>
      </c>
      <c r="F922" s="41" t="n">
        <v>92785.06</v>
      </c>
      <c r="G922" s="41" t="n">
        <v>234993.06</v>
      </c>
      <c r="H922" s="41" t="n">
        <v>6904.81</v>
      </c>
      <c r="I922" s="41" t="n">
        <v>23713.86</v>
      </c>
      <c r="J922" s="41" t="n">
        <v>449206.08</v>
      </c>
      <c r="K922" s="41" t="n">
        <v>228697.67</v>
      </c>
      <c r="L922" s="41" t="n">
        <v>385492.65</v>
      </c>
      <c r="M922" s="41" t="n">
        <v>251344.91</v>
      </c>
      <c r="N922" s="41" t="n">
        <v>57141.93</v>
      </c>
      <c r="O922" s="41" t="n">
        <v>132266.47</v>
      </c>
      <c r="P922" s="41" t="n">
        <v>5240.86</v>
      </c>
      <c r="Q922" s="41" t="n">
        <v>20680.23</v>
      </c>
      <c r="R922" s="41" t="n">
        <v>293292.18</v>
      </c>
      <c r="S922" s="41" t="n">
        <v>73954.23</v>
      </c>
      <c r="T922" s="41" t="n">
        <v>16403.76</v>
      </c>
      <c r="U922" s="41" t="n">
        <v>159229.05</v>
      </c>
      <c r="V922" s="41" t="n">
        <v>13853.71</v>
      </c>
      <c r="W922" s="41" t="n">
        <v>46688.89</v>
      </c>
      <c r="X922" s="41" t="n">
        <v>123292.3</v>
      </c>
      <c r="Y922" s="41" t="n">
        <v>218129.72</v>
      </c>
      <c r="Z922" s="41" t="n">
        <v>55560.11</v>
      </c>
      <c r="AA922" s="41" t="n">
        <v>296482.79</v>
      </c>
      <c r="AB922" s="41" t="n">
        <v>62776.03</v>
      </c>
      <c r="AC922" s="41" t="n">
        <v>732747.75</v>
      </c>
      <c r="AD922" s="41" t="n">
        <v>860966.38</v>
      </c>
      <c r="AE922" s="41" t="n">
        <v>62159.83</v>
      </c>
      <c r="AF922" s="41" t="n">
        <v>65643.37</v>
      </c>
      <c r="AG922" s="41" t="n">
        <v>6658.77</v>
      </c>
      <c r="AH922" s="41" t="n">
        <v>215438.72</v>
      </c>
      <c r="AI922" s="41" t="n">
        <v>18080.01</v>
      </c>
      <c r="AJ922" s="41" t="n">
        <v>102751.17</v>
      </c>
      <c r="AK922" s="41" t="n">
        <v>201474.98</v>
      </c>
      <c r="AL922" s="41" t="n">
        <v>10525.69</v>
      </c>
      <c r="AM922" s="41" t="n">
        <v>180458.11</v>
      </c>
      <c r="AN922" s="41" t="n">
        <v>120834.86</v>
      </c>
      <c r="AO922" s="41" t="n">
        <v>135655.34</v>
      </c>
      <c r="AP922" s="41" t="n">
        <v>535803.54</v>
      </c>
      <c r="AQ922" s="41" t="n">
        <v>195382.96</v>
      </c>
      <c r="AR922" s="41" t="n">
        <v>20775.44</v>
      </c>
      <c r="AS922" s="41" t="n">
        <v>206508.13</v>
      </c>
      <c r="AT922" s="41" t="n">
        <v>195769.84</v>
      </c>
      <c r="AU922" s="41" t="n">
        <v>26801.97</v>
      </c>
      <c r="AV922" s="41" t="n">
        <v>7182689.25</v>
      </c>
    </row>
    <row r="923" customFormat="false" ht="12" hidden="false" customHeight="true" outlineLevel="0" collapsed="false">
      <c r="A923" s="35" t="s">
        <v>1461</v>
      </c>
      <c r="B923" s="35" t="s">
        <v>1462</v>
      </c>
      <c r="C923" s="44" t="s">
        <v>1452</v>
      </c>
      <c r="D923" s="35" t="n">
        <v>6</v>
      </c>
      <c r="E923" s="41" t="n">
        <v>0</v>
      </c>
      <c r="F923" s="41" t="n">
        <v>0</v>
      </c>
      <c r="G923" s="41" t="n">
        <v>0</v>
      </c>
      <c r="H923" s="41" t="n">
        <v>0</v>
      </c>
      <c r="I923" s="41" t="n">
        <v>0</v>
      </c>
      <c r="J923" s="41" t="n">
        <v>0</v>
      </c>
      <c r="K923" s="41" t="n">
        <v>0</v>
      </c>
      <c r="L923" s="41" t="n">
        <v>0</v>
      </c>
      <c r="M923" s="41" t="n">
        <v>0</v>
      </c>
      <c r="N923" s="41" t="n">
        <v>0</v>
      </c>
      <c r="O923" s="41" t="n">
        <v>0</v>
      </c>
      <c r="P923" s="41" t="n">
        <v>0</v>
      </c>
      <c r="Q923" s="41" t="n">
        <v>0</v>
      </c>
      <c r="R923" s="41" t="n">
        <v>0</v>
      </c>
      <c r="S923" s="41" t="n">
        <v>0</v>
      </c>
      <c r="T923" s="41" t="n">
        <v>0</v>
      </c>
      <c r="U923" s="41" t="n">
        <v>0</v>
      </c>
      <c r="V923" s="41" t="n">
        <v>0</v>
      </c>
      <c r="W923" s="41" t="n">
        <v>0</v>
      </c>
      <c r="X923" s="41" t="n">
        <v>0</v>
      </c>
      <c r="Y923" s="41" t="n">
        <v>0</v>
      </c>
      <c r="Z923" s="41" t="n">
        <v>0</v>
      </c>
      <c r="AA923" s="41" t="n">
        <v>0</v>
      </c>
      <c r="AB923" s="41" t="n">
        <v>0</v>
      </c>
      <c r="AC923" s="41" t="n">
        <v>0</v>
      </c>
      <c r="AD923" s="41" t="n">
        <v>0</v>
      </c>
      <c r="AE923" s="41" t="n">
        <v>0</v>
      </c>
      <c r="AF923" s="41" t="n">
        <v>0</v>
      </c>
      <c r="AG923" s="41" t="n">
        <v>0</v>
      </c>
      <c r="AH923" s="41" t="n">
        <v>0</v>
      </c>
      <c r="AI923" s="41" t="n">
        <v>0</v>
      </c>
      <c r="AJ923" s="41" t="n">
        <v>0</v>
      </c>
      <c r="AK923" s="41" t="n">
        <v>0</v>
      </c>
      <c r="AL923" s="41" t="n">
        <v>0</v>
      </c>
      <c r="AM923" s="41" t="n">
        <v>0</v>
      </c>
      <c r="AN923" s="41" t="n">
        <v>0</v>
      </c>
      <c r="AO923" s="41" t="n">
        <v>0</v>
      </c>
      <c r="AP923" s="41" t="n">
        <v>0</v>
      </c>
      <c r="AQ923" s="41" t="n">
        <v>0</v>
      </c>
      <c r="AR923" s="41" t="n">
        <v>0</v>
      </c>
      <c r="AS923" s="41" t="n">
        <v>0</v>
      </c>
      <c r="AT923" s="41" t="n">
        <v>0</v>
      </c>
      <c r="AU923" s="41" t="n">
        <v>0</v>
      </c>
      <c r="AV923" s="41" t="n">
        <v>0</v>
      </c>
    </row>
    <row r="924" customFormat="false" ht="12" hidden="false" customHeight="true" outlineLevel="0" collapsed="false">
      <c r="A924" s="35" t="s">
        <v>1463</v>
      </c>
      <c r="B924" s="35" t="s">
        <v>127</v>
      </c>
      <c r="C924" s="44" t="s">
        <v>1452</v>
      </c>
      <c r="D924" s="35" t="n">
        <v>4</v>
      </c>
      <c r="E924" s="41" t="n">
        <v>0</v>
      </c>
      <c r="F924" s="41" t="n">
        <v>0</v>
      </c>
      <c r="G924" s="41" t="n">
        <v>0</v>
      </c>
      <c r="H924" s="41" t="n">
        <v>0</v>
      </c>
      <c r="I924" s="41" t="n">
        <v>0</v>
      </c>
      <c r="J924" s="41" t="n">
        <v>0</v>
      </c>
      <c r="K924" s="41" t="n">
        <v>0</v>
      </c>
      <c r="L924" s="41" t="n">
        <v>0</v>
      </c>
      <c r="M924" s="41" t="n">
        <v>0</v>
      </c>
      <c r="N924" s="41" t="n">
        <v>0</v>
      </c>
      <c r="O924" s="41" t="n">
        <v>0</v>
      </c>
      <c r="P924" s="41" t="n">
        <v>0</v>
      </c>
      <c r="Q924" s="41" t="n">
        <v>0</v>
      </c>
      <c r="R924" s="41" t="n">
        <v>0</v>
      </c>
      <c r="S924" s="41" t="n">
        <v>0</v>
      </c>
      <c r="T924" s="41" t="n">
        <v>0</v>
      </c>
      <c r="U924" s="41" t="n">
        <v>0</v>
      </c>
      <c r="V924" s="41" t="n">
        <v>0</v>
      </c>
      <c r="W924" s="41" t="n">
        <v>0</v>
      </c>
      <c r="X924" s="41" t="n">
        <v>0</v>
      </c>
      <c r="Y924" s="41" t="n">
        <v>0</v>
      </c>
      <c r="Z924" s="41" t="n">
        <v>0</v>
      </c>
      <c r="AA924" s="41" t="n">
        <v>0</v>
      </c>
      <c r="AB924" s="41" t="n">
        <v>0</v>
      </c>
      <c r="AC924" s="41" t="n">
        <v>0</v>
      </c>
      <c r="AD924" s="41" t="n">
        <v>0</v>
      </c>
      <c r="AE924" s="41" t="n">
        <v>0</v>
      </c>
      <c r="AF924" s="41" t="n">
        <v>0</v>
      </c>
      <c r="AG924" s="41" t="n">
        <v>0</v>
      </c>
      <c r="AH924" s="41" t="n">
        <v>0</v>
      </c>
      <c r="AI924" s="41" t="n">
        <v>0</v>
      </c>
      <c r="AJ924" s="41" t="n">
        <v>0</v>
      </c>
      <c r="AK924" s="41" t="n">
        <v>0</v>
      </c>
      <c r="AL924" s="41" t="n">
        <v>0</v>
      </c>
      <c r="AM924" s="41" t="n">
        <v>0</v>
      </c>
      <c r="AN924" s="41" t="n">
        <v>0</v>
      </c>
      <c r="AO924" s="41" t="n">
        <v>0</v>
      </c>
      <c r="AP924" s="41" t="n">
        <v>0</v>
      </c>
      <c r="AQ924" s="41" t="n">
        <v>0</v>
      </c>
      <c r="AR924" s="41" t="n">
        <v>0</v>
      </c>
      <c r="AS924" s="41" t="n">
        <v>0</v>
      </c>
      <c r="AT924" s="41" t="n">
        <v>0</v>
      </c>
      <c r="AU924" s="41" t="n">
        <v>0</v>
      </c>
      <c r="AV924" s="41" t="n">
        <v>0</v>
      </c>
    </row>
    <row r="925" customFormat="false" ht="12" hidden="false" customHeight="true" outlineLevel="0" collapsed="false">
      <c r="A925" s="35" t="s">
        <v>1464</v>
      </c>
      <c r="B925" s="35" t="s">
        <v>1465</v>
      </c>
      <c r="C925" s="44" t="s">
        <v>1452</v>
      </c>
      <c r="D925" s="35" t="n">
        <v>6</v>
      </c>
      <c r="E925" s="41" t="n">
        <v>0</v>
      </c>
      <c r="F925" s="41" t="n">
        <v>0</v>
      </c>
      <c r="G925" s="41" t="n">
        <v>0</v>
      </c>
      <c r="H925" s="41" t="n">
        <v>0</v>
      </c>
      <c r="I925" s="41" t="n">
        <v>0</v>
      </c>
      <c r="J925" s="41" t="n">
        <v>0</v>
      </c>
      <c r="K925" s="41" t="n">
        <v>0</v>
      </c>
      <c r="L925" s="41" t="n">
        <v>0</v>
      </c>
      <c r="M925" s="41" t="n">
        <v>0</v>
      </c>
      <c r="N925" s="41" t="n">
        <v>0</v>
      </c>
      <c r="O925" s="41" t="n">
        <v>0</v>
      </c>
      <c r="P925" s="41" t="n">
        <v>0</v>
      </c>
      <c r="Q925" s="41" t="n">
        <v>0</v>
      </c>
      <c r="R925" s="41" t="n">
        <v>0</v>
      </c>
      <c r="S925" s="41" t="n">
        <v>0</v>
      </c>
      <c r="T925" s="41" t="n">
        <v>0</v>
      </c>
      <c r="U925" s="41" t="n">
        <v>0</v>
      </c>
      <c r="V925" s="41" t="n">
        <v>0</v>
      </c>
      <c r="W925" s="41" t="n">
        <v>0</v>
      </c>
      <c r="X925" s="41" t="n">
        <v>0</v>
      </c>
      <c r="Y925" s="41" t="n">
        <v>0</v>
      </c>
      <c r="Z925" s="41" t="n">
        <v>0</v>
      </c>
      <c r="AA925" s="41" t="n">
        <v>0</v>
      </c>
      <c r="AB925" s="41" t="n">
        <v>0</v>
      </c>
      <c r="AC925" s="41" t="n">
        <v>0</v>
      </c>
      <c r="AD925" s="41" t="n">
        <v>0</v>
      </c>
      <c r="AE925" s="41" t="n">
        <v>0</v>
      </c>
      <c r="AF925" s="41" t="n">
        <v>0</v>
      </c>
      <c r="AG925" s="41" t="n">
        <v>0</v>
      </c>
      <c r="AH925" s="41" t="n">
        <v>0</v>
      </c>
      <c r="AI925" s="41" t="n">
        <v>0</v>
      </c>
      <c r="AJ925" s="41" t="n">
        <v>0</v>
      </c>
      <c r="AK925" s="41" t="n">
        <v>0</v>
      </c>
      <c r="AL925" s="41" t="n">
        <v>0</v>
      </c>
      <c r="AM925" s="41" t="n">
        <v>0</v>
      </c>
      <c r="AN925" s="41" t="n">
        <v>0</v>
      </c>
      <c r="AO925" s="41" t="n">
        <v>0</v>
      </c>
      <c r="AP925" s="41" t="n">
        <v>0</v>
      </c>
      <c r="AQ925" s="41" t="n">
        <v>0</v>
      </c>
      <c r="AR925" s="41" t="n">
        <v>0</v>
      </c>
      <c r="AS925" s="41" t="n">
        <v>0</v>
      </c>
      <c r="AT925" s="41" t="n">
        <v>0</v>
      </c>
      <c r="AU925" s="41" t="n">
        <v>0</v>
      </c>
      <c r="AV925" s="41" t="n">
        <v>0</v>
      </c>
    </row>
    <row r="926" customFormat="false" ht="12" hidden="false" customHeight="true" outlineLevel="0" collapsed="false">
      <c r="A926" s="35" t="s">
        <v>1466</v>
      </c>
      <c r="B926" s="35" t="s">
        <v>990</v>
      </c>
      <c r="C926" s="44" t="s">
        <v>1452</v>
      </c>
      <c r="D926" s="35" t="n">
        <v>6</v>
      </c>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row>
    <row r="927" customFormat="false" ht="12" hidden="false" customHeight="true" outlineLevel="0" collapsed="false">
      <c r="A927" s="35" t="s">
        <v>1467</v>
      </c>
      <c r="B927" s="35" t="s">
        <v>1468</v>
      </c>
      <c r="C927" s="44" t="s">
        <v>1452</v>
      </c>
      <c r="D927" s="35" t="n">
        <v>4</v>
      </c>
      <c r="E927" s="41" t="n">
        <v>123903.69</v>
      </c>
      <c r="F927" s="41" t="n">
        <v>481566.48</v>
      </c>
      <c r="G927" s="41" t="n">
        <v>893206.85</v>
      </c>
      <c r="H927" s="41" t="n">
        <v>247607.09</v>
      </c>
      <c r="I927" s="41" t="n">
        <v>104293.14</v>
      </c>
      <c r="J927" s="41" t="n">
        <v>932472.54</v>
      </c>
      <c r="K927" s="41" t="n">
        <v>651179.4</v>
      </c>
      <c r="L927" s="41" t="n">
        <v>619583.72</v>
      </c>
      <c r="M927" s="41" t="n">
        <v>446861.16</v>
      </c>
      <c r="N927" s="41" t="n">
        <v>22876.75</v>
      </c>
      <c r="O927" s="41" t="n">
        <v>724616.38</v>
      </c>
      <c r="P927" s="41" t="n">
        <v>47717.63</v>
      </c>
      <c r="Q927" s="41" t="n">
        <v>94998.19</v>
      </c>
      <c r="R927" s="41" t="n">
        <v>420449.43</v>
      </c>
      <c r="S927" s="41" t="n">
        <v>672425.29</v>
      </c>
      <c r="T927" s="41" t="n">
        <v>96407.54</v>
      </c>
      <c r="U927" s="41" t="n">
        <v>1470361.34</v>
      </c>
      <c r="V927" s="41" t="n">
        <v>295624.38</v>
      </c>
      <c r="W927" s="41" t="n">
        <v>141084.66</v>
      </c>
      <c r="X927" s="41" t="n">
        <v>74457.4</v>
      </c>
      <c r="Y927" s="41" t="n">
        <v>966289.68</v>
      </c>
      <c r="Z927" s="41" t="n">
        <v>675286.6</v>
      </c>
      <c r="AA927" s="41" t="n">
        <v>747100.98</v>
      </c>
      <c r="AB927" s="41" t="n">
        <v>81163.54</v>
      </c>
      <c r="AC927" s="41" t="n">
        <v>3203620.72</v>
      </c>
      <c r="AD927" s="41" t="n">
        <v>3438280.55</v>
      </c>
      <c r="AE927" s="41" t="n">
        <v>158362.92</v>
      </c>
      <c r="AF927" s="41" t="n">
        <v>103847.08</v>
      </c>
      <c r="AG927" s="41" t="n">
        <v>112974.12</v>
      </c>
      <c r="AH927" s="41" t="n">
        <v>683600.91</v>
      </c>
      <c r="AI927" s="41" t="n">
        <v>158731.45</v>
      </c>
      <c r="AJ927" s="41" t="n">
        <v>831287.97</v>
      </c>
      <c r="AK927" s="41" t="n">
        <v>198272.42</v>
      </c>
      <c r="AL927" s="41" t="n">
        <v>71430.27</v>
      </c>
      <c r="AM927" s="41" t="n">
        <v>0</v>
      </c>
      <c r="AN927" s="41" t="n">
        <v>157750.54</v>
      </c>
      <c r="AO927" s="41" t="n">
        <v>644467.33</v>
      </c>
      <c r="AP927" s="41" t="n">
        <v>1033687.88</v>
      </c>
      <c r="AQ927" s="41" t="n">
        <v>197017.21</v>
      </c>
      <c r="AR927" s="41" t="n">
        <v>64579.03</v>
      </c>
      <c r="AS927" s="41" t="n">
        <v>337519.09</v>
      </c>
      <c r="AT927" s="41" t="n">
        <v>586220.55</v>
      </c>
      <c r="AU927" s="41" t="n">
        <v>286467.88</v>
      </c>
      <c r="AV927" s="41" t="n">
        <v>23299651.78</v>
      </c>
    </row>
    <row r="928" customFormat="false" ht="12" hidden="false" customHeight="true" outlineLevel="0" collapsed="false">
      <c r="A928" s="35" t="s">
        <v>1469</v>
      </c>
      <c r="B928" s="35" t="s">
        <v>1470</v>
      </c>
      <c r="C928" s="44" t="s">
        <v>1452</v>
      </c>
      <c r="D928" s="35" t="n">
        <v>6</v>
      </c>
      <c r="E928" s="41" t="n">
        <v>0</v>
      </c>
      <c r="F928" s="41" t="n">
        <v>0</v>
      </c>
      <c r="G928" s="41" t="n">
        <v>0</v>
      </c>
      <c r="H928" s="41" t="n">
        <v>0</v>
      </c>
      <c r="I928" s="41" t="n">
        <v>0</v>
      </c>
      <c r="J928" s="41" t="n">
        <v>0</v>
      </c>
      <c r="K928" s="41" t="n">
        <v>0</v>
      </c>
      <c r="L928" s="41" t="n">
        <v>0</v>
      </c>
      <c r="M928" s="41" t="n">
        <v>0</v>
      </c>
      <c r="N928" s="41" t="n">
        <v>0</v>
      </c>
      <c r="O928" s="41" t="n">
        <v>0</v>
      </c>
      <c r="P928" s="41" t="n">
        <v>0</v>
      </c>
      <c r="Q928" s="41" t="n">
        <v>0</v>
      </c>
      <c r="R928" s="41" t="n">
        <v>0</v>
      </c>
      <c r="S928" s="41" t="n">
        <v>0</v>
      </c>
      <c r="T928" s="41" t="n">
        <v>0</v>
      </c>
      <c r="U928" s="41" t="n">
        <v>0</v>
      </c>
      <c r="V928" s="41" t="n">
        <v>0</v>
      </c>
      <c r="W928" s="41" t="n">
        <v>0</v>
      </c>
      <c r="X928" s="41" t="n">
        <v>0</v>
      </c>
      <c r="Y928" s="41" t="n">
        <v>0</v>
      </c>
      <c r="Z928" s="41" t="n">
        <v>0</v>
      </c>
      <c r="AA928" s="41" t="n">
        <v>313939.22</v>
      </c>
      <c r="AB928" s="41" t="n">
        <v>0</v>
      </c>
      <c r="AC928" s="41" t="n">
        <v>0</v>
      </c>
      <c r="AD928" s="41" t="n">
        <v>0</v>
      </c>
      <c r="AE928" s="41" t="n">
        <v>0</v>
      </c>
      <c r="AF928" s="41" t="n">
        <v>0</v>
      </c>
      <c r="AG928" s="41" t="n">
        <v>0</v>
      </c>
      <c r="AH928" s="41" t="n">
        <v>0</v>
      </c>
      <c r="AI928" s="41" t="n">
        <v>0</v>
      </c>
      <c r="AJ928" s="41" t="n">
        <v>0</v>
      </c>
      <c r="AK928" s="41" t="n">
        <v>0</v>
      </c>
      <c r="AL928" s="41" t="n">
        <v>0</v>
      </c>
      <c r="AM928" s="41" t="n">
        <v>0</v>
      </c>
      <c r="AN928" s="41" t="n">
        <v>0</v>
      </c>
      <c r="AO928" s="41" t="n">
        <v>0</v>
      </c>
      <c r="AP928" s="41" t="n">
        <v>0</v>
      </c>
      <c r="AQ928" s="41" t="n">
        <v>0</v>
      </c>
      <c r="AR928" s="41" t="n">
        <v>0</v>
      </c>
      <c r="AS928" s="41" t="n">
        <v>0</v>
      </c>
      <c r="AT928" s="41" t="n">
        <v>0</v>
      </c>
      <c r="AU928" s="41" t="n">
        <v>0</v>
      </c>
      <c r="AV928" s="41" t="n">
        <v>313939.22</v>
      </c>
    </row>
    <row r="929" customFormat="false" ht="12" hidden="false" customHeight="true" outlineLevel="0" collapsed="false">
      <c r="A929" s="35" t="s">
        <v>1471</v>
      </c>
      <c r="B929" s="35" t="s">
        <v>683</v>
      </c>
      <c r="C929" s="44" t="s">
        <v>1452</v>
      </c>
      <c r="D929" s="35" t="n">
        <v>6</v>
      </c>
      <c r="E929" s="41" t="n">
        <v>123903.69</v>
      </c>
      <c r="F929" s="41" t="n">
        <v>481566.48</v>
      </c>
      <c r="G929" s="41" t="n">
        <v>799832.85</v>
      </c>
      <c r="H929" s="41" t="n">
        <v>247607.09</v>
      </c>
      <c r="I929" s="41" t="n">
        <v>37791.65</v>
      </c>
      <c r="J929" s="41" t="n">
        <v>932472.54</v>
      </c>
      <c r="K929" s="41" t="n">
        <v>7373.53</v>
      </c>
      <c r="L929" s="41" t="n">
        <v>556078.03</v>
      </c>
      <c r="M929" s="41" t="n">
        <v>446861.16</v>
      </c>
      <c r="N929" s="41" t="n">
        <v>0</v>
      </c>
      <c r="O929" s="41" t="n">
        <v>724616.38</v>
      </c>
      <c r="P929" s="41" t="n">
        <v>0</v>
      </c>
      <c r="Q929" s="41" t="n">
        <v>0</v>
      </c>
      <c r="R929" s="41" t="n">
        <v>341833.71</v>
      </c>
      <c r="S929" s="41" t="n">
        <v>672425.29</v>
      </c>
      <c r="T929" s="41" t="n">
        <v>0</v>
      </c>
      <c r="U929" s="41" t="n">
        <v>1470361.34</v>
      </c>
      <c r="V929" s="41" t="n">
        <v>0</v>
      </c>
      <c r="W929" s="41" t="n">
        <v>141084.66</v>
      </c>
      <c r="X929" s="41" t="n">
        <v>74457.4</v>
      </c>
      <c r="Y929" s="41" t="n">
        <v>963754.88</v>
      </c>
      <c r="Z929" s="41" t="n">
        <v>203015.12</v>
      </c>
      <c r="AA929" s="41" t="n">
        <v>0</v>
      </c>
      <c r="AB929" s="41" t="n">
        <v>81163.54</v>
      </c>
      <c r="AC929" s="41" t="n">
        <v>3190092.44</v>
      </c>
      <c r="AD929" s="41" t="n">
        <v>3437741.22</v>
      </c>
      <c r="AE929" s="41" t="n">
        <v>158362.92</v>
      </c>
      <c r="AF929" s="41" t="n">
        <v>0</v>
      </c>
      <c r="AG929" s="41" t="n">
        <v>0</v>
      </c>
      <c r="AH929" s="41" t="n">
        <v>683600.91</v>
      </c>
      <c r="AI929" s="41" t="n">
        <v>158731.45</v>
      </c>
      <c r="AJ929" s="41" t="n">
        <v>812095.6</v>
      </c>
      <c r="AK929" s="41" t="n">
        <v>198272.42</v>
      </c>
      <c r="AL929" s="41" t="n">
        <v>0</v>
      </c>
      <c r="AM929" s="41" t="n">
        <v>0</v>
      </c>
      <c r="AN929" s="41" t="n">
        <v>92457.94</v>
      </c>
      <c r="AO929" s="41" t="n">
        <v>644467.33</v>
      </c>
      <c r="AP929" s="41" t="n">
        <v>0</v>
      </c>
      <c r="AQ929" s="41" t="n">
        <v>197017.21</v>
      </c>
      <c r="AR929" s="41" t="n">
        <v>45156.12</v>
      </c>
      <c r="AS929" s="41" t="n">
        <v>336158.14</v>
      </c>
      <c r="AT929" s="41" t="n">
        <v>0</v>
      </c>
      <c r="AU929" s="41" t="n">
        <v>171406.57</v>
      </c>
      <c r="AV929" s="41" t="n">
        <v>18431759.61</v>
      </c>
    </row>
    <row r="930" customFormat="false" ht="12" hidden="false" customHeight="true" outlineLevel="0" collapsed="false">
      <c r="A930" s="35" t="s">
        <v>1472</v>
      </c>
      <c r="B930" s="35" t="s">
        <v>685</v>
      </c>
      <c r="C930" s="44" t="s">
        <v>1452</v>
      </c>
      <c r="D930" s="35" t="n">
        <v>6</v>
      </c>
      <c r="E930" s="41" t="n">
        <v>0</v>
      </c>
      <c r="F930" s="41" t="n">
        <v>0</v>
      </c>
      <c r="G930" s="41" t="n">
        <v>91446.29</v>
      </c>
      <c r="H930" s="41" t="n">
        <v>0</v>
      </c>
      <c r="I930" s="41" t="n">
        <v>65928.01</v>
      </c>
      <c r="J930" s="41" t="n">
        <v>0</v>
      </c>
      <c r="K930" s="41" t="n">
        <v>643805.87</v>
      </c>
      <c r="L930" s="41" t="n">
        <v>0</v>
      </c>
      <c r="M930" s="41" t="n">
        <v>0</v>
      </c>
      <c r="N930" s="41" t="n">
        <v>22876.75</v>
      </c>
      <c r="O930" s="41" t="n">
        <v>0</v>
      </c>
      <c r="P930" s="41" t="n">
        <v>47717.63</v>
      </c>
      <c r="Q930" s="41" t="n">
        <v>94998.19</v>
      </c>
      <c r="R930" s="41" t="n">
        <v>0</v>
      </c>
      <c r="S930" s="41" t="n">
        <v>0</v>
      </c>
      <c r="T930" s="41" t="n">
        <v>96407.54</v>
      </c>
      <c r="U930" s="41" t="n">
        <v>0</v>
      </c>
      <c r="V930" s="41" t="n">
        <v>295624.38</v>
      </c>
      <c r="W930" s="41" t="n">
        <v>0</v>
      </c>
      <c r="X930" s="41" t="n">
        <v>0</v>
      </c>
      <c r="Y930" s="41" t="n">
        <v>2534.8</v>
      </c>
      <c r="Z930" s="41" t="n">
        <v>472015.32</v>
      </c>
      <c r="AA930" s="41" t="n">
        <v>433161.76</v>
      </c>
      <c r="AB930" s="41" t="n">
        <v>0</v>
      </c>
      <c r="AC930" s="41" t="n">
        <v>2827.28</v>
      </c>
      <c r="AD930" s="41" t="n">
        <v>0</v>
      </c>
      <c r="AE930" s="41" t="n">
        <v>0</v>
      </c>
      <c r="AF930" s="41" t="n">
        <v>103740.98</v>
      </c>
      <c r="AG930" s="41" t="n">
        <v>112958.3</v>
      </c>
      <c r="AH930" s="41" t="n">
        <v>0</v>
      </c>
      <c r="AI930" s="41" t="n">
        <v>0</v>
      </c>
      <c r="AJ930" s="41" t="n">
        <v>14122.06</v>
      </c>
      <c r="AK930" s="41" t="n">
        <v>0</v>
      </c>
      <c r="AL930" s="41" t="n">
        <v>71430.27</v>
      </c>
      <c r="AM930" s="41" t="n">
        <v>0</v>
      </c>
      <c r="AN930" s="41" t="n">
        <v>0</v>
      </c>
      <c r="AO930" s="41" t="n">
        <v>0</v>
      </c>
      <c r="AP930" s="41" t="n">
        <v>1033687.88</v>
      </c>
      <c r="AQ930" s="41" t="n">
        <v>0</v>
      </c>
      <c r="AR930" s="41" t="n">
        <v>19422.91</v>
      </c>
      <c r="AS930" s="41" t="n">
        <v>0</v>
      </c>
      <c r="AT930" s="41" t="n">
        <v>586220.55</v>
      </c>
      <c r="AU930" s="41" t="n">
        <v>115061.31</v>
      </c>
      <c r="AV930" s="41" t="n">
        <v>4325988.08</v>
      </c>
    </row>
    <row r="931" customFormat="false" ht="12" hidden="false" customHeight="true" outlineLevel="0" collapsed="false">
      <c r="A931" s="35" t="s">
        <v>1473</v>
      </c>
      <c r="B931" s="35" t="s">
        <v>238</v>
      </c>
      <c r="C931" s="44" t="s">
        <v>1452</v>
      </c>
      <c r="D931" s="35" t="n">
        <v>6</v>
      </c>
      <c r="E931" s="41" t="n">
        <v>0</v>
      </c>
      <c r="F931" s="41" t="n">
        <v>0</v>
      </c>
      <c r="G931" s="41" t="n">
        <v>1927.71</v>
      </c>
      <c r="H931" s="41" t="n">
        <v>0</v>
      </c>
      <c r="I931" s="41" t="n">
        <v>573.48</v>
      </c>
      <c r="J931" s="41" t="n">
        <v>0</v>
      </c>
      <c r="K931" s="41" t="n">
        <v>0</v>
      </c>
      <c r="L931" s="41" t="n">
        <v>63505.69</v>
      </c>
      <c r="M931" s="41" t="n">
        <v>0</v>
      </c>
      <c r="N931" s="41" t="n">
        <v>0</v>
      </c>
      <c r="O931" s="41" t="n">
        <v>0</v>
      </c>
      <c r="P931" s="41" t="n">
        <v>0</v>
      </c>
      <c r="Q931" s="41" t="n">
        <v>0</v>
      </c>
      <c r="R931" s="41" t="n">
        <v>78615.72</v>
      </c>
      <c r="S931" s="41" t="n">
        <v>0</v>
      </c>
      <c r="T931" s="41" t="n">
        <v>0</v>
      </c>
      <c r="U931" s="41" t="n">
        <v>0</v>
      </c>
      <c r="V931" s="41" t="n">
        <v>0</v>
      </c>
      <c r="W931" s="41" t="n">
        <v>0</v>
      </c>
      <c r="X931" s="41" t="n">
        <v>0</v>
      </c>
      <c r="Y931" s="41" t="n">
        <v>0</v>
      </c>
      <c r="Z931" s="41" t="n">
        <v>256.16</v>
      </c>
      <c r="AA931" s="41" t="n">
        <v>0</v>
      </c>
      <c r="AB931" s="41" t="n">
        <v>0</v>
      </c>
      <c r="AC931" s="41" t="n">
        <v>10701</v>
      </c>
      <c r="AD931" s="41" t="n">
        <v>539.33</v>
      </c>
      <c r="AE931" s="41" t="n">
        <v>0</v>
      </c>
      <c r="AF931" s="41" t="n">
        <v>106.1</v>
      </c>
      <c r="AG931" s="41" t="n">
        <v>15.82</v>
      </c>
      <c r="AH931" s="41" t="n">
        <v>0</v>
      </c>
      <c r="AI931" s="41" t="n">
        <v>0</v>
      </c>
      <c r="AJ931" s="41" t="n">
        <v>5070.31</v>
      </c>
      <c r="AK931" s="41" t="n">
        <v>0</v>
      </c>
      <c r="AL931" s="41" t="n">
        <v>0</v>
      </c>
      <c r="AM931" s="41" t="n">
        <v>0</v>
      </c>
      <c r="AN931" s="41" t="n">
        <v>65292.6</v>
      </c>
      <c r="AO931" s="41" t="n">
        <v>0</v>
      </c>
      <c r="AP931" s="41" t="n">
        <v>0</v>
      </c>
      <c r="AQ931" s="41" t="n">
        <v>0</v>
      </c>
      <c r="AR931" s="41" t="n">
        <v>0</v>
      </c>
      <c r="AS931" s="41" t="n">
        <v>1360.95</v>
      </c>
      <c r="AT931" s="41" t="n">
        <v>0</v>
      </c>
      <c r="AU931" s="41" t="n">
        <v>0</v>
      </c>
      <c r="AV931" s="41" t="n">
        <v>227964.87</v>
      </c>
    </row>
    <row r="932" customFormat="false" ht="12" hidden="false" customHeight="true" outlineLevel="0" collapsed="false">
      <c r="A932" s="35" t="s">
        <v>1474</v>
      </c>
      <c r="B932" s="35" t="s">
        <v>1475</v>
      </c>
      <c r="C932" s="44" t="s">
        <v>1452</v>
      </c>
      <c r="D932" s="35" t="n">
        <v>4</v>
      </c>
      <c r="E932" s="41" t="n">
        <v>1938775.41</v>
      </c>
      <c r="F932" s="41" t="n">
        <v>7095454.6</v>
      </c>
      <c r="G932" s="41" t="n">
        <v>18663257.94</v>
      </c>
      <c r="H932" s="41" t="n">
        <v>2026493.43</v>
      </c>
      <c r="I932" s="41" t="n">
        <v>2645753.51</v>
      </c>
      <c r="J932" s="41" t="n">
        <v>20979687.32</v>
      </c>
      <c r="K932" s="41" t="n">
        <v>6257017.84</v>
      </c>
      <c r="L932" s="41" t="n">
        <v>8756693.91</v>
      </c>
      <c r="M932" s="41" t="n">
        <v>7674836.05</v>
      </c>
      <c r="N932" s="41" t="n">
        <v>2071325.28</v>
      </c>
      <c r="O932" s="41" t="n">
        <v>8127510.05</v>
      </c>
      <c r="P932" s="41" t="n">
        <v>2991152.15</v>
      </c>
      <c r="Q932" s="41" t="n">
        <v>2887419.11</v>
      </c>
      <c r="R932" s="41" t="n">
        <v>10747484.86</v>
      </c>
      <c r="S932" s="41" t="n">
        <v>8815923.67</v>
      </c>
      <c r="T932" s="41" t="n">
        <v>2138821.37</v>
      </c>
      <c r="U932" s="41" t="n">
        <v>7615912.47</v>
      </c>
      <c r="V932" s="41" t="n">
        <v>6044858.19</v>
      </c>
      <c r="W932" s="41" t="n">
        <v>2557694.95</v>
      </c>
      <c r="X932" s="41" t="n">
        <v>4577999.14</v>
      </c>
      <c r="Y932" s="41" t="n">
        <v>3751730.32</v>
      </c>
      <c r="Z932" s="41" t="n">
        <v>3964980.67</v>
      </c>
      <c r="AA932" s="41" t="n">
        <v>12132011.28</v>
      </c>
      <c r="AB932" s="41" t="n">
        <v>3599229.92</v>
      </c>
      <c r="AC932" s="41" t="n">
        <v>28581253.44</v>
      </c>
      <c r="AD932" s="41" t="n">
        <v>47404055.74</v>
      </c>
      <c r="AE932" s="41" t="n">
        <v>6135997.23</v>
      </c>
      <c r="AF932" s="41" t="n">
        <v>2831165.49</v>
      </c>
      <c r="AG932" s="41" t="n">
        <v>2109255.27</v>
      </c>
      <c r="AH932" s="41" t="n">
        <v>11414149.51</v>
      </c>
      <c r="AI932" s="41" t="n">
        <v>2525543.17</v>
      </c>
      <c r="AJ932" s="41" t="n">
        <v>9873404.12</v>
      </c>
      <c r="AK932" s="41" t="n">
        <v>5278869.44</v>
      </c>
      <c r="AL932" s="41" t="n">
        <v>3055062.15</v>
      </c>
      <c r="AM932" s="41" t="n">
        <v>6178973.38</v>
      </c>
      <c r="AN932" s="41" t="n">
        <v>21762211.9</v>
      </c>
      <c r="AO932" s="41" t="n">
        <v>8337298.65</v>
      </c>
      <c r="AP932" s="41" t="n">
        <v>10688375.33</v>
      </c>
      <c r="AQ932" s="41" t="n">
        <v>4878541.79</v>
      </c>
      <c r="AR932" s="41" t="n">
        <v>2027604.75</v>
      </c>
      <c r="AS932" s="41" t="n">
        <v>6584025.75</v>
      </c>
      <c r="AT932" s="41" t="n">
        <v>4912647.46</v>
      </c>
      <c r="AU932" s="41" t="n">
        <v>2593360.81</v>
      </c>
      <c r="AV932" s="41" t="n">
        <v>345233818.82</v>
      </c>
    </row>
    <row r="933" customFormat="false" ht="12" hidden="false" customHeight="true" outlineLevel="0" collapsed="false">
      <c r="A933" s="35" t="s">
        <v>1476</v>
      </c>
      <c r="B933" s="35" t="s">
        <v>690</v>
      </c>
      <c r="C933" s="44" t="s">
        <v>1452</v>
      </c>
      <c r="D933" s="35" t="n">
        <v>6</v>
      </c>
      <c r="E933" s="41" t="n">
        <v>16440.04</v>
      </c>
      <c r="F933" s="41" t="n">
        <v>11754.09</v>
      </c>
      <c r="G933" s="41" t="n">
        <v>10110.24</v>
      </c>
      <c r="H933" s="41" t="n">
        <v>0</v>
      </c>
      <c r="I933" s="41" t="n">
        <v>55608.44</v>
      </c>
      <c r="J933" s="41" t="n">
        <v>0</v>
      </c>
      <c r="K933" s="41" t="n">
        <v>3987.91</v>
      </c>
      <c r="L933" s="41" t="n">
        <v>5200.37</v>
      </c>
      <c r="M933" s="41" t="n">
        <v>28634.26</v>
      </c>
      <c r="N933" s="41" t="n">
        <v>0</v>
      </c>
      <c r="O933" s="41" t="n">
        <v>0</v>
      </c>
      <c r="P933" s="41" t="n">
        <v>14008.56</v>
      </c>
      <c r="Q933" s="41" t="n">
        <v>10419.55</v>
      </c>
      <c r="R933" s="41" t="n">
        <v>508.74</v>
      </c>
      <c r="S933" s="41" t="n">
        <v>172678.73</v>
      </c>
      <c r="T933" s="41" t="n">
        <v>0</v>
      </c>
      <c r="U933" s="41" t="n">
        <v>130813.71</v>
      </c>
      <c r="V933" s="41" t="n">
        <v>0</v>
      </c>
      <c r="W933" s="41" t="n">
        <v>0</v>
      </c>
      <c r="X933" s="41" t="n">
        <v>0</v>
      </c>
      <c r="Y933" s="41" t="n">
        <v>98995.99</v>
      </c>
      <c r="Z933" s="41" t="n">
        <v>0</v>
      </c>
      <c r="AA933" s="41" t="n">
        <v>279103.57</v>
      </c>
      <c r="AB933" s="41" t="n">
        <v>0</v>
      </c>
      <c r="AC933" s="41" t="n">
        <v>199142.41</v>
      </c>
      <c r="AD933" s="41" t="n">
        <v>3403250.01</v>
      </c>
      <c r="AE933" s="41" t="n">
        <v>0</v>
      </c>
      <c r="AF933" s="41" t="n">
        <v>4767.26</v>
      </c>
      <c r="AG933" s="41" t="n">
        <v>0</v>
      </c>
      <c r="AH933" s="41" t="n">
        <v>62897.05</v>
      </c>
      <c r="AI933" s="41" t="n">
        <v>12852.29</v>
      </c>
      <c r="AJ933" s="41" t="n">
        <v>187433.16</v>
      </c>
      <c r="AK933" s="41" t="n">
        <v>13774.94</v>
      </c>
      <c r="AL933" s="41" t="n">
        <v>0</v>
      </c>
      <c r="AM933" s="41" t="n">
        <v>0</v>
      </c>
      <c r="AN933" s="41" t="n">
        <v>97853.58</v>
      </c>
      <c r="AO933" s="41" t="n">
        <v>140313.65</v>
      </c>
      <c r="AP933" s="41" t="n">
        <v>78261.38</v>
      </c>
      <c r="AQ933" s="41" t="n">
        <v>0</v>
      </c>
      <c r="AR933" s="41" t="n">
        <v>560486.95</v>
      </c>
      <c r="AS933" s="41" t="n">
        <v>0</v>
      </c>
      <c r="AT933" s="41" t="n">
        <v>229294.79</v>
      </c>
      <c r="AU933" s="41" t="n">
        <v>0</v>
      </c>
      <c r="AV933" s="41" t="n">
        <v>5828591.67</v>
      </c>
    </row>
    <row r="934" customFormat="false" ht="12" hidden="false" customHeight="true" outlineLevel="0" collapsed="false">
      <c r="A934" s="35" t="s">
        <v>1477</v>
      </c>
      <c r="B934" s="35" t="s">
        <v>692</v>
      </c>
      <c r="C934" s="44" t="s">
        <v>1452</v>
      </c>
      <c r="D934" s="35" t="n">
        <v>6</v>
      </c>
      <c r="E934" s="41" t="n">
        <v>868578.9</v>
      </c>
      <c r="F934" s="41" t="n">
        <v>3542679.06</v>
      </c>
      <c r="G934" s="41" t="n">
        <v>11776765.79</v>
      </c>
      <c r="H934" s="41" t="n">
        <v>584239.17</v>
      </c>
      <c r="I934" s="41" t="n">
        <v>2313466.55</v>
      </c>
      <c r="J934" s="41" t="n">
        <v>4104579.96</v>
      </c>
      <c r="K934" s="41" t="n">
        <v>2336067.36</v>
      </c>
      <c r="L934" s="41" t="n">
        <v>5817246.14</v>
      </c>
      <c r="M934" s="41" t="n">
        <v>3653248.23</v>
      </c>
      <c r="N934" s="41" t="n">
        <v>903445.09</v>
      </c>
      <c r="O934" s="41" t="n">
        <v>2587691.71</v>
      </c>
      <c r="P934" s="41" t="n">
        <v>1614601.18</v>
      </c>
      <c r="Q934" s="41" t="n">
        <v>2256375.62</v>
      </c>
      <c r="R934" s="41" t="n">
        <v>2974071.07</v>
      </c>
      <c r="S934" s="41" t="n">
        <v>6399887.24</v>
      </c>
      <c r="T934" s="41" t="n">
        <v>1486968.89</v>
      </c>
      <c r="U934" s="41" t="n">
        <v>3777021.29</v>
      </c>
      <c r="V934" s="41" t="n">
        <v>2319055.74</v>
      </c>
      <c r="W934" s="41" t="n">
        <v>1189946.72</v>
      </c>
      <c r="X934" s="41" t="n">
        <v>4551861.93</v>
      </c>
      <c r="Y934" s="41" t="n">
        <v>2177502.32</v>
      </c>
      <c r="Z934" s="41" t="n">
        <v>2313571.84</v>
      </c>
      <c r="AA934" s="41" t="n">
        <v>3622396.98</v>
      </c>
      <c r="AB934" s="41" t="n">
        <v>1076717</v>
      </c>
      <c r="AC934" s="41" t="n">
        <v>19475572.33</v>
      </c>
      <c r="AD934" s="41" t="n">
        <v>30577529.32</v>
      </c>
      <c r="AE934" s="41" t="n">
        <v>1740513.83</v>
      </c>
      <c r="AF934" s="41" t="n">
        <v>1556559.86</v>
      </c>
      <c r="AG934" s="41" t="n">
        <v>506777.75</v>
      </c>
      <c r="AH934" s="41" t="n">
        <v>4375569.81</v>
      </c>
      <c r="AI934" s="41" t="n">
        <v>769799.45</v>
      </c>
      <c r="AJ934" s="41" t="n">
        <v>2551808.5</v>
      </c>
      <c r="AK934" s="41" t="n">
        <v>3467817.37</v>
      </c>
      <c r="AL934" s="41" t="n">
        <v>2077383.62</v>
      </c>
      <c r="AM934" s="41" t="n">
        <v>2396973.96</v>
      </c>
      <c r="AN934" s="41" t="n">
        <v>19221430.05</v>
      </c>
      <c r="AO934" s="41" t="n">
        <v>1480466.64</v>
      </c>
      <c r="AP934" s="41" t="n">
        <v>6340593.05</v>
      </c>
      <c r="AQ934" s="41" t="n">
        <v>2376424.25</v>
      </c>
      <c r="AR934" s="41" t="n">
        <v>972140.89</v>
      </c>
      <c r="AS934" s="41" t="n">
        <v>3492104.38</v>
      </c>
      <c r="AT934" s="41" t="n">
        <v>2958174.93</v>
      </c>
      <c r="AU934" s="41" t="n">
        <v>459632.88</v>
      </c>
      <c r="AV934" s="41" t="n">
        <v>181045258.65</v>
      </c>
    </row>
    <row r="935" customFormat="false" ht="12" hidden="false" customHeight="true" outlineLevel="0" collapsed="false">
      <c r="A935" s="35" t="s">
        <v>1478</v>
      </c>
      <c r="B935" s="35" t="s">
        <v>694</v>
      </c>
      <c r="C935" s="44" t="s">
        <v>1452</v>
      </c>
      <c r="D935" s="35" t="n">
        <v>6</v>
      </c>
      <c r="E935" s="41" t="n">
        <v>199076.71</v>
      </c>
      <c r="F935" s="41" t="n">
        <v>65532.36</v>
      </c>
      <c r="G935" s="41" t="n">
        <v>1616335.57</v>
      </c>
      <c r="H935" s="41" t="n">
        <v>15298.95</v>
      </c>
      <c r="I935" s="41" t="n">
        <v>0</v>
      </c>
      <c r="J935" s="41" t="n">
        <v>2972.01</v>
      </c>
      <c r="K935" s="41" t="n">
        <v>50130.88</v>
      </c>
      <c r="L935" s="41" t="n">
        <v>657738.77</v>
      </c>
      <c r="M935" s="41" t="n">
        <v>1128000.98</v>
      </c>
      <c r="N935" s="41" t="n">
        <v>46777.49</v>
      </c>
      <c r="O935" s="41" t="n">
        <v>48952.96</v>
      </c>
      <c r="P935" s="41" t="n">
        <v>28911.24</v>
      </c>
      <c r="Q935" s="41" t="n">
        <v>112102.93</v>
      </c>
      <c r="R935" s="41" t="n">
        <v>328172.84</v>
      </c>
      <c r="S935" s="41" t="n">
        <v>581971.49</v>
      </c>
      <c r="T935" s="41" t="n">
        <v>29239.62</v>
      </c>
      <c r="U935" s="41" t="n">
        <v>100479.4</v>
      </c>
      <c r="V935" s="41" t="n">
        <v>205473.03</v>
      </c>
      <c r="W935" s="41" t="n">
        <v>31120.2</v>
      </c>
      <c r="X935" s="41" t="n">
        <v>0</v>
      </c>
      <c r="Y935" s="41" t="n">
        <v>324966.83</v>
      </c>
      <c r="Z935" s="41" t="n">
        <v>54386.4</v>
      </c>
      <c r="AA935" s="41" t="n">
        <v>252863.06</v>
      </c>
      <c r="AB935" s="41" t="n">
        <v>648.59</v>
      </c>
      <c r="AC935" s="41" t="n">
        <v>995731.37</v>
      </c>
      <c r="AD935" s="41" t="n">
        <v>7923163.18</v>
      </c>
      <c r="AE935" s="41" t="n">
        <v>0</v>
      </c>
      <c r="AF935" s="41" t="n">
        <v>28572.62</v>
      </c>
      <c r="AG935" s="41" t="n">
        <v>177.41</v>
      </c>
      <c r="AH935" s="41" t="n">
        <v>978070.38</v>
      </c>
      <c r="AI935" s="41" t="n">
        <v>208731.36</v>
      </c>
      <c r="AJ935" s="41" t="n">
        <v>906237.93</v>
      </c>
      <c r="AK935" s="41" t="n">
        <v>304612.58</v>
      </c>
      <c r="AL935" s="41" t="n">
        <v>64973.73</v>
      </c>
      <c r="AM935" s="41" t="n">
        <v>1897.16</v>
      </c>
      <c r="AN935" s="41" t="n">
        <v>739050.43</v>
      </c>
      <c r="AO935" s="41" t="n">
        <v>705571.81</v>
      </c>
      <c r="AP935" s="41" t="n">
        <v>417259.44</v>
      </c>
      <c r="AQ935" s="41" t="n">
        <v>192787.25</v>
      </c>
      <c r="AR935" s="41" t="n">
        <v>7473.38</v>
      </c>
      <c r="AS935" s="41" t="n">
        <v>694578.24</v>
      </c>
      <c r="AT935" s="41" t="n">
        <v>1065.57</v>
      </c>
      <c r="AU935" s="41" t="n">
        <v>6579.15</v>
      </c>
      <c r="AV935" s="41" t="n">
        <v>20057685.3</v>
      </c>
    </row>
    <row r="936" customFormat="false" ht="12" hidden="false" customHeight="true" outlineLevel="0" collapsed="false">
      <c r="A936" s="35" t="s">
        <v>1479</v>
      </c>
      <c r="B936" s="35" t="s">
        <v>696</v>
      </c>
      <c r="C936" s="44" t="s">
        <v>1452</v>
      </c>
      <c r="D936" s="35" t="n">
        <v>6</v>
      </c>
      <c r="E936" s="41" t="n">
        <v>754270.83</v>
      </c>
      <c r="F936" s="41" t="n">
        <v>3060426.95</v>
      </c>
      <c r="G936" s="41" t="n">
        <v>3111697.07</v>
      </c>
      <c r="H936" s="41" t="n">
        <v>1327678.36</v>
      </c>
      <c r="I936" s="41" t="n">
        <v>252232.22</v>
      </c>
      <c r="J936" s="41" t="n">
        <v>15396326.1</v>
      </c>
      <c r="K936" s="41" t="n">
        <v>3736308.84</v>
      </c>
      <c r="L936" s="41" t="n">
        <v>2095109.58</v>
      </c>
      <c r="M936" s="41" t="n">
        <v>2765389.29</v>
      </c>
      <c r="N936" s="41" t="n">
        <v>1090528.82</v>
      </c>
      <c r="O936" s="41" t="n">
        <v>5389603.22</v>
      </c>
      <c r="P936" s="41" t="n">
        <v>1281288.89</v>
      </c>
      <c r="Q936" s="41" t="n">
        <v>469797.13</v>
      </c>
      <c r="R936" s="41" t="n">
        <v>4430183.02</v>
      </c>
      <c r="S936" s="41" t="n">
        <v>1464619.11</v>
      </c>
      <c r="T936" s="41" t="n">
        <v>600216.2</v>
      </c>
      <c r="U936" s="41" t="n">
        <v>3512597.17</v>
      </c>
      <c r="V936" s="41" t="n">
        <v>3467994.53</v>
      </c>
      <c r="W936" s="41" t="n">
        <v>1295106.85</v>
      </c>
      <c r="X936" s="41" t="n">
        <v>15420.53</v>
      </c>
      <c r="Y936" s="41" t="n">
        <v>929114.97</v>
      </c>
      <c r="Z936" s="41" t="n">
        <v>1510665.96</v>
      </c>
      <c r="AA936" s="41" t="n">
        <v>7874026.89</v>
      </c>
      <c r="AB936" s="41" t="n">
        <v>2394267.49</v>
      </c>
      <c r="AC936" s="41" t="n">
        <v>6135451.08</v>
      </c>
      <c r="AD936" s="41" t="n">
        <v>4590708.16</v>
      </c>
      <c r="AE936" s="41" t="n">
        <v>4067576.34</v>
      </c>
      <c r="AF936" s="41" t="n">
        <v>1067345.07</v>
      </c>
      <c r="AG936" s="41" t="n">
        <v>1581538.88</v>
      </c>
      <c r="AH936" s="41" t="n">
        <v>5526666.13</v>
      </c>
      <c r="AI936" s="41" t="n">
        <v>1306128.62</v>
      </c>
      <c r="AJ936" s="41" t="n">
        <v>5645677.16</v>
      </c>
      <c r="AK936" s="41" t="n">
        <v>1426657.62</v>
      </c>
      <c r="AL936" s="41" t="n">
        <v>867821.16</v>
      </c>
      <c r="AM936" s="41" t="n">
        <v>3741662.9</v>
      </c>
      <c r="AN936" s="41" t="n">
        <v>562143.38</v>
      </c>
      <c r="AO936" s="41" t="n">
        <v>5888333.6</v>
      </c>
      <c r="AP936" s="41" t="n">
        <v>3758707.53</v>
      </c>
      <c r="AQ936" s="41" t="n">
        <v>1841891.57</v>
      </c>
      <c r="AR936" s="41" t="n">
        <v>281865.84</v>
      </c>
      <c r="AS936" s="41" t="n">
        <v>2069167.24</v>
      </c>
      <c r="AT936" s="41" t="n">
        <v>1555300.73</v>
      </c>
      <c r="AU936" s="41" t="n">
        <v>2054885.04</v>
      </c>
      <c r="AV936" s="41" t="n">
        <v>122194398.07</v>
      </c>
    </row>
    <row r="937" customFormat="false" ht="12" hidden="false" customHeight="true" outlineLevel="0" collapsed="false">
      <c r="A937" s="35" t="s">
        <v>1480</v>
      </c>
      <c r="B937" s="35" t="s">
        <v>698</v>
      </c>
      <c r="C937" s="44" t="s">
        <v>1452</v>
      </c>
      <c r="D937" s="35" t="n">
        <v>6</v>
      </c>
      <c r="E937" s="41" t="n">
        <v>0</v>
      </c>
      <c r="F937" s="41" t="n">
        <v>0</v>
      </c>
      <c r="G937" s="41" t="n">
        <v>0</v>
      </c>
      <c r="H937" s="41" t="n">
        <v>0</v>
      </c>
      <c r="I937" s="41" t="n">
        <v>0</v>
      </c>
      <c r="J937" s="41" t="n">
        <v>0</v>
      </c>
      <c r="K937" s="41" t="n">
        <v>0</v>
      </c>
      <c r="L937" s="41" t="n">
        <v>0</v>
      </c>
      <c r="M937" s="41" t="n">
        <v>2159.06</v>
      </c>
      <c r="N937" s="41" t="n">
        <v>0</v>
      </c>
      <c r="O937" s="41" t="n">
        <v>0</v>
      </c>
      <c r="P937" s="41" t="n">
        <v>0</v>
      </c>
      <c r="Q937" s="41" t="n">
        <v>0</v>
      </c>
      <c r="R937" s="41" t="n">
        <v>0</v>
      </c>
      <c r="S937" s="41" t="n">
        <v>0</v>
      </c>
      <c r="T937" s="41" t="n">
        <v>0</v>
      </c>
      <c r="U937" s="41" t="n">
        <v>0</v>
      </c>
      <c r="V937" s="41" t="n">
        <v>0</v>
      </c>
      <c r="W937" s="41" t="n">
        <v>0</v>
      </c>
      <c r="X937" s="41" t="n">
        <v>0</v>
      </c>
      <c r="Y937" s="41" t="n">
        <v>0</v>
      </c>
      <c r="Z937" s="41" t="n">
        <v>0</v>
      </c>
      <c r="AA937" s="41" t="n">
        <v>0</v>
      </c>
      <c r="AB937" s="41" t="n">
        <v>0</v>
      </c>
      <c r="AC937" s="41" t="n">
        <v>0</v>
      </c>
      <c r="AD937" s="41" t="n">
        <v>0</v>
      </c>
      <c r="AE937" s="41" t="n">
        <v>0</v>
      </c>
      <c r="AF937" s="41" t="n">
        <v>0</v>
      </c>
      <c r="AG937" s="41" t="n">
        <v>0</v>
      </c>
      <c r="AH937" s="41" t="n">
        <v>0</v>
      </c>
      <c r="AI937" s="41" t="n">
        <v>0</v>
      </c>
      <c r="AJ937" s="41" t="n">
        <v>0</v>
      </c>
      <c r="AK937" s="41" t="n">
        <v>0</v>
      </c>
      <c r="AL937" s="41" t="n">
        <v>0</v>
      </c>
      <c r="AM937" s="41" t="n">
        <v>0</v>
      </c>
      <c r="AN937" s="41" t="n">
        <v>15999.29</v>
      </c>
      <c r="AO937" s="41" t="n">
        <v>0</v>
      </c>
      <c r="AP937" s="41" t="n">
        <v>0</v>
      </c>
      <c r="AQ937" s="41" t="n">
        <v>0</v>
      </c>
      <c r="AR937" s="41" t="n">
        <v>0</v>
      </c>
      <c r="AS937" s="41" t="n">
        <v>0</v>
      </c>
      <c r="AT937" s="41" t="n">
        <v>0</v>
      </c>
      <c r="AU937" s="41" t="n">
        <v>0</v>
      </c>
      <c r="AV937" s="41" t="n">
        <v>18158.35</v>
      </c>
    </row>
    <row r="938" customFormat="false" ht="12" hidden="false" customHeight="true" outlineLevel="0" collapsed="false">
      <c r="A938" s="35" t="s">
        <v>1481</v>
      </c>
      <c r="B938" s="35" t="s">
        <v>700</v>
      </c>
      <c r="C938" s="44" t="s">
        <v>1452</v>
      </c>
      <c r="D938" s="35" t="n">
        <v>6</v>
      </c>
      <c r="E938" s="41" t="n">
        <v>0</v>
      </c>
      <c r="F938" s="41" t="n">
        <v>0</v>
      </c>
      <c r="G938" s="41" t="n">
        <v>0</v>
      </c>
      <c r="H938" s="41" t="n">
        <v>0</v>
      </c>
      <c r="I938" s="41" t="n">
        <v>0</v>
      </c>
      <c r="J938" s="41" t="n">
        <v>0</v>
      </c>
      <c r="K938" s="41" t="n">
        <v>1287.33</v>
      </c>
      <c r="L938" s="41" t="n">
        <v>0</v>
      </c>
      <c r="M938" s="41" t="n">
        <v>0</v>
      </c>
      <c r="N938" s="41" t="n">
        <v>0</v>
      </c>
      <c r="O938" s="41" t="n">
        <v>0</v>
      </c>
      <c r="P938" s="41" t="n">
        <v>0</v>
      </c>
      <c r="Q938" s="41" t="n">
        <v>237.42</v>
      </c>
      <c r="R938" s="41" t="n">
        <v>0</v>
      </c>
      <c r="S938" s="41" t="n">
        <v>0</v>
      </c>
      <c r="T938" s="41" t="n">
        <v>0</v>
      </c>
      <c r="U938" s="41" t="n">
        <v>0</v>
      </c>
      <c r="V938" s="41" t="n">
        <v>0</v>
      </c>
      <c r="W938" s="41" t="n">
        <v>0</v>
      </c>
      <c r="X938" s="41" t="n">
        <v>0</v>
      </c>
      <c r="Y938" s="41" t="n">
        <v>0</v>
      </c>
      <c r="Z938" s="41" t="n">
        <v>0</v>
      </c>
      <c r="AA938" s="41" t="n">
        <v>0</v>
      </c>
      <c r="AB938" s="41" t="n">
        <v>0</v>
      </c>
      <c r="AC938" s="41" t="n">
        <v>0</v>
      </c>
      <c r="AD938" s="41" t="n">
        <v>0</v>
      </c>
      <c r="AE938" s="41" t="n">
        <v>0</v>
      </c>
      <c r="AF938" s="41" t="n">
        <v>0</v>
      </c>
      <c r="AG938" s="41" t="n">
        <v>0</v>
      </c>
      <c r="AH938" s="41" t="n">
        <v>0</v>
      </c>
      <c r="AI938" s="41" t="n">
        <v>0</v>
      </c>
      <c r="AJ938" s="41" t="n">
        <v>0</v>
      </c>
      <c r="AK938" s="41" t="n">
        <v>0</v>
      </c>
      <c r="AL938" s="41" t="n">
        <v>0</v>
      </c>
      <c r="AM938" s="41" t="n">
        <v>0</v>
      </c>
      <c r="AN938" s="41" t="n">
        <v>0</v>
      </c>
      <c r="AO938" s="41" t="n">
        <v>0</v>
      </c>
      <c r="AP938" s="41" t="n">
        <v>0</v>
      </c>
      <c r="AQ938" s="41" t="n">
        <v>0</v>
      </c>
      <c r="AR938" s="41" t="n">
        <v>0</v>
      </c>
      <c r="AS938" s="41" t="n">
        <v>0</v>
      </c>
      <c r="AT938" s="41" t="n">
        <v>0</v>
      </c>
      <c r="AU938" s="41" t="n">
        <v>0</v>
      </c>
      <c r="AV938" s="41" t="n">
        <v>1524.75</v>
      </c>
    </row>
    <row r="939" customFormat="false" ht="12" hidden="false" customHeight="true" outlineLevel="0" collapsed="false">
      <c r="A939" s="35" t="s">
        <v>1482</v>
      </c>
      <c r="B939" s="35" t="s">
        <v>702</v>
      </c>
      <c r="C939" s="44" t="s">
        <v>1452</v>
      </c>
      <c r="D939" s="35" t="n">
        <v>6</v>
      </c>
      <c r="E939" s="41" t="n">
        <v>5495.76</v>
      </c>
      <c r="F939" s="41" t="n">
        <v>178760.07</v>
      </c>
      <c r="G939" s="41" t="n">
        <v>1493889.45</v>
      </c>
      <c r="H939" s="41" t="n">
        <v>62934.88</v>
      </c>
      <c r="I939" s="41" t="n">
        <v>1449.11</v>
      </c>
      <c r="J939" s="41" t="n">
        <v>409251.68</v>
      </c>
      <c r="K939" s="41" t="n">
        <v>7900.26</v>
      </c>
      <c r="L939" s="41" t="n">
        <v>99485.07</v>
      </c>
      <c r="M939" s="41" t="n">
        <v>5576.67</v>
      </c>
      <c r="N939" s="41" t="n">
        <v>0</v>
      </c>
      <c r="O939" s="41" t="n">
        <v>10149.89</v>
      </c>
      <c r="P939" s="41" t="n">
        <v>0</v>
      </c>
      <c r="Q939" s="41" t="n">
        <v>0</v>
      </c>
      <c r="R939" s="41" t="n">
        <v>1343690.78</v>
      </c>
      <c r="S939" s="41" t="n">
        <v>0</v>
      </c>
      <c r="T939" s="41" t="n">
        <v>0</v>
      </c>
      <c r="U939" s="41" t="n">
        <v>0</v>
      </c>
      <c r="V939" s="41" t="n">
        <v>4166.07</v>
      </c>
      <c r="W939" s="41" t="n">
        <v>21671.61</v>
      </c>
      <c r="X939" s="41" t="n">
        <v>201.69</v>
      </c>
      <c r="Y939" s="41" t="n">
        <v>124695.45</v>
      </c>
      <c r="Z939" s="41" t="n">
        <v>32946.83</v>
      </c>
      <c r="AA939" s="41" t="n">
        <v>0</v>
      </c>
      <c r="AB939" s="41" t="n">
        <v>74836.24</v>
      </c>
      <c r="AC939" s="41" t="n">
        <v>672496.83</v>
      </c>
      <c r="AD939" s="41" t="n">
        <v>617191.12</v>
      </c>
      <c r="AE939" s="41" t="n">
        <v>246204.49</v>
      </c>
      <c r="AF939" s="41" t="n">
        <v>157397.17</v>
      </c>
      <c r="AG939" s="41" t="n">
        <v>9883.97</v>
      </c>
      <c r="AH939" s="41" t="n">
        <v>245127.03</v>
      </c>
      <c r="AI939" s="41" t="n">
        <v>158365.15</v>
      </c>
      <c r="AJ939" s="41" t="n">
        <v>207724.08</v>
      </c>
      <c r="AK939" s="41" t="n">
        <v>26282.97</v>
      </c>
      <c r="AL939" s="41" t="n">
        <v>20033.54</v>
      </c>
      <c r="AM939" s="41" t="n">
        <v>23.15</v>
      </c>
      <c r="AN939" s="41" t="n">
        <v>660313.58</v>
      </c>
      <c r="AO939" s="41" t="n">
        <v>48330.93</v>
      </c>
      <c r="AP939" s="41" t="n">
        <v>6498.12</v>
      </c>
      <c r="AQ939" s="41" t="n">
        <v>29198.79</v>
      </c>
      <c r="AR939" s="41" t="n">
        <v>179772.83</v>
      </c>
      <c r="AS939" s="41" t="n">
        <v>139411.27</v>
      </c>
      <c r="AT939" s="41" t="n">
        <v>0</v>
      </c>
      <c r="AU939" s="41" t="n">
        <v>5120.96</v>
      </c>
      <c r="AV939" s="41" t="n">
        <v>7306477.49</v>
      </c>
    </row>
    <row r="940" customFormat="false" ht="12" hidden="false" customHeight="true" outlineLevel="0" collapsed="false">
      <c r="A940" s="35" t="s">
        <v>1483</v>
      </c>
      <c r="B940" s="35" t="s">
        <v>704</v>
      </c>
      <c r="C940" s="44" t="s">
        <v>1452</v>
      </c>
      <c r="D940" s="35" t="n">
        <v>6</v>
      </c>
      <c r="E940" s="41" t="n">
        <v>76191.56</v>
      </c>
      <c r="F940" s="41" t="n">
        <v>113968.46</v>
      </c>
      <c r="G940" s="41" t="n">
        <v>524146.82</v>
      </c>
      <c r="H940" s="41" t="n">
        <v>14394.14</v>
      </c>
      <c r="I940" s="41" t="n">
        <v>2215.92</v>
      </c>
      <c r="J940" s="41" t="n">
        <v>725570.25</v>
      </c>
      <c r="K940" s="41" t="n">
        <v>13185.91</v>
      </c>
      <c r="L940" s="41" t="n">
        <v>1920.34</v>
      </c>
      <c r="M940" s="41" t="n">
        <v>19619.45</v>
      </c>
      <c r="N940" s="41" t="n">
        <v>4349.93</v>
      </c>
      <c r="O940" s="41" t="n">
        <v>5082.26</v>
      </c>
      <c r="P940" s="41" t="n">
        <v>267.92</v>
      </c>
      <c r="Q940" s="41" t="n">
        <v>481.54</v>
      </c>
      <c r="R940" s="41" t="n">
        <v>1107580.27</v>
      </c>
      <c r="S940" s="41" t="n">
        <v>0</v>
      </c>
      <c r="T940" s="41" t="n">
        <v>1064.65</v>
      </c>
      <c r="U940" s="41" t="n">
        <v>1698.48</v>
      </c>
      <c r="V940" s="41" t="n">
        <v>5172.85</v>
      </c>
      <c r="W940" s="41" t="n">
        <v>3918.66</v>
      </c>
      <c r="X940" s="41" t="n">
        <v>1269.56</v>
      </c>
      <c r="Y940" s="41" t="n">
        <v>49394.32</v>
      </c>
      <c r="Z940" s="41" t="n">
        <v>4493.52</v>
      </c>
      <c r="AA940" s="41" t="n">
        <v>1500.01</v>
      </c>
      <c r="AB940" s="41" t="n">
        <v>15978.34</v>
      </c>
      <c r="AC940" s="41" t="n">
        <v>374472.39</v>
      </c>
      <c r="AD940" s="41" t="n">
        <v>67731.89</v>
      </c>
      <c r="AE940" s="41" t="n">
        <v>19533.15</v>
      </c>
      <c r="AF940" s="41" t="n">
        <v>900.17</v>
      </c>
      <c r="AG940" s="41" t="n">
        <v>0</v>
      </c>
      <c r="AH940" s="41" t="n">
        <v>63738.13</v>
      </c>
      <c r="AI940" s="41" t="n">
        <v>31947.23</v>
      </c>
      <c r="AJ940" s="41" t="n">
        <v>26728.44</v>
      </c>
      <c r="AK940" s="41" t="n">
        <v>3657</v>
      </c>
      <c r="AL940" s="41" t="n">
        <v>1285.72</v>
      </c>
      <c r="AM940" s="41" t="n">
        <v>2194.26</v>
      </c>
      <c r="AN940" s="41" t="n">
        <v>321146.94</v>
      </c>
      <c r="AO940" s="41" t="n">
        <v>6613.29</v>
      </c>
      <c r="AP940" s="41" t="n">
        <v>8973.82</v>
      </c>
      <c r="AQ940" s="41" t="n">
        <v>386144.13</v>
      </c>
      <c r="AR940" s="41" t="n">
        <v>0</v>
      </c>
      <c r="AS940" s="41" t="n">
        <v>75257.18</v>
      </c>
      <c r="AT940" s="41" t="n">
        <v>0</v>
      </c>
      <c r="AU940" s="41" t="n">
        <v>13502.89</v>
      </c>
      <c r="AV940" s="41" t="n">
        <v>4097291.79</v>
      </c>
    </row>
    <row r="941" customFormat="false" ht="12" hidden="false" customHeight="true" outlineLevel="0" collapsed="false">
      <c r="A941" s="35" t="s">
        <v>1484</v>
      </c>
      <c r="B941" s="35" t="s">
        <v>1485</v>
      </c>
      <c r="C941" s="44" t="s">
        <v>1452</v>
      </c>
      <c r="D941" s="35" t="n">
        <v>6</v>
      </c>
      <c r="E941" s="41" t="n">
        <v>18721.61</v>
      </c>
      <c r="F941" s="41" t="n">
        <v>122333.61</v>
      </c>
      <c r="G941" s="41" t="n">
        <v>130313</v>
      </c>
      <c r="H941" s="41" t="n">
        <v>21947.93</v>
      </c>
      <c r="I941" s="41" t="n">
        <v>20781.27</v>
      </c>
      <c r="J941" s="41" t="n">
        <v>340987.32</v>
      </c>
      <c r="K941" s="41" t="n">
        <v>108149.35</v>
      </c>
      <c r="L941" s="41" t="n">
        <v>79993.64</v>
      </c>
      <c r="M941" s="41" t="n">
        <v>72208.11</v>
      </c>
      <c r="N941" s="41" t="n">
        <v>26223.95</v>
      </c>
      <c r="O941" s="41" t="n">
        <v>86030.01</v>
      </c>
      <c r="P941" s="41" t="n">
        <v>52074.36</v>
      </c>
      <c r="Q941" s="41" t="n">
        <v>38004.92</v>
      </c>
      <c r="R941" s="41" t="n">
        <v>563262.98</v>
      </c>
      <c r="S941" s="41" t="n">
        <v>196767.1</v>
      </c>
      <c r="T941" s="41" t="n">
        <v>21332.01</v>
      </c>
      <c r="U941" s="41" t="n">
        <v>91391.88</v>
      </c>
      <c r="V941" s="41" t="n">
        <v>42995.97</v>
      </c>
      <c r="W941" s="41" t="n">
        <v>15930.91</v>
      </c>
      <c r="X941" s="41" t="n">
        <v>9245.43</v>
      </c>
      <c r="Y941" s="41" t="n">
        <v>47060.44</v>
      </c>
      <c r="Z941" s="41" t="n">
        <v>48916.12</v>
      </c>
      <c r="AA941" s="41" t="n">
        <v>102120.77</v>
      </c>
      <c r="AB941" s="41" t="n">
        <v>36782.26</v>
      </c>
      <c r="AC941" s="41" t="n">
        <v>728387.03</v>
      </c>
      <c r="AD941" s="41" t="n">
        <v>224482.06</v>
      </c>
      <c r="AE941" s="41" t="n">
        <v>62169.42</v>
      </c>
      <c r="AF941" s="41" t="n">
        <v>15623.34</v>
      </c>
      <c r="AG941" s="41" t="n">
        <v>10877.26</v>
      </c>
      <c r="AH941" s="41" t="n">
        <v>162080.98</v>
      </c>
      <c r="AI941" s="41" t="n">
        <v>37719.07</v>
      </c>
      <c r="AJ941" s="41" t="n">
        <v>336041.73</v>
      </c>
      <c r="AK941" s="41" t="n">
        <v>36066.96</v>
      </c>
      <c r="AL941" s="41" t="n">
        <v>23564.38</v>
      </c>
      <c r="AM941" s="41" t="n">
        <v>36221.95</v>
      </c>
      <c r="AN941" s="41" t="n">
        <v>144274.65</v>
      </c>
      <c r="AO941" s="41" t="n">
        <v>67668.73</v>
      </c>
      <c r="AP941" s="41" t="n">
        <v>78081.99</v>
      </c>
      <c r="AQ941" s="41" t="n">
        <v>52095.8</v>
      </c>
      <c r="AR941" s="41" t="n">
        <v>25864.86</v>
      </c>
      <c r="AS941" s="41" t="n">
        <v>113507.44</v>
      </c>
      <c r="AT941" s="41" t="n">
        <v>168811.44</v>
      </c>
      <c r="AU941" s="41" t="n">
        <v>53639.89</v>
      </c>
      <c r="AV941" s="41" t="n">
        <v>4670753.93</v>
      </c>
    </row>
    <row r="942" customFormat="false" ht="12" hidden="false" customHeight="true" outlineLevel="0" collapsed="false">
      <c r="A942" s="35" t="s">
        <v>1486</v>
      </c>
      <c r="B942" s="35" t="s">
        <v>1487</v>
      </c>
      <c r="C942" s="44" t="s">
        <v>1452</v>
      </c>
      <c r="D942" s="35" t="n">
        <v>6</v>
      </c>
      <c r="E942" s="41" t="n">
        <v>0</v>
      </c>
      <c r="F942" s="41" t="n">
        <v>0</v>
      </c>
      <c r="G942" s="41" t="n">
        <v>0</v>
      </c>
      <c r="H942" s="41" t="n">
        <v>0</v>
      </c>
      <c r="I942" s="41" t="n">
        <v>0</v>
      </c>
      <c r="J942" s="41" t="n">
        <v>0</v>
      </c>
      <c r="K942" s="41" t="n">
        <v>0</v>
      </c>
      <c r="L942" s="41" t="n">
        <v>0</v>
      </c>
      <c r="M942" s="41" t="n">
        <v>0</v>
      </c>
      <c r="N942" s="41" t="n">
        <v>0</v>
      </c>
      <c r="O942" s="41" t="n">
        <v>0</v>
      </c>
      <c r="P942" s="41" t="n">
        <v>0</v>
      </c>
      <c r="Q942" s="41" t="n">
        <v>0</v>
      </c>
      <c r="R942" s="41" t="n">
        <v>15.16</v>
      </c>
      <c r="S942" s="41" t="n">
        <v>0</v>
      </c>
      <c r="T942" s="41" t="n">
        <v>0</v>
      </c>
      <c r="U942" s="41" t="n">
        <v>1910.54</v>
      </c>
      <c r="V942" s="41" t="n">
        <v>0</v>
      </c>
      <c r="W942" s="41" t="n">
        <v>0</v>
      </c>
      <c r="X942" s="41" t="n">
        <v>0</v>
      </c>
      <c r="Y942" s="41" t="n">
        <v>0</v>
      </c>
      <c r="Z942" s="41" t="n">
        <v>0</v>
      </c>
      <c r="AA942" s="41" t="n">
        <v>0</v>
      </c>
      <c r="AB942" s="41" t="n">
        <v>0</v>
      </c>
      <c r="AC942" s="41" t="n">
        <v>0</v>
      </c>
      <c r="AD942" s="41" t="n">
        <v>0</v>
      </c>
      <c r="AE942" s="41" t="n">
        <v>0</v>
      </c>
      <c r="AF942" s="41" t="n">
        <v>0</v>
      </c>
      <c r="AG942" s="41" t="n">
        <v>0</v>
      </c>
      <c r="AH942" s="41" t="n">
        <v>0</v>
      </c>
      <c r="AI942" s="41" t="n">
        <v>0</v>
      </c>
      <c r="AJ942" s="41" t="n">
        <v>11753.12</v>
      </c>
      <c r="AK942" s="41" t="n">
        <v>0</v>
      </c>
      <c r="AL942" s="41" t="n">
        <v>0</v>
      </c>
      <c r="AM942" s="41" t="n">
        <v>0</v>
      </c>
      <c r="AN942" s="41" t="n">
        <v>0</v>
      </c>
      <c r="AO942" s="41" t="n">
        <v>0</v>
      </c>
      <c r="AP942" s="41" t="n">
        <v>0</v>
      </c>
      <c r="AQ942" s="41" t="n">
        <v>0</v>
      </c>
      <c r="AR942" s="41" t="n">
        <v>0</v>
      </c>
      <c r="AS942" s="41" t="n">
        <v>0</v>
      </c>
      <c r="AT942" s="41" t="n">
        <v>0</v>
      </c>
      <c r="AU942" s="41" t="n">
        <v>0</v>
      </c>
      <c r="AV942" s="41" t="n">
        <v>13678.82</v>
      </c>
    </row>
    <row r="943" customFormat="false" ht="12" hidden="false" customHeight="true" outlineLevel="0" collapsed="false">
      <c r="A943" s="35" t="s">
        <v>1488</v>
      </c>
      <c r="B943" s="35" t="s">
        <v>1489</v>
      </c>
      <c r="C943" s="44" t="s">
        <v>1452</v>
      </c>
      <c r="D943" s="35" t="n">
        <v>4</v>
      </c>
      <c r="E943" s="41" t="n">
        <v>0</v>
      </c>
      <c r="F943" s="41" t="n">
        <v>0</v>
      </c>
      <c r="G943" s="41" t="n">
        <v>0</v>
      </c>
      <c r="H943" s="41" t="n">
        <v>0</v>
      </c>
      <c r="I943" s="41" t="n">
        <v>0</v>
      </c>
      <c r="J943" s="41" t="n">
        <v>0</v>
      </c>
      <c r="K943" s="41" t="n">
        <v>0</v>
      </c>
      <c r="L943" s="41" t="n">
        <v>1315154.26</v>
      </c>
      <c r="M943" s="41" t="n">
        <v>8321.03</v>
      </c>
      <c r="N943" s="41" t="n">
        <v>0</v>
      </c>
      <c r="O943" s="41" t="n">
        <v>124739.26</v>
      </c>
      <c r="P943" s="41" t="n">
        <v>0</v>
      </c>
      <c r="Q943" s="41" t="n">
        <v>0</v>
      </c>
      <c r="R943" s="41" t="n">
        <v>148569.57</v>
      </c>
      <c r="S943" s="41" t="n">
        <v>0</v>
      </c>
      <c r="T943" s="41" t="n">
        <v>0</v>
      </c>
      <c r="U943" s="41" t="n">
        <v>37145.47</v>
      </c>
      <c r="V943" s="41" t="n">
        <v>0</v>
      </c>
      <c r="W943" s="41" t="n">
        <v>0</v>
      </c>
      <c r="X943" s="41" t="n">
        <v>0</v>
      </c>
      <c r="Y943" s="41" t="n">
        <v>542853.19</v>
      </c>
      <c r="Z943" s="41" t="n">
        <v>0</v>
      </c>
      <c r="AA943" s="41" t="n">
        <v>0</v>
      </c>
      <c r="AB943" s="41" t="n">
        <v>22612.77</v>
      </c>
      <c r="AC943" s="41" t="n">
        <v>0</v>
      </c>
      <c r="AD943" s="41" t="n">
        <v>39604.35</v>
      </c>
      <c r="AE943" s="41" t="n">
        <v>0</v>
      </c>
      <c r="AF943" s="41" t="n">
        <v>0</v>
      </c>
      <c r="AG943" s="41" t="n">
        <v>0</v>
      </c>
      <c r="AH943" s="41" t="n">
        <v>0</v>
      </c>
      <c r="AI943" s="41" t="n">
        <v>190167.95</v>
      </c>
      <c r="AJ943" s="41" t="n">
        <v>2471.88</v>
      </c>
      <c r="AK943" s="41" t="n">
        <v>652.85</v>
      </c>
      <c r="AL943" s="41" t="n">
        <v>19286.3</v>
      </c>
      <c r="AM943" s="41" t="n">
        <v>0</v>
      </c>
      <c r="AN943" s="41" t="n">
        <v>34548.76</v>
      </c>
      <c r="AO943" s="41" t="n">
        <v>0</v>
      </c>
      <c r="AP943" s="41" t="n">
        <v>0</v>
      </c>
      <c r="AQ943" s="41" t="n">
        <v>0</v>
      </c>
      <c r="AR943" s="41" t="n">
        <v>150.97</v>
      </c>
      <c r="AS943" s="41" t="n">
        <v>0</v>
      </c>
      <c r="AT943" s="41" t="n">
        <v>0</v>
      </c>
      <c r="AU943" s="41" t="n">
        <v>0</v>
      </c>
      <c r="AV943" s="41" t="n">
        <v>2486278.61</v>
      </c>
    </row>
    <row r="944" customFormat="false" ht="12" hidden="false" customHeight="true" outlineLevel="0" collapsed="false">
      <c r="A944" s="35" t="s">
        <v>1490</v>
      </c>
      <c r="B944" s="35" t="s">
        <v>246</v>
      </c>
      <c r="C944" s="44" t="s">
        <v>1452</v>
      </c>
      <c r="D944" s="35" t="n">
        <v>6</v>
      </c>
      <c r="E944" s="41" t="n">
        <v>0</v>
      </c>
      <c r="F944" s="41" t="n">
        <v>0</v>
      </c>
      <c r="G944" s="41" t="n">
        <v>0</v>
      </c>
      <c r="H944" s="41" t="n">
        <v>0</v>
      </c>
      <c r="I944" s="41" t="n">
        <v>0</v>
      </c>
      <c r="J944" s="41" t="n">
        <v>0</v>
      </c>
      <c r="K944" s="41" t="n">
        <v>0</v>
      </c>
      <c r="L944" s="41" t="n">
        <v>1315154.26</v>
      </c>
      <c r="M944" s="41" t="n">
        <v>8321.03</v>
      </c>
      <c r="N944" s="41" t="n">
        <v>0</v>
      </c>
      <c r="O944" s="41" t="n">
        <v>124739.26</v>
      </c>
      <c r="P944" s="41" t="n">
        <v>0</v>
      </c>
      <c r="Q944" s="41" t="n">
        <v>0</v>
      </c>
      <c r="R944" s="41" t="n">
        <v>148569.57</v>
      </c>
      <c r="S944" s="41" t="n">
        <v>0</v>
      </c>
      <c r="T944" s="41" t="n">
        <v>0</v>
      </c>
      <c r="U944" s="41" t="n">
        <v>37145.47</v>
      </c>
      <c r="V944" s="41" t="n">
        <v>0</v>
      </c>
      <c r="W944" s="41" t="n">
        <v>0</v>
      </c>
      <c r="X944" s="41" t="n">
        <v>0</v>
      </c>
      <c r="Y944" s="41" t="n">
        <v>542853.19</v>
      </c>
      <c r="Z944" s="41" t="n">
        <v>0</v>
      </c>
      <c r="AA944" s="41" t="n">
        <v>0</v>
      </c>
      <c r="AB944" s="41" t="n">
        <v>22612.77</v>
      </c>
      <c r="AC944" s="41" t="n">
        <v>0</v>
      </c>
      <c r="AD944" s="41" t="n">
        <v>39604.35</v>
      </c>
      <c r="AE944" s="41" t="n">
        <v>0</v>
      </c>
      <c r="AF944" s="41" t="n">
        <v>0</v>
      </c>
      <c r="AG944" s="41" t="n">
        <v>0</v>
      </c>
      <c r="AH944" s="41" t="n">
        <v>0</v>
      </c>
      <c r="AI944" s="41" t="n">
        <v>190167.95</v>
      </c>
      <c r="AJ944" s="41" t="n">
        <v>2471.88</v>
      </c>
      <c r="AK944" s="41" t="n">
        <v>652.85</v>
      </c>
      <c r="AL944" s="41" t="n">
        <v>19286.3</v>
      </c>
      <c r="AM944" s="41" t="n">
        <v>0</v>
      </c>
      <c r="AN944" s="41" t="n">
        <v>34548.76</v>
      </c>
      <c r="AO944" s="41" t="n">
        <v>0</v>
      </c>
      <c r="AP944" s="41" t="n">
        <v>0</v>
      </c>
      <c r="AQ944" s="41" t="n">
        <v>0</v>
      </c>
      <c r="AR944" s="41" t="n">
        <v>150.97</v>
      </c>
      <c r="AS944" s="41" t="n">
        <v>0</v>
      </c>
      <c r="AT944" s="41" t="n">
        <v>0</v>
      </c>
      <c r="AU944" s="41" t="n">
        <v>0</v>
      </c>
      <c r="AV944" s="41" t="n">
        <v>2486278.61</v>
      </c>
    </row>
    <row r="945" customFormat="false" ht="12" hidden="false" customHeight="true" outlineLevel="0" collapsed="false">
      <c r="A945" s="35" t="s">
        <v>1491</v>
      </c>
      <c r="B945" s="35" t="s">
        <v>1492</v>
      </c>
      <c r="C945" s="44" t="s">
        <v>1452</v>
      </c>
      <c r="D945" s="35" t="n">
        <v>2</v>
      </c>
      <c r="E945" s="41" t="n">
        <v>0</v>
      </c>
      <c r="F945" s="41" t="n">
        <v>19504.06</v>
      </c>
      <c r="G945" s="41" t="n">
        <v>1118311.06</v>
      </c>
      <c r="H945" s="41" t="n">
        <v>17567.45</v>
      </c>
      <c r="I945" s="41" t="n">
        <v>65590.24</v>
      </c>
      <c r="J945" s="41" t="n">
        <v>3140133.96</v>
      </c>
      <c r="K945" s="41" t="n">
        <v>2437.01</v>
      </c>
      <c r="L945" s="41" t="n">
        <v>290000</v>
      </c>
      <c r="M945" s="41" t="n">
        <v>1683.99</v>
      </c>
      <c r="N945" s="41" t="n">
        <v>0</v>
      </c>
      <c r="O945" s="41" t="n">
        <v>318572.21</v>
      </c>
      <c r="P945" s="41" t="n">
        <v>10657.95</v>
      </c>
      <c r="Q945" s="41" t="n">
        <v>0</v>
      </c>
      <c r="R945" s="41" t="n">
        <v>604666.81</v>
      </c>
      <c r="S945" s="41" t="n">
        <v>0</v>
      </c>
      <c r="T945" s="41" t="n">
        <v>0</v>
      </c>
      <c r="U945" s="41" t="n">
        <v>0</v>
      </c>
      <c r="V945" s="41" t="n">
        <v>45015.35</v>
      </c>
      <c r="W945" s="41" t="n">
        <v>0</v>
      </c>
      <c r="X945" s="41" t="n">
        <v>39630.95</v>
      </c>
      <c r="Y945" s="41" t="n">
        <v>11851.94</v>
      </c>
      <c r="Z945" s="41" t="n">
        <v>19995.72</v>
      </c>
      <c r="AA945" s="41" t="n">
        <v>22506.95</v>
      </c>
      <c r="AB945" s="41" t="n">
        <v>78877.32</v>
      </c>
      <c r="AC945" s="41" t="n">
        <v>283081.19</v>
      </c>
      <c r="AD945" s="41" t="n">
        <v>998631.19</v>
      </c>
      <c r="AE945" s="41" t="n">
        <v>22593.99</v>
      </c>
      <c r="AF945" s="41" t="n">
        <v>7813.3</v>
      </c>
      <c r="AG945" s="41" t="n">
        <v>29919.31</v>
      </c>
      <c r="AH945" s="41" t="n">
        <v>766.8</v>
      </c>
      <c r="AI945" s="41" t="n">
        <v>0</v>
      </c>
      <c r="AJ945" s="41" t="n">
        <v>0</v>
      </c>
      <c r="AK945" s="41" t="n">
        <v>211927.8</v>
      </c>
      <c r="AL945" s="41" t="n">
        <v>6</v>
      </c>
      <c r="AM945" s="41" t="n">
        <v>6436.23</v>
      </c>
      <c r="AN945" s="41" t="n">
        <v>648578.85</v>
      </c>
      <c r="AO945" s="41" t="n">
        <v>0</v>
      </c>
      <c r="AP945" s="41" t="n">
        <v>0</v>
      </c>
      <c r="AQ945" s="41" t="n">
        <v>0</v>
      </c>
      <c r="AR945" s="41" t="n">
        <v>4715.77</v>
      </c>
      <c r="AS945" s="41" t="n">
        <v>0</v>
      </c>
      <c r="AT945" s="41" t="n">
        <v>0</v>
      </c>
      <c r="AU945" s="41" t="n">
        <v>8056.32</v>
      </c>
      <c r="AV945" s="41" t="n">
        <v>8029529.72</v>
      </c>
    </row>
    <row r="946" customFormat="false" ht="12" hidden="false" customHeight="true" outlineLevel="0" collapsed="false">
      <c r="A946" s="35" t="s">
        <v>1493</v>
      </c>
      <c r="B946" s="35" t="s">
        <v>1494</v>
      </c>
      <c r="C946" s="44" t="s">
        <v>1452</v>
      </c>
      <c r="D946" s="35" t="n">
        <v>4</v>
      </c>
      <c r="E946" s="41" t="n">
        <v>0</v>
      </c>
      <c r="F946" s="41" t="n">
        <v>0</v>
      </c>
      <c r="G946" s="41" t="n">
        <v>0</v>
      </c>
      <c r="H946" s="41" t="n">
        <v>0</v>
      </c>
      <c r="I946" s="41" t="n">
        <v>0</v>
      </c>
      <c r="J946" s="41" t="n">
        <v>0</v>
      </c>
      <c r="K946" s="41" t="n">
        <v>0</v>
      </c>
      <c r="L946" s="41" t="n">
        <v>0</v>
      </c>
      <c r="M946" s="41" t="n">
        <v>0</v>
      </c>
      <c r="N946" s="41" t="n">
        <v>0</v>
      </c>
      <c r="O946" s="41" t="n">
        <v>0</v>
      </c>
      <c r="P946" s="41" t="n">
        <v>0</v>
      </c>
      <c r="Q946" s="41" t="n">
        <v>0</v>
      </c>
      <c r="R946" s="41" t="n">
        <v>0</v>
      </c>
      <c r="S946" s="41" t="n">
        <v>0</v>
      </c>
      <c r="T946" s="41" t="n">
        <v>0</v>
      </c>
      <c r="U946" s="41" t="n">
        <v>0</v>
      </c>
      <c r="V946" s="41" t="n">
        <v>0</v>
      </c>
      <c r="W946" s="41" t="n">
        <v>0</v>
      </c>
      <c r="X946" s="41" t="n">
        <v>0</v>
      </c>
      <c r="Y946" s="41" t="n">
        <v>0</v>
      </c>
      <c r="Z946" s="41" t="n">
        <v>0</v>
      </c>
      <c r="AA946" s="41" t="n">
        <v>0</v>
      </c>
      <c r="AB946" s="41" t="n">
        <v>0</v>
      </c>
      <c r="AC946" s="41" t="n">
        <v>3151.94</v>
      </c>
      <c r="AD946" s="41" t="n">
        <v>0</v>
      </c>
      <c r="AE946" s="41" t="n">
        <v>0</v>
      </c>
      <c r="AF946" s="41" t="n">
        <v>0</v>
      </c>
      <c r="AG946" s="41" t="n">
        <v>0</v>
      </c>
      <c r="AH946" s="41" t="n">
        <v>0</v>
      </c>
      <c r="AI946" s="41" t="n">
        <v>0</v>
      </c>
      <c r="AJ946" s="41" t="n">
        <v>0</v>
      </c>
      <c r="AK946" s="41" t="n">
        <v>0</v>
      </c>
      <c r="AL946" s="41" t="n">
        <v>0</v>
      </c>
      <c r="AM946" s="41" t="n">
        <v>0</v>
      </c>
      <c r="AN946" s="41" t="n">
        <v>0</v>
      </c>
      <c r="AO946" s="41" t="n">
        <v>0</v>
      </c>
      <c r="AP946" s="41" t="n">
        <v>0</v>
      </c>
      <c r="AQ946" s="41" t="n">
        <v>0</v>
      </c>
      <c r="AR946" s="41" t="n">
        <v>0</v>
      </c>
      <c r="AS946" s="41" t="n">
        <v>0</v>
      </c>
      <c r="AT946" s="41" t="n">
        <v>0</v>
      </c>
      <c r="AU946" s="41" t="n">
        <v>0</v>
      </c>
      <c r="AV946" s="41" t="n">
        <v>3151.94</v>
      </c>
    </row>
    <row r="947" customFormat="false" ht="12" hidden="false" customHeight="true" outlineLevel="0" collapsed="false">
      <c r="A947" s="35" t="s">
        <v>1495</v>
      </c>
      <c r="B947" s="35" t="s">
        <v>1496</v>
      </c>
      <c r="C947" s="44" t="s">
        <v>1452</v>
      </c>
      <c r="D947" s="35" t="n">
        <v>4</v>
      </c>
      <c r="E947" s="41" t="n">
        <v>0</v>
      </c>
      <c r="F947" s="41" t="n">
        <v>0</v>
      </c>
      <c r="G947" s="41" t="n">
        <v>0</v>
      </c>
      <c r="H947" s="41" t="n">
        <v>0</v>
      </c>
      <c r="I947" s="41" t="n">
        <v>0</v>
      </c>
      <c r="J947" s="41" t="n">
        <v>0</v>
      </c>
      <c r="K947" s="41" t="n">
        <v>0</v>
      </c>
      <c r="L947" s="41" t="n">
        <v>0</v>
      </c>
      <c r="M947" s="41" t="n">
        <v>0</v>
      </c>
      <c r="N947" s="41" t="n">
        <v>0</v>
      </c>
      <c r="O947" s="41" t="n">
        <v>0</v>
      </c>
      <c r="P947" s="41" t="n">
        <v>0</v>
      </c>
      <c r="Q947" s="41" t="n">
        <v>0</v>
      </c>
      <c r="R947" s="41" t="n">
        <v>0</v>
      </c>
      <c r="S947" s="41" t="n">
        <v>0</v>
      </c>
      <c r="T947" s="41" t="n">
        <v>0</v>
      </c>
      <c r="U947" s="41" t="n">
        <v>0</v>
      </c>
      <c r="V947" s="41" t="n">
        <v>0</v>
      </c>
      <c r="W947" s="41" t="n">
        <v>0</v>
      </c>
      <c r="X947" s="41" t="n">
        <v>0</v>
      </c>
      <c r="Y947" s="41" t="n">
        <v>0</v>
      </c>
      <c r="Z947" s="41" t="n">
        <v>0</v>
      </c>
      <c r="AA947" s="41" t="n">
        <v>0</v>
      </c>
      <c r="AB947" s="41" t="n">
        <v>0</v>
      </c>
      <c r="AC947" s="41" t="n">
        <v>0</v>
      </c>
      <c r="AD947" s="41" t="n">
        <v>0</v>
      </c>
      <c r="AE947" s="41" t="n">
        <v>0</v>
      </c>
      <c r="AF947" s="41" t="n">
        <v>0</v>
      </c>
      <c r="AG947" s="41" t="n">
        <v>0</v>
      </c>
      <c r="AH947" s="41" t="n">
        <v>0</v>
      </c>
      <c r="AI947" s="41" t="n">
        <v>0</v>
      </c>
      <c r="AJ947" s="41" t="n">
        <v>0</v>
      </c>
      <c r="AK947" s="41" t="n">
        <v>0</v>
      </c>
      <c r="AL947" s="41" t="n">
        <v>0</v>
      </c>
      <c r="AM947" s="41" t="n">
        <v>0</v>
      </c>
      <c r="AN947" s="41" t="n">
        <v>0</v>
      </c>
      <c r="AO947" s="41" t="n">
        <v>0</v>
      </c>
      <c r="AP947" s="41" t="n">
        <v>0</v>
      </c>
      <c r="AQ947" s="41" t="n">
        <v>0</v>
      </c>
      <c r="AR947" s="41" t="n">
        <v>0</v>
      </c>
      <c r="AS947" s="41" t="n">
        <v>0</v>
      </c>
      <c r="AT947" s="41" t="n">
        <v>0</v>
      </c>
      <c r="AU947" s="41" t="n">
        <v>0</v>
      </c>
      <c r="AV947" s="41" t="n">
        <v>0</v>
      </c>
    </row>
    <row r="948" customFormat="false" ht="12" hidden="false" customHeight="true" outlineLevel="0" collapsed="false">
      <c r="A948" s="35" t="s">
        <v>1497</v>
      </c>
      <c r="B948" s="35" t="s">
        <v>1498</v>
      </c>
      <c r="C948" s="44" t="s">
        <v>1452</v>
      </c>
      <c r="D948" s="35" t="n">
        <v>4</v>
      </c>
      <c r="E948" s="41" t="n">
        <v>0</v>
      </c>
      <c r="F948" s="41" t="n">
        <v>0</v>
      </c>
      <c r="G948" s="41" t="n">
        <v>0</v>
      </c>
      <c r="H948" s="41" t="n">
        <v>0</v>
      </c>
      <c r="I948" s="41" t="n">
        <v>0</v>
      </c>
      <c r="J948" s="41" t="n">
        <v>0</v>
      </c>
      <c r="K948" s="41" t="n">
        <v>0</v>
      </c>
      <c r="L948" s="41" t="n">
        <v>0</v>
      </c>
      <c r="M948" s="41" t="n">
        <v>0</v>
      </c>
      <c r="N948" s="41" t="n">
        <v>0</v>
      </c>
      <c r="O948" s="41" t="n">
        <v>0</v>
      </c>
      <c r="P948" s="41" t="n">
        <v>0</v>
      </c>
      <c r="Q948" s="41" t="n">
        <v>0</v>
      </c>
      <c r="R948" s="41" t="n">
        <v>0</v>
      </c>
      <c r="S948" s="41" t="n">
        <v>0</v>
      </c>
      <c r="T948" s="41" t="n">
        <v>0</v>
      </c>
      <c r="U948" s="41" t="n">
        <v>0</v>
      </c>
      <c r="V948" s="41" t="n">
        <v>0</v>
      </c>
      <c r="W948" s="41" t="n">
        <v>0</v>
      </c>
      <c r="X948" s="41" t="n">
        <v>0</v>
      </c>
      <c r="Y948" s="41" t="n">
        <v>0</v>
      </c>
      <c r="Z948" s="41" t="n">
        <v>0</v>
      </c>
      <c r="AA948" s="41" t="n">
        <v>0</v>
      </c>
      <c r="AB948" s="41" t="n">
        <v>0</v>
      </c>
      <c r="AC948" s="41" t="n">
        <v>0</v>
      </c>
      <c r="AD948" s="41" t="n">
        <v>0</v>
      </c>
      <c r="AE948" s="41" t="n">
        <v>0</v>
      </c>
      <c r="AF948" s="41" t="n">
        <v>0</v>
      </c>
      <c r="AG948" s="41" t="n">
        <v>0</v>
      </c>
      <c r="AH948" s="41" t="n">
        <v>0</v>
      </c>
      <c r="AI948" s="41" t="n">
        <v>0</v>
      </c>
      <c r="AJ948" s="41" t="n">
        <v>0</v>
      </c>
      <c r="AK948" s="41" t="n">
        <v>0</v>
      </c>
      <c r="AL948" s="41" t="n">
        <v>0</v>
      </c>
      <c r="AM948" s="41" t="n">
        <v>0</v>
      </c>
      <c r="AN948" s="41" t="n">
        <v>0</v>
      </c>
      <c r="AO948" s="41" t="n">
        <v>0</v>
      </c>
      <c r="AP948" s="41" t="n">
        <v>0</v>
      </c>
      <c r="AQ948" s="41" t="n">
        <v>0</v>
      </c>
      <c r="AR948" s="41" t="n">
        <v>0</v>
      </c>
      <c r="AS948" s="41" t="n">
        <v>0</v>
      </c>
      <c r="AT948" s="41" t="n">
        <v>0</v>
      </c>
      <c r="AU948" s="41" t="n">
        <v>0</v>
      </c>
      <c r="AV948" s="41" t="n">
        <v>0</v>
      </c>
    </row>
    <row r="949" customFormat="false" ht="12" hidden="false" customHeight="true" outlineLevel="0" collapsed="false">
      <c r="A949" s="35" t="s">
        <v>1499</v>
      </c>
      <c r="B949" s="35" t="s">
        <v>712</v>
      </c>
      <c r="C949" s="44" t="s">
        <v>1452</v>
      </c>
      <c r="D949" s="35" t="n">
        <v>4</v>
      </c>
      <c r="E949" s="41" t="n">
        <v>0</v>
      </c>
      <c r="F949" s="41" t="n">
        <v>19504.06</v>
      </c>
      <c r="G949" s="41" t="n">
        <v>1118311.06</v>
      </c>
      <c r="H949" s="41" t="n">
        <v>17567.45</v>
      </c>
      <c r="I949" s="41" t="n">
        <v>65590.24</v>
      </c>
      <c r="J949" s="41" t="n">
        <v>3140133.96</v>
      </c>
      <c r="K949" s="41" t="n">
        <v>2437.01</v>
      </c>
      <c r="L949" s="41" t="n">
        <v>290000</v>
      </c>
      <c r="M949" s="41" t="n">
        <v>1683.99</v>
      </c>
      <c r="N949" s="41" t="n">
        <v>0</v>
      </c>
      <c r="O949" s="41" t="n">
        <v>318572.21</v>
      </c>
      <c r="P949" s="41" t="n">
        <v>10657.95</v>
      </c>
      <c r="Q949" s="41" t="n">
        <v>0</v>
      </c>
      <c r="R949" s="41" t="n">
        <v>604666.81</v>
      </c>
      <c r="S949" s="41" t="n">
        <v>0</v>
      </c>
      <c r="T949" s="41" t="n">
        <v>0</v>
      </c>
      <c r="U949" s="41" t="n">
        <v>0</v>
      </c>
      <c r="V949" s="41" t="n">
        <v>45015.35</v>
      </c>
      <c r="W949" s="41" t="n">
        <v>0</v>
      </c>
      <c r="X949" s="41" t="n">
        <v>39630.95</v>
      </c>
      <c r="Y949" s="41" t="n">
        <v>11851.94</v>
      </c>
      <c r="Z949" s="41" t="n">
        <v>19995.72</v>
      </c>
      <c r="AA949" s="41" t="n">
        <v>22506.95</v>
      </c>
      <c r="AB949" s="41" t="n">
        <v>78877.32</v>
      </c>
      <c r="AC949" s="41" t="n">
        <v>279929.25</v>
      </c>
      <c r="AD949" s="41" t="n">
        <v>998631.19</v>
      </c>
      <c r="AE949" s="41" t="n">
        <v>22593.99</v>
      </c>
      <c r="AF949" s="41" t="n">
        <v>7813.3</v>
      </c>
      <c r="AG949" s="41" t="n">
        <v>29919.31</v>
      </c>
      <c r="AH949" s="41" t="n">
        <v>766.8</v>
      </c>
      <c r="AI949" s="41" t="n">
        <v>0</v>
      </c>
      <c r="AJ949" s="41" t="n">
        <v>0</v>
      </c>
      <c r="AK949" s="41" t="n">
        <v>211927.8</v>
      </c>
      <c r="AL949" s="41" t="n">
        <v>6</v>
      </c>
      <c r="AM949" s="41" t="n">
        <v>6436.23</v>
      </c>
      <c r="AN949" s="41" t="n">
        <v>648578.85</v>
      </c>
      <c r="AO949" s="41" t="n">
        <v>0</v>
      </c>
      <c r="AP949" s="41" t="n">
        <v>0</v>
      </c>
      <c r="AQ949" s="41" t="n">
        <v>0</v>
      </c>
      <c r="AR949" s="41" t="n">
        <v>4715.77</v>
      </c>
      <c r="AS949" s="41" t="n">
        <v>0</v>
      </c>
      <c r="AT949" s="41" t="n">
        <v>0</v>
      </c>
      <c r="AU949" s="41" t="n">
        <v>8056.32</v>
      </c>
      <c r="AV949" s="41" t="n">
        <v>8026377.78</v>
      </c>
    </row>
    <row r="950" customFormat="false" ht="12" hidden="false" customHeight="true" outlineLevel="0" collapsed="false">
      <c r="A950" s="35" t="s">
        <v>1500</v>
      </c>
      <c r="B950" s="35" t="s">
        <v>1501</v>
      </c>
      <c r="C950" s="44" t="s">
        <v>1452</v>
      </c>
      <c r="D950" s="35" t="n">
        <v>2</v>
      </c>
      <c r="E950" s="41" t="n">
        <v>31307.64</v>
      </c>
      <c r="F950" s="41" t="n">
        <v>108718.92</v>
      </c>
      <c r="G950" s="41" t="n">
        <v>285452.7</v>
      </c>
      <c r="H950" s="41" t="n">
        <v>28922.57</v>
      </c>
      <c r="I950" s="41" t="n">
        <v>41013.22</v>
      </c>
      <c r="J950" s="41" t="n">
        <v>354039.67</v>
      </c>
      <c r="K950" s="41" t="n">
        <v>125760.16</v>
      </c>
      <c r="L950" s="41" t="n">
        <v>169069.3</v>
      </c>
      <c r="M950" s="41" t="n">
        <v>122179.33</v>
      </c>
      <c r="N950" s="41" t="n">
        <v>25553.34</v>
      </c>
      <c r="O950" s="41" t="n">
        <v>0</v>
      </c>
      <c r="P950" s="41" t="n">
        <v>34014.85</v>
      </c>
      <c r="Q950" s="41" t="n">
        <v>40644.29</v>
      </c>
      <c r="R950" s="41" t="n">
        <v>265800.53</v>
      </c>
      <c r="S950" s="41" t="n">
        <v>200339.19</v>
      </c>
      <c r="T950" s="41" t="n">
        <v>29008.91</v>
      </c>
      <c r="U950" s="41" t="n">
        <v>129300.17</v>
      </c>
      <c r="V950" s="41" t="n">
        <v>79609.79</v>
      </c>
      <c r="W950" s="41" t="n">
        <v>167453.47</v>
      </c>
      <c r="X950" s="41" t="n">
        <v>50277.32</v>
      </c>
      <c r="Y950" s="41" t="n">
        <v>86799.9</v>
      </c>
      <c r="Z950" s="41" t="n">
        <v>56379.36</v>
      </c>
      <c r="AA950" s="41" t="n">
        <v>256474.53</v>
      </c>
      <c r="AB950" s="41" t="n">
        <v>45451.58</v>
      </c>
      <c r="AC950" s="41" t="n">
        <v>771757.25</v>
      </c>
      <c r="AD950" s="41" t="n">
        <v>7309702.09</v>
      </c>
      <c r="AE950" s="41" t="n">
        <v>87830.86</v>
      </c>
      <c r="AF950" s="41" t="n">
        <v>38397.64</v>
      </c>
      <c r="AG950" s="41" t="n">
        <v>24061.27</v>
      </c>
      <c r="AH950" s="41" t="n">
        <v>163246.64</v>
      </c>
      <c r="AI950" s="41" t="n">
        <v>38638.21</v>
      </c>
      <c r="AJ950" s="41" t="n">
        <v>159948.37</v>
      </c>
      <c r="AK950" s="41" t="n">
        <v>87308.47</v>
      </c>
      <c r="AL950" s="41" t="n">
        <v>0</v>
      </c>
      <c r="AM950" s="41" t="n">
        <v>85730.14</v>
      </c>
      <c r="AN950" s="41" t="n">
        <v>447302.05</v>
      </c>
      <c r="AO950" s="41" t="n">
        <v>68535.51</v>
      </c>
      <c r="AP950" s="41" t="n">
        <v>181568.89</v>
      </c>
      <c r="AQ950" s="41" t="n">
        <v>11436.96</v>
      </c>
      <c r="AR950" s="41" t="n">
        <v>42102.34</v>
      </c>
      <c r="AS950" s="41" t="n">
        <v>96185.61</v>
      </c>
      <c r="AT950" s="41" t="n">
        <v>107471.93</v>
      </c>
      <c r="AU950" s="41" t="n">
        <v>33146.17</v>
      </c>
      <c r="AV950" s="41" t="n">
        <v>12487941.14</v>
      </c>
    </row>
    <row r="951" customFormat="false" ht="12" hidden="false" customHeight="true" outlineLevel="0" collapsed="false">
      <c r="A951" s="35" t="s">
        <v>1502</v>
      </c>
      <c r="B951" s="35" t="s">
        <v>1312</v>
      </c>
      <c r="C951" s="44" t="s">
        <v>1452</v>
      </c>
      <c r="D951" s="35" t="n">
        <v>4</v>
      </c>
      <c r="E951" s="41" t="n">
        <v>0.02</v>
      </c>
      <c r="F951" s="41" t="n">
        <v>193.7</v>
      </c>
      <c r="G951" s="41" t="n">
        <v>118.26</v>
      </c>
      <c r="H951" s="41" t="n">
        <v>0</v>
      </c>
      <c r="I951" s="41" t="n">
        <v>0</v>
      </c>
      <c r="J951" s="41" t="n">
        <v>0</v>
      </c>
      <c r="K951" s="41" t="n">
        <v>14756.1</v>
      </c>
      <c r="L951" s="41" t="n">
        <v>0</v>
      </c>
      <c r="M951" s="41" t="n">
        <v>0</v>
      </c>
      <c r="N951" s="41" t="n">
        <v>0</v>
      </c>
      <c r="O951" s="41" t="n">
        <v>0</v>
      </c>
      <c r="P951" s="41" t="n">
        <v>0</v>
      </c>
      <c r="Q951" s="41" t="n">
        <v>0</v>
      </c>
      <c r="R951" s="41" t="n">
        <v>47933.38</v>
      </c>
      <c r="S951" s="41" t="n">
        <v>0</v>
      </c>
      <c r="T951" s="41" t="n">
        <v>0</v>
      </c>
      <c r="U951" s="41" t="n">
        <v>0</v>
      </c>
      <c r="V951" s="41" t="n">
        <v>0</v>
      </c>
      <c r="W951" s="41" t="n">
        <v>132313.93</v>
      </c>
      <c r="X951" s="41" t="n">
        <v>0</v>
      </c>
      <c r="Y951" s="41" t="n">
        <v>0</v>
      </c>
      <c r="Z951" s="41" t="n">
        <v>0</v>
      </c>
      <c r="AA951" s="41" t="n">
        <v>0</v>
      </c>
      <c r="AB951" s="41" t="n">
        <v>0</v>
      </c>
      <c r="AC951" s="41" t="n">
        <v>148560.24</v>
      </c>
      <c r="AD951" s="41" t="n">
        <v>128.48</v>
      </c>
      <c r="AE951" s="41" t="n">
        <v>0</v>
      </c>
      <c r="AF951" s="41" t="n">
        <v>0</v>
      </c>
      <c r="AG951" s="41" t="n">
        <v>0</v>
      </c>
      <c r="AH951" s="41" t="n">
        <v>0</v>
      </c>
      <c r="AI951" s="41" t="n">
        <v>0</v>
      </c>
      <c r="AJ951" s="41" t="n">
        <v>0</v>
      </c>
      <c r="AK951" s="41" t="n">
        <v>0</v>
      </c>
      <c r="AL951" s="41" t="n">
        <v>0</v>
      </c>
      <c r="AM951" s="41" t="n">
        <v>0</v>
      </c>
      <c r="AN951" s="41" t="n">
        <v>1840.73</v>
      </c>
      <c r="AO951" s="41" t="n">
        <v>0</v>
      </c>
      <c r="AP951" s="41" t="n">
        <v>0</v>
      </c>
      <c r="AQ951" s="41" t="n">
        <v>11436.96</v>
      </c>
      <c r="AR951" s="41" t="n">
        <v>0</v>
      </c>
      <c r="AS951" s="41" t="n">
        <v>0</v>
      </c>
      <c r="AT951" s="41" t="n">
        <v>0</v>
      </c>
      <c r="AU951" s="41" t="n">
        <v>0</v>
      </c>
      <c r="AV951" s="41" t="n">
        <v>357281.8</v>
      </c>
    </row>
    <row r="952" customFormat="false" ht="12" hidden="false" customHeight="true" outlineLevel="0" collapsed="false">
      <c r="A952" s="35" t="s">
        <v>1503</v>
      </c>
      <c r="B952" s="35" t="s">
        <v>1314</v>
      </c>
      <c r="C952" s="44" t="s">
        <v>1452</v>
      </c>
      <c r="D952" s="35" t="n">
        <v>4</v>
      </c>
      <c r="E952" s="41" t="n">
        <v>0</v>
      </c>
      <c r="F952" s="41" t="n">
        <v>7433.58</v>
      </c>
      <c r="G952" s="41" t="n">
        <v>0</v>
      </c>
      <c r="H952" s="41" t="n">
        <v>0</v>
      </c>
      <c r="I952" s="41" t="n">
        <v>0</v>
      </c>
      <c r="J952" s="41" t="n">
        <v>0</v>
      </c>
      <c r="K952" s="41" t="n">
        <v>0</v>
      </c>
      <c r="L952" s="41" t="n">
        <v>0</v>
      </c>
      <c r="M952" s="41" t="n">
        <v>0</v>
      </c>
      <c r="N952" s="41" t="n">
        <v>0</v>
      </c>
      <c r="O952" s="41" t="n">
        <v>0</v>
      </c>
      <c r="P952" s="41" t="n">
        <v>0</v>
      </c>
      <c r="Q952" s="41" t="n">
        <v>0</v>
      </c>
      <c r="R952" s="41" t="n">
        <v>9233.7</v>
      </c>
      <c r="S952" s="41" t="n">
        <v>66488.04</v>
      </c>
      <c r="T952" s="41" t="n">
        <v>0</v>
      </c>
      <c r="U952" s="41" t="n">
        <v>0</v>
      </c>
      <c r="V952" s="41" t="n">
        <v>0</v>
      </c>
      <c r="W952" s="41" t="n">
        <v>0</v>
      </c>
      <c r="X952" s="41" t="n">
        <v>0</v>
      </c>
      <c r="Y952" s="41" t="n">
        <v>0</v>
      </c>
      <c r="Z952" s="41" t="n">
        <v>0</v>
      </c>
      <c r="AA952" s="41" t="n">
        <v>0</v>
      </c>
      <c r="AB952" s="41" t="n">
        <v>0</v>
      </c>
      <c r="AC952" s="41" t="n">
        <v>14352.04</v>
      </c>
      <c r="AD952" s="41" t="n">
        <v>1290270.15</v>
      </c>
      <c r="AE952" s="41" t="n">
        <v>0</v>
      </c>
      <c r="AF952" s="41" t="n">
        <v>0</v>
      </c>
      <c r="AG952" s="41" t="n">
        <v>0</v>
      </c>
      <c r="AH952" s="41" t="n">
        <v>0</v>
      </c>
      <c r="AI952" s="41" t="n">
        <v>0</v>
      </c>
      <c r="AJ952" s="41" t="n">
        <v>161.38</v>
      </c>
      <c r="AK952" s="41" t="n">
        <v>0</v>
      </c>
      <c r="AL952" s="41" t="n">
        <v>0</v>
      </c>
      <c r="AM952" s="41" t="n">
        <v>0</v>
      </c>
      <c r="AN952" s="41" t="n">
        <v>0</v>
      </c>
      <c r="AO952" s="41" t="n">
        <v>0</v>
      </c>
      <c r="AP952" s="41" t="n">
        <v>0</v>
      </c>
      <c r="AQ952" s="41" t="n">
        <v>0</v>
      </c>
      <c r="AR952" s="41" t="n">
        <v>0</v>
      </c>
      <c r="AS952" s="41" t="n">
        <v>0</v>
      </c>
      <c r="AT952" s="41" t="n">
        <v>0</v>
      </c>
      <c r="AU952" s="41" t="n">
        <v>0</v>
      </c>
      <c r="AV952" s="41" t="n">
        <v>1387938.89</v>
      </c>
    </row>
    <row r="953" customFormat="false" ht="12" hidden="false" customHeight="true" outlineLevel="0" collapsed="false">
      <c r="A953" s="35" t="s">
        <v>1504</v>
      </c>
      <c r="B953" s="35" t="s">
        <v>1316</v>
      </c>
      <c r="C953" s="44" t="s">
        <v>1452</v>
      </c>
      <c r="D953" s="35" t="n">
        <v>6</v>
      </c>
      <c r="E953" s="41" t="n">
        <v>0</v>
      </c>
      <c r="F953" s="41" t="n">
        <v>7433.58</v>
      </c>
      <c r="G953" s="41" t="n">
        <v>0</v>
      </c>
      <c r="H953" s="41" t="n">
        <v>0</v>
      </c>
      <c r="I953" s="41" t="n">
        <v>0</v>
      </c>
      <c r="J953" s="41" t="n">
        <v>0</v>
      </c>
      <c r="K953" s="41" t="n">
        <v>0</v>
      </c>
      <c r="L953" s="41" t="n">
        <v>0</v>
      </c>
      <c r="M953" s="41" t="n">
        <v>0</v>
      </c>
      <c r="N953" s="41" t="n">
        <v>0</v>
      </c>
      <c r="O953" s="41" t="n">
        <v>0</v>
      </c>
      <c r="P953" s="41" t="n">
        <v>0</v>
      </c>
      <c r="Q953" s="41" t="n">
        <v>0</v>
      </c>
      <c r="R953" s="41" t="n">
        <v>0</v>
      </c>
      <c r="S953" s="41" t="n">
        <v>66488.04</v>
      </c>
      <c r="T953" s="41" t="n">
        <v>0</v>
      </c>
      <c r="U953" s="41" t="n">
        <v>0</v>
      </c>
      <c r="V953" s="41" t="n">
        <v>0</v>
      </c>
      <c r="W953" s="41" t="n">
        <v>0</v>
      </c>
      <c r="X953" s="41" t="n">
        <v>0</v>
      </c>
      <c r="Y953" s="41" t="n">
        <v>0</v>
      </c>
      <c r="Z953" s="41" t="n">
        <v>0</v>
      </c>
      <c r="AA953" s="41" t="n">
        <v>0</v>
      </c>
      <c r="AB953" s="41" t="n">
        <v>0</v>
      </c>
      <c r="AC953" s="41" t="n">
        <v>422.65</v>
      </c>
      <c r="AD953" s="41" t="n">
        <v>1290270.15</v>
      </c>
      <c r="AE953" s="41" t="n">
        <v>0</v>
      </c>
      <c r="AF953" s="41" t="n">
        <v>0</v>
      </c>
      <c r="AG953" s="41" t="n">
        <v>0</v>
      </c>
      <c r="AH953" s="41" t="n">
        <v>0</v>
      </c>
      <c r="AI953" s="41" t="n">
        <v>0</v>
      </c>
      <c r="AJ953" s="41" t="n">
        <v>0</v>
      </c>
      <c r="AK953" s="41" t="n">
        <v>0</v>
      </c>
      <c r="AL953" s="41" t="n">
        <v>0</v>
      </c>
      <c r="AM953" s="41" t="n">
        <v>0</v>
      </c>
      <c r="AN953" s="41" t="n">
        <v>0</v>
      </c>
      <c r="AO953" s="41" t="n">
        <v>0</v>
      </c>
      <c r="AP953" s="41" t="n">
        <v>0</v>
      </c>
      <c r="AQ953" s="41" t="n">
        <v>0</v>
      </c>
      <c r="AR953" s="41" t="n">
        <v>0</v>
      </c>
      <c r="AS953" s="41" t="n">
        <v>0</v>
      </c>
      <c r="AT953" s="41" t="n">
        <v>0</v>
      </c>
      <c r="AU953" s="41" t="n">
        <v>0</v>
      </c>
      <c r="AV953" s="41" t="n">
        <v>1364614.42</v>
      </c>
    </row>
    <row r="954" customFormat="false" ht="12" hidden="false" customHeight="true" outlineLevel="0" collapsed="false">
      <c r="A954" s="35" t="s">
        <v>1505</v>
      </c>
      <c r="B954" s="35" t="s">
        <v>1318</v>
      </c>
      <c r="C954" s="44" t="s">
        <v>1452</v>
      </c>
      <c r="D954" s="35" t="n">
        <v>6</v>
      </c>
      <c r="E954" s="41" t="n">
        <v>0</v>
      </c>
      <c r="F954" s="41" t="n">
        <v>0</v>
      </c>
      <c r="G954" s="41" t="n">
        <v>0</v>
      </c>
      <c r="H954" s="41" t="n">
        <v>0</v>
      </c>
      <c r="I954" s="41" t="n">
        <v>0</v>
      </c>
      <c r="J954" s="41" t="n">
        <v>0</v>
      </c>
      <c r="K954" s="41" t="n">
        <v>0</v>
      </c>
      <c r="L954" s="41" t="n">
        <v>0</v>
      </c>
      <c r="M954" s="41" t="n">
        <v>0</v>
      </c>
      <c r="N954" s="41" t="n">
        <v>0</v>
      </c>
      <c r="O954" s="41" t="n">
        <v>0</v>
      </c>
      <c r="P954" s="41" t="n">
        <v>0</v>
      </c>
      <c r="Q954" s="41" t="n">
        <v>0</v>
      </c>
      <c r="R954" s="41" t="n">
        <v>9233.7</v>
      </c>
      <c r="S954" s="41" t="n">
        <v>0</v>
      </c>
      <c r="T954" s="41" t="n">
        <v>0</v>
      </c>
      <c r="U954" s="41" t="n">
        <v>0</v>
      </c>
      <c r="V954" s="41" t="n">
        <v>0</v>
      </c>
      <c r="W954" s="41" t="n">
        <v>0</v>
      </c>
      <c r="X954" s="41" t="n">
        <v>0</v>
      </c>
      <c r="Y954" s="41" t="n">
        <v>0</v>
      </c>
      <c r="Z954" s="41" t="n">
        <v>0</v>
      </c>
      <c r="AA954" s="41" t="n">
        <v>0</v>
      </c>
      <c r="AB954" s="41" t="n">
        <v>0</v>
      </c>
      <c r="AC954" s="41" t="n">
        <v>0</v>
      </c>
      <c r="AD954" s="41" t="n">
        <v>0</v>
      </c>
      <c r="AE954" s="41" t="n">
        <v>0</v>
      </c>
      <c r="AF954" s="41" t="n">
        <v>0</v>
      </c>
      <c r="AG954" s="41" t="n">
        <v>0</v>
      </c>
      <c r="AH954" s="41" t="n">
        <v>0</v>
      </c>
      <c r="AI954" s="41" t="n">
        <v>0</v>
      </c>
      <c r="AJ954" s="41" t="n">
        <v>161.38</v>
      </c>
      <c r="AK954" s="41" t="n">
        <v>0</v>
      </c>
      <c r="AL954" s="41" t="n">
        <v>0</v>
      </c>
      <c r="AM954" s="41" t="n">
        <v>0</v>
      </c>
      <c r="AN954" s="41" t="n">
        <v>0</v>
      </c>
      <c r="AO954" s="41" t="n">
        <v>0</v>
      </c>
      <c r="AP954" s="41" t="n">
        <v>0</v>
      </c>
      <c r="AQ954" s="41" t="n">
        <v>0</v>
      </c>
      <c r="AR954" s="41" t="n">
        <v>0</v>
      </c>
      <c r="AS954" s="41" t="n">
        <v>0</v>
      </c>
      <c r="AT954" s="41" t="n">
        <v>0</v>
      </c>
      <c r="AU954" s="41" t="n">
        <v>0</v>
      </c>
      <c r="AV954" s="41" t="n">
        <v>9395.08</v>
      </c>
    </row>
    <row r="955" customFormat="false" ht="12" hidden="false" customHeight="true" outlineLevel="0" collapsed="false">
      <c r="A955" s="35" t="s">
        <v>1506</v>
      </c>
      <c r="B955" s="35" t="s">
        <v>712</v>
      </c>
      <c r="C955" s="44" t="s">
        <v>1452</v>
      </c>
      <c r="D955" s="35" t="n">
        <v>6</v>
      </c>
      <c r="E955" s="41" t="n">
        <v>0</v>
      </c>
      <c r="F955" s="41" t="n">
        <v>0</v>
      </c>
      <c r="G955" s="41" t="n">
        <v>0</v>
      </c>
      <c r="H955" s="41" t="n">
        <v>0</v>
      </c>
      <c r="I955" s="41" t="n">
        <v>0</v>
      </c>
      <c r="J955" s="41" t="n">
        <v>0</v>
      </c>
      <c r="K955" s="41" t="n">
        <v>0</v>
      </c>
      <c r="L955" s="41" t="n">
        <v>0</v>
      </c>
      <c r="M955" s="41" t="n">
        <v>0</v>
      </c>
      <c r="N955" s="41" t="n">
        <v>0</v>
      </c>
      <c r="O955" s="41" t="n">
        <v>0</v>
      </c>
      <c r="P955" s="41" t="n">
        <v>0</v>
      </c>
      <c r="Q955" s="41" t="n">
        <v>0</v>
      </c>
      <c r="R955" s="41" t="n">
        <v>0</v>
      </c>
      <c r="S955" s="41" t="n">
        <v>0</v>
      </c>
      <c r="T955" s="41" t="n">
        <v>0</v>
      </c>
      <c r="U955" s="41" t="n">
        <v>0</v>
      </c>
      <c r="V955" s="41" t="n">
        <v>0</v>
      </c>
      <c r="W955" s="41" t="n">
        <v>0</v>
      </c>
      <c r="X955" s="41" t="n">
        <v>0</v>
      </c>
      <c r="Y955" s="41" t="n">
        <v>0</v>
      </c>
      <c r="Z955" s="41" t="n">
        <v>0</v>
      </c>
      <c r="AA955" s="41" t="n">
        <v>0</v>
      </c>
      <c r="AB955" s="41" t="n">
        <v>0</v>
      </c>
      <c r="AC955" s="41" t="n">
        <v>13929.39</v>
      </c>
      <c r="AD955" s="41" t="n">
        <v>0</v>
      </c>
      <c r="AE955" s="41" t="n">
        <v>0</v>
      </c>
      <c r="AF955" s="41" t="n">
        <v>0</v>
      </c>
      <c r="AG955" s="41" t="n">
        <v>0</v>
      </c>
      <c r="AH955" s="41" t="n">
        <v>0</v>
      </c>
      <c r="AI955" s="41" t="n">
        <v>0</v>
      </c>
      <c r="AJ955" s="41" t="n">
        <v>0</v>
      </c>
      <c r="AK955" s="41" t="n">
        <v>0</v>
      </c>
      <c r="AL955" s="41" t="n">
        <v>0</v>
      </c>
      <c r="AM955" s="41" t="n">
        <v>0</v>
      </c>
      <c r="AN955" s="41" t="n">
        <v>0</v>
      </c>
      <c r="AO955" s="41" t="n">
        <v>0</v>
      </c>
      <c r="AP955" s="41" t="n">
        <v>0</v>
      </c>
      <c r="AQ955" s="41" t="n">
        <v>0</v>
      </c>
      <c r="AR955" s="41" t="n">
        <v>0</v>
      </c>
      <c r="AS955" s="41" t="n">
        <v>0</v>
      </c>
      <c r="AT955" s="41" t="n">
        <v>0</v>
      </c>
      <c r="AU955" s="41" t="n">
        <v>0</v>
      </c>
      <c r="AV955" s="41" t="n">
        <v>13929.39</v>
      </c>
    </row>
    <row r="956" customFormat="false" ht="12" hidden="false" customHeight="true" outlineLevel="0" collapsed="false">
      <c r="A956" s="35" t="s">
        <v>1507</v>
      </c>
      <c r="B956" s="35" t="s">
        <v>1508</v>
      </c>
      <c r="C956" s="44" t="s">
        <v>1452</v>
      </c>
      <c r="D956" s="35" t="n">
        <v>4</v>
      </c>
      <c r="E956" s="41" t="n">
        <v>31307.62</v>
      </c>
      <c r="F956" s="41" t="n">
        <v>101091.64</v>
      </c>
      <c r="G956" s="41" t="n">
        <v>285334.44</v>
      </c>
      <c r="H956" s="41" t="n">
        <v>28922.57</v>
      </c>
      <c r="I956" s="41" t="n">
        <v>41013.22</v>
      </c>
      <c r="J956" s="41" t="n">
        <v>354039.67</v>
      </c>
      <c r="K956" s="41" t="n">
        <v>111004.06</v>
      </c>
      <c r="L956" s="41" t="n">
        <v>169069.3</v>
      </c>
      <c r="M956" s="41" t="n">
        <v>122179.33</v>
      </c>
      <c r="N956" s="41" t="n">
        <v>25553.34</v>
      </c>
      <c r="O956" s="41" t="n">
        <v>0</v>
      </c>
      <c r="P956" s="41" t="n">
        <v>34014.85</v>
      </c>
      <c r="Q956" s="41" t="n">
        <v>40644.29</v>
      </c>
      <c r="R956" s="41" t="n">
        <v>208633.45</v>
      </c>
      <c r="S956" s="41" t="n">
        <v>133851.15</v>
      </c>
      <c r="T956" s="41" t="n">
        <v>29008.91</v>
      </c>
      <c r="U956" s="41" t="n">
        <v>129300.17</v>
      </c>
      <c r="V956" s="41" t="n">
        <v>79609.79</v>
      </c>
      <c r="W956" s="41" t="n">
        <v>35139.54</v>
      </c>
      <c r="X956" s="41" t="n">
        <v>50277.32</v>
      </c>
      <c r="Y956" s="41" t="n">
        <v>86200.93</v>
      </c>
      <c r="Z956" s="41" t="n">
        <v>56379.36</v>
      </c>
      <c r="AA956" s="41" t="n">
        <v>256474.53</v>
      </c>
      <c r="AB956" s="41" t="n">
        <v>45451.58</v>
      </c>
      <c r="AC956" s="41" t="n">
        <v>608844.97</v>
      </c>
      <c r="AD956" s="41" t="n">
        <v>6019303.46</v>
      </c>
      <c r="AE956" s="41" t="n">
        <v>87830.86</v>
      </c>
      <c r="AF956" s="41" t="n">
        <v>38397.64</v>
      </c>
      <c r="AG956" s="41" t="n">
        <v>24061.27</v>
      </c>
      <c r="AH956" s="41" t="n">
        <v>163246.64</v>
      </c>
      <c r="AI956" s="41" t="n">
        <v>38638.21</v>
      </c>
      <c r="AJ956" s="41" t="n">
        <v>159786.99</v>
      </c>
      <c r="AK956" s="41" t="n">
        <v>87308.47</v>
      </c>
      <c r="AL956" s="41" t="n">
        <v>0</v>
      </c>
      <c r="AM956" s="41" t="n">
        <v>85730.14</v>
      </c>
      <c r="AN956" s="41" t="n">
        <v>365499.94</v>
      </c>
      <c r="AO956" s="41" t="n">
        <v>68535.51</v>
      </c>
      <c r="AP956" s="41" t="n">
        <v>181568.89</v>
      </c>
      <c r="AQ956" s="41" t="n">
        <v>0</v>
      </c>
      <c r="AR956" s="41" t="n">
        <v>42102.34</v>
      </c>
      <c r="AS956" s="41" t="n">
        <v>96185.61</v>
      </c>
      <c r="AT956" s="41" t="n">
        <v>106749.27</v>
      </c>
      <c r="AU956" s="41" t="n">
        <v>33146.17</v>
      </c>
      <c r="AV956" s="41" t="n">
        <v>10661437.44</v>
      </c>
    </row>
    <row r="957" customFormat="false" ht="12" hidden="false" customHeight="true" outlineLevel="0" collapsed="false">
      <c r="A957" s="35" t="s">
        <v>1509</v>
      </c>
      <c r="B957" s="35" t="s">
        <v>246</v>
      </c>
      <c r="C957" s="44" t="s">
        <v>1452</v>
      </c>
      <c r="D957" s="35" t="n">
        <v>4</v>
      </c>
      <c r="E957" s="41" t="n">
        <v>0</v>
      </c>
      <c r="F957" s="41" t="n">
        <v>0</v>
      </c>
      <c r="G957" s="41" t="n">
        <v>0</v>
      </c>
      <c r="H957" s="41" t="n">
        <v>0</v>
      </c>
      <c r="I957" s="41" t="n">
        <v>0</v>
      </c>
      <c r="J957" s="41" t="n">
        <v>0</v>
      </c>
      <c r="K957" s="41" t="n">
        <v>0</v>
      </c>
      <c r="L957" s="41" t="n">
        <v>0</v>
      </c>
      <c r="M957" s="41" t="n">
        <v>0</v>
      </c>
      <c r="N957" s="41" t="n">
        <v>0</v>
      </c>
      <c r="O957" s="41" t="n">
        <v>0</v>
      </c>
      <c r="P957" s="41" t="n">
        <v>0</v>
      </c>
      <c r="Q957" s="41" t="n">
        <v>0</v>
      </c>
      <c r="R957" s="41" t="n">
        <v>0</v>
      </c>
      <c r="S957" s="41" t="n">
        <v>0</v>
      </c>
      <c r="T957" s="41" t="n">
        <v>0</v>
      </c>
      <c r="U957" s="41" t="n">
        <v>0</v>
      </c>
      <c r="V957" s="41" t="n">
        <v>0</v>
      </c>
      <c r="W957" s="41" t="n">
        <v>0</v>
      </c>
      <c r="X957" s="41" t="n">
        <v>0</v>
      </c>
      <c r="Y957" s="41" t="n">
        <v>598.97</v>
      </c>
      <c r="Z957" s="41" t="n">
        <v>0</v>
      </c>
      <c r="AA957" s="41" t="n">
        <v>0</v>
      </c>
      <c r="AB957" s="41" t="n">
        <v>0</v>
      </c>
      <c r="AC957" s="41" t="n">
        <v>0</v>
      </c>
      <c r="AD957" s="41" t="n">
        <v>0</v>
      </c>
      <c r="AE957" s="41" t="n">
        <v>0</v>
      </c>
      <c r="AF957" s="41" t="n">
        <v>0</v>
      </c>
      <c r="AG957" s="41" t="n">
        <v>0</v>
      </c>
      <c r="AH957" s="41" t="n">
        <v>0</v>
      </c>
      <c r="AI957" s="41" t="n">
        <v>0</v>
      </c>
      <c r="AJ957" s="41" t="n">
        <v>0</v>
      </c>
      <c r="AK957" s="41" t="n">
        <v>0</v>
      </c>
      <c r="AL957" s="41" t="n">
        <v>0</v>
      </c>
      <c r="AM957" s="41" t="n">
        <v>0</v>
      </c>
      <c r="AN957" s="41" t="n">
        <v>79961.38</v>
      </c>
      <c r="AO957" s="41" t="n">
        <v>0</v>
      </c>
      <c r="AP957" s="41" t="n">
        <v>0</v>
      </c>
      <c r="AQ957" s="41" t="n">
        <v>0</v>
      </c>
      <c r="AR957" s="41" t="n">
        <v>0</v>
      </c>
      <c r="AS957" s="41" t="n">
        <v>0</v>
      </c>
      <c r="AT957" s="41" t="n">
        <v>722.66</v>
      </c>
      <c r="AU957" s="41" t="n">
        <v>0</v>
      </c>
      <c r="AV957" s="41" t="n">
        <v>81283.01</v>
      </c>
    </row>
    <row r="958" customFormat="false" ht="12" hidden="false" customHeight="true" outlineLevel="0" collapsed="false">
      <c r="A958" s="35" t="s">
        <v>1510</v>
      </c>
      <c r="B958" s="35" t="s">
        <v>1511</v>
      </c>
      <c r="C958" s="44" t="s">
        <v>1452</v>
      </c>
      <c r="D958" s="35" t="n">
        <v>2</v>
      </c>
      <c r="E958" s="41" t="n">
        <v>53995.35</v>
      </c>
      <c r="F958" s="41" t="n">
        <v>158256.66</v>
      </c>
      <c r="G958" s="41" t="n">
        <v>472696.4</v>
      </c>
      <c r="H958" s="41" t="n">
        <v>36354.75</v>
      </c>
      <c r="I958" s="41" t="n">
        <v>65211.45</v>
      </c>
      <c r="J958" s="41" t="n">
        <v>536079.95</v>
      </c>
      <c r="K958" s="41" t="n">
        <v>109815.9</v>
      </c>
      <c r="L958" s="41" t="n">
        <v>165292.54</v>
      </c>
      <c r="M958" s="41" t="n">
        <v>123533.61</v>
      </c>
      <c r="N958" s="41" t="n">
        <v>56189.72</v>
      </c>
      <c r="O958" s="41" t="n">
        <v>277029.89</v>
      </c>
      <c r="P958" s="41" t="n">
        <v>72668.92</v>
      </c>
      <c r="Q958" s="41" t="n">
        <v>74301.41</v>
      </c>
      <c r="R958" s="41" t="n">
        <v>345362.34</v>
      </c>
      <c r="S958" s="41" t="n">
        <v>189763.43</v>
      </c>
      <c r="T958" s="41" t="n">
        <v>24223.85</v>
      </c>
      <c r="U958" s="41" t="n">
        <v>91677.52</v>
      </c>
      <c r="V958" s="41" t="n">
        <v>88613.23</v>
      </c>
      <c r="W958" s="41" t="n">
        <v>47994.6</v>
      </c>
      <c r="X958" s="41" t="n">
        <v>46373.57</v>
      </c>
      <c r="Y958" s="41" t="n">
        <v>215748.65</v>
      </c>
      <c r="Z958" s="41" t="n">
        <v>89021.27</v>
      </c>
      <c r="AA958" s="41" t="n">
        <v>231877.68</v>
      </c>
      <c r="AB958" s="41" t="n">
        <v>92797.15</v>
      </c>
      <c r="AC958" s="41" t="n">
        <v>338682.16</v>
      </c>
      <c r="AD958" s="41" t="n">
        <v>4616840.5</v>
      </c>
      <c r="AE958" s="41" t="n">
        <v>126202.92</v>
      </c>
      <c r="AF958" s="41" t="n">
        <v>57312.75</v>
      </c>
      <c r="AG958" s="41" t="n">
        <v>71490.68</v>
      </c>
      <c r="AH958" s="41" t="n">
        <v>29009.18</v>
      </c>
      <c r="AI958" s="41" t="n">
        <v>119398.44</v>
      </c>
      <c r="AJ958" s="41" t="n">
        <v>249904.19</v>
      </c>
      <c r="AK958" s="41" t="n">
        <v>21850.66</v>
      </c>
      <c r="AL958" s="41" t="n">
        <v>48718.83</v>
      </c>
      <c r="AM958" s="41" t="n">
        <v>26034.76</v>
      </c>
      <c r="AN958" s="41" t="n">
        <v>1203087.63</v>
      </c>
      <c r="AO958" s="41" t="n">
        <v>37258.04</v>
      </c>
      <c r="AP958" s="41" t="n">
        <v>253412.26</v>
      </c>
      <c r="AQ958" s="41" t="n">
        <v>46531.46</v>
      </c>
      <c r="AR958" s="41" t="n">
        <v>44382.07</v>
      </c>
      <c r="AS958" s="41" t="n">
        <v>26426.6</v>
      </c>
      <c r="AT958" s="41" t="n">
        <v>68417.88</v>
      </c>
      <c r="AU958" s="41" t="n">
        <v>72486.67</v>
      </c>
      <c r="AV958" s="41" t="n">
        <v>11122327.52</v>
      </c>
    </row>
    <row r="959" customFormat="false" ht="12" hidden="false" customHeight="true" outlineLevel="0" collapsed="false">
      <c r="A959" s="35" t="s">
        <v>1512</v>
      </c>
      <c r="B959" s="35" t="s">
        <v>1307</v>
      </c>
      <c r="C959" s="44" t="s">
        <v>1452</v>
      </c>
      <c r="D959" s="35" t="n">
        <v>4</v>
      </c>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row>
    <row r="960" customFormat="false" ht="12" hidden="false" customHeight="true" outlineLevel="0" collapsed="false">
      <c r="A960" s="35" t="s">
        <v>1513</v>
      </c>
      <c r="B960" s="35" t="s">
        <v>1514</v>
      </c>
      <c r="C960" s="44" t="s">
        <v>1452</v>
      </c>
      <c r="D960" s="35" t="n">
        <v>4</v>
      </c>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row>
    <row r="961" customFormat="false" ht="12" hidden="false" customHeight="true" outlineLevel="0" collapsed="false">
      <c r="A961" s="35" t="s">
        <v>1515</v>
      </c>
      <c r="B961" s="35" t="s">
        <v>1384</v>
      </c>
      <c r="C961" s="44" t="s">
        <v>1452</v>
      </c>
      <c r="D961" s="35" t="n">
        <v>4</v>
      </c>
      <c r="E961" s="41" t="n">
        <v>53995.35</v>
      </c>
      <c r="F961" s="41" t="n">
        <v>158256.66</v>
      </c>
      <c r="G961" s="41" t="n">
        <v>472696.4</v>
      </c>
      <c r="H961" s="41" t="n">
        <v>36354.75</v>
      </c>
      <c r="I961" s="41" t="n">
        <v>65211.45</v>
      </c>
      <c r="J961" s="41" t="n">
        <v>536079.95</v>
      </c>
      <c r="K961" s="41" t="n">
        <v>109815.9</v>
      </c>
      <c r="L961" s="41" t="n">
        <v>165292.54</v>
      </c>
      <c r="M961" s="41" t="n">
        <v>123533.61</v>
      </c>
      <c r="N961" s="41" t="n">
        <v>56189.72</v>
      </c>
      <c r="O961" s="41" t="n">
        <v>277029.89</v>
      </c>
      <c r="P961" s="41" t="n">
        <v>72668.92</v>
      </c>
      <c r="Q961" s="41" t="n">
        <v>74301.41</v>
      </c>
      <c r="R961" s="41" t="n">
        <v>345362.34</v>
      </c>
      <c r="S961" s="41" t="n">
        <v>189763.43</v>
      </c>
      <c r="T961" s="41" t="n">
        <v>24223.85</v>
      </c>
      <c r="U961" s="41" t="n">
        <v>91677.52</v>
      </c>
      <c r="V961" s="41" t="n">
        <v>88613.23</v>
      </c>
      <c r="W961" s="41" t="n">
        <v>47994.6</v>
      </c>
      <c r="X961" s="41" t="n">
        <v>46373.57</v>
      </c>
      <c r="Y961" s="41" t="n">
        <v>215748.65</v>
      </c>
      <c r="Z961" s="41" t="n">
        <v>89021.27</v>
      </c>
      <c r="AA961" s="41" t="n">
        <v>231877.68</v>
      </c>
      <c r="AB961" s="41" t="n">
        <v>92797.15</v>
      </c>
      <c r="AC961" s="41" t="n">
        <v>338682.16</v>
      </c>
      <c r="AD961" s="41" t="n">
        <v>4616840.5</v>
      </c>
      <c r="AE961" s="41" t="n">
        <v>126202.92</v>
      </c>
      <c r="AF961" s="41" t="n">
        <v>57312.75</v>
      </c>
      <c r="AG961" s="41" t="n">
        <v>71490.68</v>
      </c>
      <c r="AH961" s="41" t="n">
        <v>29009.18</v>
      </c>
      <c r="AI961" s="41" t="n">
        <v>119398.44</v>
      </c>
      <c r="AJ961" s="41" t="n">
        <v>249904.19</v>
      </c>
      <c r="AK961" s="41" t="n">
        <v>21850.66</v>
      </c>
      <c r="AL961" s="41" t="n">
        <v>48718.83</v>
      </c>
      <c r="AM961" s="41" t="n">
        <v>26034.76</v>
      </c>
      <c r="AN961" s="41" t="n">
        <v>1203087.63</v>
      </c>
      <c r="AO961" s="41" t="n">
        <v>37258.04</v>
      </c>
      <c r="AP961" s="41" t="n">
        <v>253412.26</v>
      </c>
      <c r="AQ961" s="41" t="n">
        <v>46531.46</v>
      </c>
      <c r="AR961" s="41" t="n">
        <v>44382.07</v>
      </c>
      <c r="AS961" s="41" t="n">
        <v>26426.6</v>
      </c>
      <c r="AT961" s="41" t="n">
        <v>68417.88</v>
      </c>
      <c r="AU961" s="41" t="n">
        <v>72486.67</v>
      </c>
      <c r="AV961" s="41" t="n">
        <v>11122327.52</v>
      </c>
    </row>
    <row r="962" customFormat="false" ht="12" hidden="false" customHeight="true" outlineLevel="0" collapsed="false">
      <c r="A962" s="35" t="s">
        <v>1516</v>
      </c>
      <c r="B962" s="35" t="s">
        <v>1517</v>
      </c>
      <c r="C962" s="44" t="s">
        <v>1452</v>
      </c>
      <c r="D962" s="35" t="n">
        <v>6</v>
      </c>
      <c r="E962" s="41" t="n">
        <v>53995.35</v>
      </c>
      <c r="F962" s="41" t="n">
        <v>155309.61</v>
      </c>
      <c r="G962" s="41" t="n">
        <v>472696.4</v>
      </c>
      <c r="H962" s="41" t="n">
        <v>36354.75</v>
      </c>
      <c r="I962" s="41" t="n">
        <v>65211.45</v>
      </c>
      <c r="J962" s="41" t="n">
        <v>536079.95</v>
      </c>
      <c r="K962" s="41" t="n">
        <v>109815.9</v>
      </c>
      <c r="L962" s="41" t="n">
        <v>165102.14</v>
      </c>
      <c r="M962" s="41" t="n">
        <v>123517.48</v>
      </c>
      <c r="N962" s="41" t="n">
        <v>30836.21</v>
      </c>
      <c r="O962" s="41" t="n">
        <v>252309.09</v>
      </c>
      <c r="P962" s="41" t="n">
        <v>72668.92</v>
      </c>
      <c r="Q962" s="41" t="n">
        <v>74293.91</v>
      </c>
      <c r="R962" s="41" t="n">
        <v>44902.15</v>
      </c>
      <c r="S962" s="41" t="n">
        <v>176799.99</v>
      </c>
      <c r="T962" s="41" t="n">
        <v>24223.85</v>
      </c>
      <c r="U962" s="41" t="n">
        <v>91555.02</v>
      </c>
      <c r="V962" s="41" t="n">
        <v>86606.23</v>
      </c>
      <c r="W962" s="41" t="n">
        <v>47994.6</v>
      </c>
      <c r="X962" s="41" t="n">
        <v>22979.53</v>
      </c>
      <c r="Y962" s="41" t="n">
        <v>215572.25</v>
      </c>
      <c r="Z962" s="41" t="n">
        <v>87900.27</v>
      </c>
      <c r="AA962" s="41" t="n">
        <v>111067.38</v>
      </c>
      <c r="AB962" s="41" t="n">
        <v>92797.15</v>
      </c>
      <c r="AC962" s="41" t="n">
        <v>337101.34</v>
      </c>
      <c r="AD962" s="41" t="n">
        <v>2785412.86</v>
      </c>
      <c r="AE962" s="41" t="n">
        <v>126202.92</v>
      </c>
      <c r="AF962" s="41" t="n">
        <v>57312.75</v>
      </c>
      <c r="AG962" s="41" t="n">
        <v>71490.68</v>
      </c>
      <c r="AH962" s="41" t="n">
        <v>29009.18</v>
      </c>
      <c r="AI962" s="41" t="n">
        <v>119398.44</v>
      </c>
      <c r="AJ962" s="41" t="n">
        <v>233653.67</v>
      </c>
      <c r="AK962" s="41" t="n">
        <v>17661.85</v>
      </c>
      <c r="AL962" s="41" t="n">
        <v>9544.89</v>
      </c>
      <c r="AM962" s="41" t="n">
        <v>26034.76</v>
      </c>
      <c r="AN962" s="41" t="n">
        <v>658832.42</v>
      </c>
      <c r="AO962" s="41" t="n">
        <v>37258.04</v>
      </c>
      <c r="AP962" s="41" t="n">
        <v>253412.26</v>
      </c>
      <c r="AQ962" s="41" t="n">
        <v>41781.28</v>
      </c>
      <c r="AR962" s="41" t="n">
        <v>38442.97</v>
      </c>
      <c r="AS962" s="41" t="n">
        <v>26411.3</v>
      </c>
      <c r="AT962" s="41" t="n">
        <v>68392.38</v>
      </c>
      <c r="AU962" s="41" t="n">
        <v>72486.67</v>
      </c>
      <c r="AV962" s="41" t="n">
        <v>8160430.24</v>
      </c>
    </row>
    <row r="963" customFormat="false" ht="12" hidden="false" customHeight="true" outlineLevel="0" collapsed="false">
      <c r="A963" s="35" t="s">
        <v>1518</v>
      </c>
      <c r="B963" s="35" t="s">
        <v>1519</v>
      </c>
      <c r="C963" s="44" t="s">
        <v>1452</v>
      </c>
      <c r="D963" s="35" t="n">
        <v>6</v>
      </c>
      <c r="E963" s="41" t="n">
        <v>0</v>
      </c>
      <c r="F963" s="41" t="n">
        <v>2947.05</v>
      </c>
      <c r="G963" s="41" t="n">
        <v>0</v>
      </c>
      <c r="H963" s="41" t="n">
        <v>0</v>
      </c>
      <c r="I963" s="41" t="n">
        <v>0</v>
      </c>
      <c r="J963" s="41" t="n">
        <v>0</v>
      </c>
      <c r="K963" s="41" t="n">
        <v>0</v>
      </c>
      <c r="L963" s="41" t="n">
        <v>190.4</v>
      </c>
      <c r="M963" s="41" t="n">
        <v>16.13</v>
      </c>
      <c r="N963" s="41" t="n">
        <v>25353.51</v>
      </c>
      <c r="O963" s="41" t="n">
        <v>24720.8</v>
      </c>
      <c r="P963" s="41" t="n">
        <v>0</v>
      </c>
      <c r="Q963" s="41" t="n">
        <v>7.5</v>
      </c>
      <c r="R963" s="41" t="n">
        <v>300460.19</v>
      </c>
      <c r="S963" s="41" t="n">
        <v>12963.44</v>
      </c>
      <c r="T963" s="41" t="n">
        <v>0</v>
      </c>
      <c r="U963" s="41" t="n">
        <v>122.5</v>
      </c>
      <c r="V963" s="41" t="n">
        <v>2007</v>
      </c>
      <c r="W963" s="41" t="n">
        <v>0</v>
      </c>
      <c r="X963" s="41" t="n">
        <v>23394.04</v>
      </c>
      <c r="Y963" s="41" t="n">
        <v>176.4</v>
      </c>
      <c r="Z963" s="41" t="n">
        <v>1121</v>
      </c>
      <c r="AA963" s="41" t="n">
        <v>120810.3</v>
      </c>
      <c r="AB963" s="41" t="n">
        <v>0</v>
      </c>
      <c r="AC963" s="41" t="n">
        <v>1580.82</v>
      </c>
      <c r="AD963" s="41" t="n">
        <v>1831427.64</v>
      </c>
      <c r="AE963" s="41" t="n">
        <v>0</v>
      </c>
      <c r="AF963" s="41" t="n">
        <v>0</v>
      </c>
      <c r="AG963" s="41" t="n">
        <v>0</v>
      </c>
      <c r="AH963" s="41" t="n">
        <v>0</v>
      </c>
      <c r="AI963" s="41" t="n">
        <v>0</v>
      </c>
      <c r="AJ963" s="41" t="n">
        <v>16250.52</v>
      </c>
      <c r="AK963" s="41" t="n">
        <v>4188.81</v>
      </c>
      <c r="AL963" s="41" t="n">
        <v>39173.94</v>
      </c>
      <c r="AM963" s="41" t="n">
        <v>0</v>
      </c>
      <c r="AN963" s="41" t="n">
        <v>544255.21</v>
      </c>
      <c r="AO963" s="41" t="n">
        <v>0</v>
      </c>
      <c r="AP963" s="41" t="n">
        <v>0</v>
      </c>
      <c r="AQ963" s="41" t="n">
        <v>4750.18</v>
      </c>
      <c r="AR963" s="41" t="n">
        <v>5939.1</v>
      </c>
      <c r="AS963" s="41" t="n">
        <v>15.3</v>
      </c>
      <c r="AT963" s="41" t="n">
        <v>25.5</v>
      </c>
      <c r="AU963" s="41" t="n">
        <v>0</v>
      </c>
      <c r="AV963" s="41" t="n">
        <v>2961897.28</v>
      </c>
    </row>
    <row r="964" customFormat="false" ht="12" hidden="false" customHeight="true" outlineLevel="0" collapsed="false">
      <c r="A964" s="35" t="s">
        <v>1520</v>
      </c>
      <c r="B964" s="35" t="s">
        <v>1521</v>
      </c>
      <c r="C964" s="44" t="s">
        <v>1452</v>
      </c>
      <c r="D964" s="35" t="n">
        <v>2</v>
      </c>
      <c r="E964" s="41" t="n">
        <v>0</v>
      </c>
      <c r="F964" s="41" t="n">
        <v>0</v>
      </c>
      <c r="G964" s="41" t="n">
        <v>433072.27</v>
      </c>
      <c r="H964" s="41" t="n">
        <v>7771.02</v>
      </c>
      <c r="I964" s="41" t="n">
        <v>0</v>
      </c>
      <c r="J964" s="41" t="n">
        <v>524297.95</v>
      </c>
      <c r="K964" s="41" t="n">
        <v>0</v>
      </c>
      <c r="L964" s="41" t="n">
        <v>0</v>
      </c>
      <c r="M964" s="41" t="n">
        <v>0</v>
      </c>
      <c r="N964" s="41" t="n">
        <v>0</v>
      </c>
      <c r="O964" s="41" t="n">
        <v>0</v>
      </c>
      <c r="P964" s="41" t="n">
        <v>0</v>
      </c>
      <c r="Q964" s="41" t="n">
        <v>49015.1</v>
      </c>
      <c r="R964" s="41" t="n">
        <v>56548.09</v>
      </c>
      <c r="S964" s="41" t="n">
        <v>0</v>
      </c>
      <c r="T964" s="41" t="n">
        <v>5415.18</v>
      </c>
      <c r="U964" s="41" t="n">
        <v>14908.36</v>
      </c>
      <c r="V964" s="41" t="n">
        <v>16562.56</v>
      </c>
      <c r="W964" s="41" t="n">
        <v>0</v>
      </c>
      <c r="X964" s="41" t="n">
        <v>0</v>
      </c>
      <c r="Y964" s="41" t="n">
        <v>8974.45</v>
      </c>
      <c r="Z964" s="41" t="n">
        <v>819.25</v>
      </c>
      <c r="AA964" s="41" t="n">
        <v>89679.94</v>
      </c>
      <c r="AB964" s="41" t="n">
        <v>0</v>
      </c>
      <c r="AC964" s="41" t="n">
        <v>0</v>
      </c>
      <c r="AD964" s="41" t="n">
        <v>0</v>
      </c>
      <c r="AE964" s="41" t="n">
        <v>8682.36</v>
      </c>
      <c r="AF964" s="41" t="n">
        <v>0</v>
      </c>
      <c r="AG964" s="41" t="n">
        <v>0</v>
      </c>
      <c r="AH964" s="41" t="n">
        <v>145857.25</v>
      </c>
      <c r="AI964" s="41" t="n">
        <v>0</v>
      </c>
      <c r="AJ964" s="41" t="n">
        <v>123668.99</v>
      </c>
      <c r="AK964" s="41" t="n">
        <v>0</v>
      </c>
      <c r="AL964" s="41" t="n">
        <v>0</v>
      </c>
      <c r="AM964" s="41" t="n">
        <v>0</v>
      </c>
      <c r="AN964" s="41" t="n">
        <v>115.13</v>
      </c>
      <c r="AO964" s="41" t="n">
        <v>0</v>
      </c>
      <c r="AP964" s="41" t="n">
        <v>0</v>
      </c>
      <c r="AQ964" s="41" t="n">
        <v>0</v>
      </c>
      <c r="AR964" s="41" t="n">
        <v>0</v>
      </c>
      <c r="AS964" s="41" t="n">
        <v>48566.03</v>
      </c>
      <c r="AT964" s="41" t="n">
        <v>19254.57</v>
      </c>
      <c r="AU964" s="41" t="n">
        <v>436.88</v>
      </c>
      <c r="AV964" s="41" t="n">
        <v>1553645.38</v>
      </c>
    </row>
    <row r="965" customFormat="false" ht="12" hidden="false" customHeight="true" outlineLevel="0" collapsed="false">
      <c r="A965" s="35" t="s">
        <v>1522</v>
      </c>
      <c r="B965" s="35" t="s">
        <v>1523</v>
      </c>
      <c r="C965" s="44" t="s">
        <v>1452</v>
      </c>
      <c r="D965" s="35" t="n">
        <v>4</v>
      </c>
      <c r="E965" s="41" t="n">
        <v>0</v>
      </c>
      <c r="F965" s="41" t="n">
        <v>0</v>
      </c>
      <c r="G965" s="41" t="n">
        <v>0</v>
      </c>
      <c r="H965" s="41" t="n">
        <v>0</v>
      </c>
      <c r="I965" s="41" t="n">
        <v>0</v>
      </c>
      <c r="J965" s="41" t="n">
        <v>524297.95</v>
      </c>
      <c r="K965" s="41" t="n">
        <v>0</v>
      </c>
      <c r="L965" s="41" t="n">
        <v>0</v>
      </c>
      <c r="M965" s="41" t="n">
        <v>0</v>
      </c>
      <c r="N965" s="41" t="n">
        <v>0</v>
      </c>
      <c r="O965" s="41" t="n">
        <v>0</v>
      </c>
      <c r="P965" s="41" t="n">
        <v>0</v>
      </c>
      <c r="Q965" s="41" t="n">
        <v>0</v>
      </c>
      <c r="R965" s="41" t="n">
        <v>31989.55</v>
      </c>
      <c r="S965" s="41" t="n">
        <v>0</v>
      </c>
      <c r="T965" s="41" t="n">
        <v>0</v>
      </c>
      <c r="U965" s="41" t="n">
        <v>14908.36</v>
      </c>
      <c r="V965" s="41" t="n">
        <v>16562.56</v>
      </c>
      <c r="W965" s="41" t="n">
        <v>0</v>
      </c>
      <c r="X965" s="41" t="n">
        <v>0</v>
      </c>
      <c r="Y965" s="41" t="n">
        <v>0</v>
      </c>
      <c r="Z965" s="41" t="n">
        <v>0</v>
      </c>
      <c r="AA965" s="41" t="n">
        <v>0</v>
      </c>
      <c r="AB965" s="41" t="n">
        <v>0</v>
      </c>
      <c r="AC965" s="41" t="n">
        <v>0</v>
      </c>
      <c r="AD965" s="41" t="n">
        <v>0</v>
      </c>
      <c r="AE965" s="41" t="n">
        <v>0</v>
      </c>
      <c r="AF965" s="41" t="n">
        <v>0</v>
      </c>
      <c r="AG965" s="41" t="n">
        <v>0</v>
      </c>
      <c r="AH965" s="41" t="n">
        <v>0</v>
      </c>
      <c r="AI965" s="41" t="n">
        <v>0</v>
      </c>
      <c r="AJ965" s="41" t="n">
        <v>75053.05</v>
      </c>
      <c r="AK965" s="41" t="n">
        <v>0</v>
      </c>
      <c r="AL965" s="41" t="n">
        <v>0</v>
      </c>
      <c r="AM965" s="41" t="n">
        <v>0</v>
      </c>
      <c r="AN965" s="41" t="n">
        <v>0</v>
      </c>
      <c r="AO965" s="41" t="n">
        <v>0</v>
      </c>
      <c r="AP965" s="41" t="n">
        <v>0</v>
      </c>
      <c r="AQ965" s="41" t="n">
        <v>0</v>
      </c>
      <c r="AR965" s="41" t="n">
        <v>0</v>
      </c>
      <c r="AS965" s="41" t="n">
        <v>48566.03</v>
      </c>
      <c r="AT965" s="41" t="n">
        <v>19254.57</v>
      </c>
      <c r="AU965" s="41" t="n">
        <v>0</v>
      </c>
      <c r="AV965" s="41" t="n">
        <v>730632.07</v>
      </c>
    </row>
    <row r="966" customFormat="false" ht="12" hidden="false" customHeight="true" outlineLevel="0" collapsed="false">
      <c r="A966" s="35" t="s">
        <v>1524</v>
      </c>
      <c r="B966" s="35" t="s">
        <v>1525</v>
      </c>
      <c r="C966" s="44" t="s">
        <v>1452</v>
      </c>
      <c r="D966" s="35" t="n">
        <v>4</v>
      </c>
      <c r="E966" s="41" t="n">
        <v>0</v>
      </c>
      <c r="F966" s="41" t="n">
        <v>0</v>
      </c>
      <c r="G966" s="41" t="n">
        <v>0</v>
      </c>
      <c r="H966" s="41" t="n">
        <v>0</v>
      </c>
      <c r="I966" s="41" t="n">
        <v>0</v>
      </c>
      <c r="J966" s="41" t="n">
        <v>0</v>
      </c>
      <c r="K966" s="41" t="n">
        <v>0</v>
      </c>
      <c r="L966" s="41" t="n">
        <v>0</v>
      </c>
      <c r="M966" s="41" t="n">
        <v>0</v>
      </c>
      <c r="N966" s="41" t="n">
        <v>0</v>
      </c>
      <c r="O966" s="41" t="n">
        <v>0</v>
      </c>
      <c r="P966" s="41" t="n">
        <v>0</v>
      </c>
      <c r="Q966" s="41" t="n">
        <v>0</v>
      </c>
      <c r="R966" s="41" t="n">
        <v>0</v>
      </c>
      <c r="S966" s="41" t="n">
        <v>0</v>
      </c>
      <c r="T966" s="41" t="n">
        <v>0</v>
      </c>
      <c r="U966" s="41" t="n">
        <v>0</v>
      </c>
      <c r="V966" s="41" t="n">
        <v>0</v>
      </c>
      <c r="W966" s="41" t="n">
        <v>0</v>
      </c>
      <c r="X966" s="41" t="n">
        <v>0</v>
      </c>
      <c r="Y966" s="41" t="n">
        <v>0</v>
      </c>
      <c r="Z966" s="41" t="n">
        <v>0</v>
      </c>
      <c r="AA966" s="41" t="n">
        <v>0</v>
      </c>
      <c r="AB966" s="41" t="n">
        <v>0</v>
      </c>
      <c r="AC966" s="41" t="n">
        <v>0</v>
      </c>
      <c r="AD966" s="41" t="n">
        <v>0</v>
      </c>
      <c r="AE966" s="41" t="n">
        <v>0</v>
      </c>
      <c r="AF966" s="41" t="n">
        <v>0</v>
      </c>
      <c r="AG966" s="41" t="n">
        <v>0</v>
      </c>
      <c r="AH966" s="41" t="n">
        <v>0</v>
      </c>
      <c r="AI966" s="41" t="n">
        <v>0</v>
      </c>
      <c r="AJ966" s="41" t="n">
        <v>0</v>
      </c>
      <c r="AK966" s="41" t="n">
        <v>0</v>
      </c>
      <c r="AL966" s="41" t="n">
        <v>0</v>
      </c>
      <c r="AM966" s="41" t="n">
        <v>0</v>
      </c>
      <c r="AN966" s="41" t="n">
        <v>0</v>
      </c>
      <c r="AO966" s="41" t="n">
        <v>0</v>
      </c>
      <c r="AP966" s="41" t="n">
        <v>0</v>
      </c>
      <c r="AQ966" s="41" t="n">
        <v>0</v>
      </c>
      <c r="AR966" s="41" t="n">
        <v>0</v>
      </c>
      <c r="AS966" s="41" t="n">
        <v>0</v>
      </c>
      <c r="AT966" s="41" t="n">
        <v>0</v>
      </c>
      <c r="AU966" s="41" t="n">
        <v>0</v>
      </c>
      <c r="AV966" s="41" t="n">
        <v>0</v>
      </c>
    </row>
    <row r="967" customFormat="false" ht="12" hidden="false" customHeight="true" outlineLevel="0" collapsed="false">
      <c r="A967" s="35" t="s">
        <v>1526</v>
      </c>
      <c r="B967" s="35" t="s">
        <v>246</v>
      </c>
      <c r="C967" s="44" t="s">
        <v>1452</v>
      </c>
      <c r="D967" s="35" t="n">
        <v>4</v>
      </c>
      <c r="E967" s="41" t="n">
        <v>0</v>
      </c>
      <c r="F967" s="41" t="n">
        <v>0</v>
      </c>
      <c r="G967" s="41" t="n">
        <v>433072.27</v>
      </c>
      <c r="H967" s="41" t="n">
        <v>7771.02</v>
      </c>
      <c r="I967" s="41" t="n">
        <v>0</v>
      </c>
      <c r="J967" s="41" t="n">
        <v>0</v>
      </c>
      <c r="K967" s="41" t="n">
        <v>0</v>
      </c>
      <c r="L967" s="41" t="n">
        <v>0</v>
      </c>
      <c r="M967" s="41" t="n">
        <v>0</v>
      </c>
      <c r="N967" s="41" t="n">
        <v>0</v>
      </c>
      <c r="O967" s="41" t="n">
        <v>0</v>
      </c>
      <c r="P967" s="41" t="n">
        <v>0</v>
      </c>
      <c r="Q967" s="41" t="n">
        <v>49015.1</v>
      </c>
      <c r="R967" s="41" t="n">
        <v>24558.54</v>
      </c>
      <c r="S967" s="41" t="n">
        <v>0</v>
      </c>
      <c r="T967" s="41" t="n">
        <v>5415.18</v>
      </c>
      <c r="U967" s="41" t="n">
        <v>0</v>
      </c>
      <c r="V967" s="41" t="n">
        <v>0</v>
      </c>
      <c r="W967" s="41" t="n">
        <v>0</v>
      </c>
      <c r="X967" s="41" t="n">
        <v>0</v>
      </c>
      <c r="Y967" s="41" t="n">
        <v>8974.45</v>
      </c>
      <c r="Z967" s="41" t="n">
        <v>819.25</v>
      </c>
      <c r="AA967" s="41" t="n">
        <v>89679.94</v>
      </c>
      <c r="AB967" s="41" t="n">
        <v>0</v>
      </c>
      <c r="AC967" s="41" t="n">
        <v>0</v>
      </c>
      <c r="AD967" s="41" t="n">
        <v>0</v>
      </c>
      <c r="AE967" s="41" t="n">
        <v>8682.36</v>
      </c>
      <c r="AF967" s="41" t="n">
        <v>0</v>
      </c>
      <c r="AG967" s="41" t="n">
        <v>0</v>
      </c>
      <c r="AH967" s="41" t="n">
        <v>145857.25</v>
      </c>
      <c r="AI967" s="41" t="n">
        <v>0</v>
      </c>
      <c r="AJ967" s="41" t="n">
        <v>48615.94</v>
      </c>
      <c r="AK967" s="41" t="n">
        <v>0</v>
      </c>
      <c r="AL967" s="41" t="n">
        <v>0</v>
      </c>
      <c r="AM967" s="41" t="n">
        <v>0</v>
      </c>
      <c r="AN967" s="41" t="n">
        <v>115.13</v>
      </c>
      <c r="AO967" s="41" t="n">
        <v>0</v>
      </c>
      <c r="AP967" s="41" t="n">
        <v>0</v>
      </c>
      <c r="AQ967" s="41" t="n">
        <v>0</v>
      </c>
      <c r="AR967" s="41" t="n">
        <v>0</v>
      </c>
      <c r="AS967" s="41" t="n">
        <v>0</v>
      </c>
      <c r="AT967" s="41" t="n">
        <v>0</v>
      </c>
      <c r="AU967" s="41" t="n">
        <v>436.88</v>
      </c>
      <c r="AV967" s="41" t="n">
        <v>823013.31</v>
      </c>
    </row>
    <row r="968" customFormat="false" ht="12" hidden="false" customHeight="true" outlineLevel="0" collapsed="false">
      <c r="A968" s="35" t="s">
        <v>1527</v>
      </c>
      <c r="B968" s="35" t="s">
        <v>1528</v>
      </c>
      <c r="C968" s="44" t="s">
        <v>1452</v>
      </c>
      <c r="D968" s="35" t="n">
        <v>2</v>
      </c>
      <c r="E968" s="41" t="n">
        <v>819979.58</v>
      </c>
      <c r="F968" s="41" t="n">
        <v>744794.55</v>
      </c>
      <c r="G968" s="41" t="n">
        <v>1901508.78</v>
      </c>
      <c r="H968" s="41" t="n">
        <v>124125.87</v>
      </c>
      <c r="I968" s="41" t="n">
        <v>48955.63</v>
      </c>
      <c r="J968" s="41" t="n">
        <v>8058734.38</v>
      </c>
      <c r="K968" s="41" t="n">
        <v>557870.65</v>
      </c>
      <c r="L968" s="41" t="n">
        <v>463540.87</v>
      </c>
      <c r="M968" s="41" t="n">
        <v>1446314.11</v>
      </c>
      <c r="N968" s="41" t="n">
        <v>303965.42</v>
      </c>
      <c r="O968" s="41" t="n">
        <v>959445.64</v>
      </c>
      <c r="P968" s="41" t="n">
        <v>230608.46</v>
      </c>
      <c r="Q968" s="41" t="n">
        <v>202265.55</v>
      </c>
      <c r="R968" s="41" t="n">
        <v>2914933.4</v>
      </c>
      <c r="S968" s="41" t="n">
        <v>708429.27</v>
      </c>
      <c r="T968" s="41" t="n">
        <v>382102.27</v>
      </c>
      <c r="U968" s="41" t="n">
        <v>1706432.51</v>
      </c>
      <c r="V968" s="41" t="n">
        <v>175407.6</v>
      </c>
      <c r="W968" s="41" t="n">
        <v>304183.76</v>
      </c>
      <c r="X968" s="41" t="n">
        <v>73175.84</v>
      </c>
      <c r="Y968" s="41" t="n">
        <v>489679.13</v>
      </c>
      <c r="Z968" s="41" t="n">
        <v>344979.13</v>
      </c>
      <c r="AA968" s="41" t="n">
        <v>484977.85</v>
      </c>
      <c r="AB968" s="41" t="n">
        <v>79599.22</v>
      </c>
      <c r="AC968" s="41" t="n">
        <v>1225530.63</v>
      </c>
      <c r="AD968" s="41" t="n">
        <v>8931014.16</v>
      </c>
      <c r="AE968" s="41" t="n">
        <v>136800.72</v>
      </c>
      <c r="AF968" s="41" t="n">
        <v>113118.05</v>
      </c>
      <c r="AG968" s="41" t="n">
        <v>56420.3</v>
      </c>
      <c r="AH968" s="41" t="n">
        <v>1638939.61</v>
      </c>
      <c r="AI968" s="41" t="n">
        <v>261468.38</v>
      </c>
      <c r="AJ968" s="41" t="n">
        <v>627577.53</v>
      </c>
      <c r="AK968" s="41" t="n">
        <v>809977.11</v>
      </c>
      <c r="AL968" s="41" t="n">
        <v>121978.27</v>
      </c>
      <c r="AM968" s="41" t="n">
        <v>1794672.63</v>
      </c>
      <c r="AN968" s="41" t="n">
        <v>1558750.69</v>
      </c>
      <c r="AO968" s="41" t="n">
        <v>659196.21</v>
      </c>
      <c r="AP968" s="41" t="n">
        <v>931790.95</v>
      </c>
      <c r="AQ968" s="41" t="n">
        <v>406175.58</v>
      </c>
      <c r="AR968" s="41" t="n">
        <v>132864.8</v>
      </c>
      <c r="AS968" s="41" t="n">
        <v>592937.11</v>
      </c>
      <c r="AT968" s="41" t="n">
        <v>1370849.81</v>
      </c>
      <c r="AU968" s="41" t="n">
        <v>132161.18</v>
      </c>
      <c r="AV968" s="41" t="n">
        <v>45028233.19</v>
      </c>
    </row>
    <row r="969" customFormat="false" ht="12" hidden="false" customHeight="true" outlineLevel="0" collapsed="false">
      <c r="A969" s="35" t="s">
        <v>1529</v>
      </c>
      <c r="B969" s="35" t="s">
        <v>1530</v>
      </c>
      <c r="C969" s="44" t="s">
        <v>1452</v>
      </c>
      <c r="D969" s="35" t="n">
        <v>4</v>
      </c>
      <c r="E969" s="41" t="n">
        <v>0</v>
      </c>
      <c r="F969" s="41" t="n">
        <v>0</v>
      </c>
      <c r="G969" s="41" t="n">
        <v>0</v>
      </c>
      <c r="H969" s="41" t="n">
        <v>0</v>
      </c>
      <c r="I969" s="41" t="n">
        <v>0</v>
      </c>
      <c r="J969" s="41" t="n">
        <v>0</v>
      </c>
      <c r="K969" s="41" t="n">
        <v>0</v>
      </c>
      <c r="L969" s="41" t="n">
        <v>0</v>
      </c>
      <c r="M969" s="41" t="n">
        <v>15717.37</v>
      </c>
      <c r="N969" s="41" t="n">
        <v>0</v>
      </c>
      <c r="O969" s="41" t="n">
        <v>0</v>
      </c>
      <c r="P969" s="41" t="n">
        <v>0</v>
      </c>
      <c r="Q969" s="41" t="n">
        <v>0</v>
      </c>
      <c r="R969" s="41" t="n">
        <v>0</v>
      </c>
      <c r="S969" s="41" t="n">
        <v>0</v>
      </c>
      <c r="T969" s="41" t="n">
        <v>62161.52</v>
      </c>
      <c r="U969" s="41" t="n">
        <v>0</v>
      </c>
      <c r="V969" s="41" t="n">
        <v>0</v>
      </c>
      <c r="W969" s="41" t="n">
        <v>0</v>
      </c>
      <c r="X969" s="41" t="n">
        <v>0</v>
      </c>
      <c r="Y969" s="41" t="n">
        <v>0</v>
      </c>
      <c r="Z969" s="41" t="n">
        <v>0</v>
      </c>
      <c r="AA969" s="41" t="n">
        <v>0</v>
      </c>
      <c r="AB969" s="41" t="n">
        <v>0</v>
      </c>
      <c r="AC969" s="41" t="n">
        <v>0</v>
      </c>
      <c r="AD969" s="41" t="n">
        <v>0</v>
      </c>
      <c r="AE969" s="41" t="n">
        <v>0</v>
      </c>
      <c r="AF969" s="41" t="n">
        <v>0</v>
      </c>
      <c r="AG969" s="41" t="n">
        <v>20573.92</v>
      </c>
      <c r="AH969" s="41" t="n">
        <v>0</v>
      </c>
      <c r="AI969" s="41" t="n">
        <v>0</v>
      </c>
      <c r="AJ969" s="41" t="n">
        <v>0</v>
      </c>
      <c r="AK969" s="41" t="n">
        <v>0</v>
      </c>
      <c r="AL969" s="41" t="n">
        <v>0</v>
      </c>
      <c r="AM969" s="41" t="n">
        <v>0</v>
      </c>
      <c r="AN969" s="41" t="n">
        <v>3813.91</v>
      </c>
      <c r="AO969" s="41" t="n">
        <v>0</v>
      </c>
      <c r="AP969" s="41" t="n">
        <v>0</v>
      </c>
      <c r="AQ969" s="41" t="n">
        <v>0</v>
      </c>
      <c r="AR969" s="41" t="n">
        <v>0</v>
      </c>
      <c r="AS969" s="41" t="n">
        <v>0</v>
      </c>
      <c r="AT969" s="41" t="n">
        <v>0</v>
      </c>
      <c r="AU969" s="41" t="n">
        <v>0</v>
      </c>
      <c r="AV969" s="41" t="n">
        <v>102266.72</v>
      </c>
    </row>
    <row r="970" customFormat="false" ht="12" hidden="false" customHeight="true" outlineLevel="0" collapsed="false">
      <c r="A970" s="35" t="s">
        <v>1531</v>
      </c>
      <c r="B970" s="35" t="s">
        <v>1532</v>
      </c>
      <c r="C970" s="44" t="s">
        <v>1452</v>
      </c>
      <c r="D970" s="35" t="n">
        <v>4</v>
      </c>
      <c r="E970" s="41" t="n">
        <v>0</v>
      </c>
      <c r="F970" s="41" t="n">
        <v>0</v>
      </c>
      <c r="G970" s="41" t="n">
        <v>0</v>
      </c>
      <c r="H970" s="41" t="n">
        <v>0</v>
      </c>
      <c r="I970" s="41" t="n">
        <v>0</v>
      </c>
      <c r="J970" s="41" t="n">
        <v>0</v>
      </c>
      <c r="K970" s="41" t="n">
        <v>0</v>
      </c>
      <c r="L970" s="41" t="n">
        <v>0</v>
      </c>
      <c r="M970" s="41" t="n">
        <v>0</v>
      </c>
      <c r="N970" s="41" t="n">
        <v>0</v>
      </c>
      <c r="O970" s="41" t="n">
        <v>0</v>
      </c>
      <c r="P970" s="41" t="n">
        <v>0</v>
      </c>
      <c r="Q970" s="41" t="n">
        <v>0</v>
      </c>
      <c r="R970" s="41" t="n">
        <v>0</v>
      </c>
      <c r="S970" s="41" t="n">
        <v>0</v>
      </c>
      <c r="T970" s="41" t="n">
        <v>0</v>
      </c>
      <c r="U970" s="41" t="n">
        <v>0</v>
      </c>
      <c r="V970" s="41" t="n">
        <v>0</v>
      </c>
      <c r="W970" s="41" t="n">
        <v>0</v>
      </c>
      <c r="X970" s="41" t="n">
        <v>0</v>
      </c>
      <c r="Y970" s="41" t="n">
        <v>0</v>
      </c>
      <c r="Z970" s="41" t="n">
        <v>0</v>
      </c>
      <c r="AA970" s="41" t="n">
        <v>0</v>
      </c>
      <c r="AB970" s="41" t="n">
        <v>0</v>
      </c>
      <c r="AC970" s="41" t="n">
        <v>0</v>
      </c>
      <c r="AD970" s="41" t="n">
        <v>0</v>
      </c>
      <c r="AE970" s="41" t="n">
        <v>0</v>
      </c>
      <c r="AF970" s="41" t="n">
        <v>0</v>
      </c>
      <c r="AG970" s="41" t="n">
        <v>0</v>
      </c>
      <c r="AH970" s="41" t="n">
        <v>0</v>
      </c>
      <c r="AI970" s="41" t="n">
        <v>0</v>
      </c>
      <c r="AJ970" s="41" t="n">
        <v>0</v>
      </c>
      <c r="AK970" s="41" t="n">
        <v>0</v>
      </c>
      <c r="AL970" s="41" t="n">
        <v>0</v>
      </c>
      <c r="AM970" s="41" t="n">
        <v>0</v>
      </c>
      <c r="AN970" s="41" t="n">
        <v>0</v>
      </c>
      <c r="AO970" s="41" t="n">
        <v>0</v>
      </c>
      <c r="AP970" s="41" t="n">
        <v>0</v>
      </c>
      <c r="AQ970" s="41" t="n">
        <v>0</v>
      </c>
      <c r="AR970" s="41" t="n">
        <v>0</v>
      </c>
      <c r="AS970" s="41" t="n">
        <v>0</v>
      </c>
      <c r="AT970" s="41" t="n">
        <v>0</v>
      </c>
      <c r="AU970" s="41" t="n">
        <v>0</v>
      </c>
      <c r="AV970" s="41" t="n">
        <v>0</v>
      </c>
    </row>
    <row r="971" customFormat="false" ht="12" hidden="false" customHeight="true" outlineLevel="0" collapsed="false">
      <c r="A971" s="35" t="s">
        <v>1533</v>
      </c>
      <c r="B971" s="35" t="s">
        <v>775</v>
      </c>
      <c r="C971" s="44" t="s">
        <v>1452</v>
      </c>
      <c r="D971" s="35" t="n">
        <v>4</v>
      </c>
      <c r="E971" s="41" t="n">
        <v>910</v>
      </c>
      <c r="F971" s="41" t="n">
        <v>434.78</v>
      </c>
      <c r="G971" s="41" t="n">
        <v>2458.44</v>
      </c>
      <c r="H971" s="41" t="n">
        <v>0</v>
      </c>
      <c r="I971" s="41" t="n">
        <v>0</v>
      </c>
      <c r="J971" s="41" t="n">
        <v>0</v>
      </c>
      <c r="K971" s="41" t="n">
        <v>1644.44</v>
      </c>
      <c r="L971" s="41" t="n">
        <v>1937.58</v>
      </c>
      <c r="M971" s="41" t="n">
        <v>2778.3</v>
      </c>
      <c r="N971" s="41" t="n">
        <v>668</v>
      </c>
      <c r="O971" s="41" t="n">
        <v>0</v>
      </c>
      <c r="P971" s="41" t="n">
        <v>0</v>
      </c>
      <c r="Q971" s="41" t="n">
        <v>0</v>
      </c>
      <c r="R971" s="41" t="n">
        <v>0</v>
      </c>
      <c r="S971" s="41" t="n">
        <v>5209.54</v>
      </c>
      <c r="T971" s="41" t="n">
        <v>0</v>
      </c>
      <c r="U971" s="41" t="n">
        <v>0</v>
      </c>
      <c r="V971" s="41" t="n">
        <v>0</v>
      </c>
      <c r="W971" s="41" t="n">
        <v>0</v>
      </c>
      <c r="X971" s="41" t="n">
        <v>0</v>
      </c>
      <c r="Y971" s="41" t="n">
        <v>0</v>
      </c>
      <c r="Z971" s="41" t="n">
        <v>0</v>
      </c>
      <c r="AA971" s="41" t="n">
        <v>0</v>
      </c>
      <c r="AB971" s="41" t="n">
        <v>0</v>
      </c>
      <c r="AC971" s="41" t="n">
        <v>3191.3</v>
      </c>
      <c r="AD971" s="41" t="n">
        <v>0</v>
      </c>
      <c r="AE971" s="41" t="n">
        <v>0</v>
      </c>
      <c r="AF971" s="41" t="n">
        <v>5000</v>
      </c>
      <c r="AG971" s="41" t="n">
        <v>0</v>
      </c>
      <c r="AH971" s="41" t="n">
        <v>0</v>
      </c>
      <c r="AI971" s="41" t="n">
        <v>208.34</v>
      </c>
      <c r="AJ971" s="41" t="n">
        <v>2608.7</v>
      </c>
      <c r="AK971" s="41" t="n">
        <v>0</v>
      </c>
      <c r="AL971" s="41" t="n">
        <v>0</v>
      </c>
      <c r="AM971" s="41" t="n">
        <v>0</v>
      </c>
      <c r="AN971" s="41" t="n">
        <v>0</v>
      </c>
      <c r="AO971" s="41" t="n">
        <v>0</v>
      </c>
      <c r="AP971" s="41" t="n">
        <v>0</v>
      </c>
      <c r="AQ971" s="41" t="n">
        <v>0</v>
      </c>
      <c r="AR971" s="41" t="n">
        <v>4680</v>
      </c>
      <c r="AS971" s="41" t="n">
        <v>1120</v>
      </c>
      <c r="AT971" s="41" t="n">
        <v>3277.69</v>
      </c>
      <c r="AU971" s="41" t="n">
        <v>0</v>
      </c>
      <c r="AV971" s="41" t="n">
        <v>36127.11</v>
      </c>
    </row>
    <row r="972" customFormat="false" ht="12" hidden="false" customHeight="true" outlineLevel="0" collapsed="false">
      <c r="A972" s="35" t="s">
        <v>1534</v>
      </c>
      <c r="B972" s="35" t="s">
        <v>1535</v>
      </c>
      <c r="C972" s="44" t="s">
        <v>1452</v>
      </c>
      <c r="D972" s="35" t="n">
        <v>4</v>
      </c>
      <c r="E972" s="41" t="n">
        <v>467218.37</v>
      </c>
      <c r="F972" s="41" t="n">
        <v>659596.98</v>
      </c>
      <c r="G972" s="41" t="n">
        <v>1899050.34</v>
      </c>
      <c r="H972" s="41" t="n">
        <v>124125.87</v>
      </c>
      <c r="I972" s="41" t="n">
        <v>45249.07</v>
      </c>
      <c r="J972" s="41" t="n">
        <v>5044445.54</v>
      </c>
      <c r="K972" s="41" t="n">
        <v>499298.96</v>
      </c>
      <c r="L972" s="41" t="n">
        <v>403221.97</v>
      </c>
      <c r="M972" s="41" t="n">
        <v>1115923.19</v>
      </c>
      <c r="N972" s="41" t="n">
        <v>123835.18</v>
      </c>
      <c r="O972" s="41" t="n">
        <v>885803.86</v>
      </c>
      <c r="P972" s="41" t="n">
        <v>176655.87</v>
      </c>
      <c r="Q972" s="41" t="n">
        <v>194170.62</v>
      </c>
      <c r="R972" s="41" t="n">
        <v>2914794.35</v>
      </c>
      <c r="S972" s="41" t="n">
        <v>582430.37</v>
      </c>
      <c r="T972" s="41" t="n">
        <v>276814.24</v>
      </c>
      <c r="U972" s="41" t="n">
        <v>1636974.6</v>
      </c>
      <c r="V972" s="41" t="n">
        <v>171479.96</v>
      </c>
      <c r="W972" s="41" t="n">
        <v>252261.53</v>
      </c>
      <c r="X972" s="41" t="n">
        <v>71877.02</v>
      </c>
      <c r="Y972" s="41" t="n">
        <v>458662.67</v>
      </c>
      <c r="Z972" s="41" t="n">
        <v>290790.96</v>
      </c>
      <c r="AA972" s="41" t="n">
        <v>484977.85</v>
      </c>
      <c r="AB972" s="41" t="n">
        <v>68755.16</v>
      </c>
      <c r="AC972" s="41" t="n">
        <v>1090107.45</v>
      </c>
      <c r="AD972" s="41" t="n">
        <v>6594771.71</v>
      </c>
      <c r="AE972" s="41" t="n">
        <v>136596</v>
      </c>
      <c r="AF972" s="41" t="n">
        <v>73589.85</v>
      </c>
      <c r="AG972" s="41" t="n">
        <v>22709.81</v>
      </c>
      <c r="AH972" s="41" t="n">
        <v>1638939.61</v>
      </c>
      <c r="AI972" s="41" t="n">
        <v>251567.54</v>
      </c>
      <c r="AJ972" s="41" t="n">
        <v>402480.9</v>
      </c>
      <c r="AK972" s="41" t="n">
        <v>620120.81</v>
      </c>
      <c r="AL972" s="41" t="n">
        <v>72650.13</v>
      </c>
      <c r="AM972" s="41" t="n">
        <v>1789723.6</v>
      </c>
      <c r="AN972" s="41" t="n">
        <v>1326503.8</v>
      </c>
      <c r="AO972" s="41" t="n">
        <v>557961.72</v>
      </c>
      <c r="AP972" s="41" t="n">
        <v>869867.64</v>
      </c>
      <c r="AQ972" s="41" t="n">
        <v>389106.54</v>
      </c>
      <c r="AR972" s="41" t="n">
        <v>59069.82</v>
      </c>
      <c r="AS972" s="41" t="n">
        <v>528702.91</v>
      </c>
      <c r="AT972" s="41" t="n">
        <v>970786.75</v>
      </c>
      <c r="AU972" s="41" t="n">
        <v>132161.18</v>
      </c>
      <c r="AV972" s="41" t="n">
        <v>36375832.3</v>
      </c>
    </row>
    <row r="973" customFormat="false" ht="12" hidden="false" customHeight="true" outlineLevel="0" collapsed="false">
      <c r="A973" s="35" t="s">
        <v>1536</v>
      </c>
      <c r="B973" s="35" t="s">
        <v>1537</v>
      </c>
      <c r="C973" s="44" t="s">
        <v>1452</v>
      </c>
      <c r="D973" s="35" t="n">
        <v>6</v>
      </c>
      <c r="E973" s="41" t="n">
        <v>96386.78</v>
      </c>
      <c r="F973" s="41" t="n">
        <v>323836.67</v>
      </c>
      <c r="G973" s="41" t="n">
        <v>450145.67</v>
      </c>
      <c r="H973" s="41" t="n">
        <v>32069.39</v>
      </c>
      <c r="I973" s="41" t="n">
        <v>36347.19</v>
      </c>
      <c r="J973" s="41" t="n">
        <v>848011.36</v>
      </c>
      <c r="K973" s="41" t="n">
        <v>31631.04</v>
      </c>
      <c r="L973" s="41" t="n">
        <v>24146.45</v>
      </c>
      <c r="M973" s="41" t="n">
        <v>112976.63</v>
      </c>
      <c r="N973" s="41" t="n">
        <v>114506.88</v>
      </c>
      <c r="O973" s="41" t="n">
        <v>246272.98</v>
      </c>
      <c r="P973" s="41" t="n">
        <v>48696.6</v>
      </c>
      <c r="Q973" s="41" t="n">
        <v>46100.04</v>
      </c>
      <c r="R973" s="41" t="n">
        <v>486009.83</v>
      </c>
      <c r="S973" s="41" t="n">
        <v>126827.1</v>
      </c>
      <c r="T973" s="41" t="n">
        <v>15498.59</v>
      </c>
      <c r="U973" s="41" t="n">
        <v>164735.2</v>
      </c>
      <c r="V973" s="41" t="n">
        <v>23923.75</v>
      </c>
      <c r="W973" s="41" t="n">
        <v>24386.41</v>
      </c>
      <c r="X973" s="41" t="n">
        <v>12517.1</v>
      </c>
      <c r="Y973" s="41" t="n">
        <v>105633.59</v>
      </c>
      <c r="Z973" s="41" t="n">
        <v>12431.75</v>
      </c>
      <c r="AA973" s="41" t="n">
        <v>71335.41</v>
      </c>
      <c r="AB973" s="41" t="n">
        <v>47006.65</v>
      </c>
      <c r="AC973" s="41" t="n">
        <v>764102.79</v>
      </c>
      <c r="AD973" s="41" t="n">
        <v>1154982.62</v>
      </c>
      <c r="AE973" s="41" t="n">
        <v>136170.4</v>
      </c>
      <c r="AF973" s="41" t="n">
        <v>39496.67</v>
      </c>
      <c r="AG973" s="41" t="n">
        <v>277.5</v>
      </c>
      <c r="AH973" s="41" t="n">
        <v>408955.24</v>
      </c>
      <c r="AI973" s="41" t="n">
        <v>66861.18</v>
      </c>
      <c r="AJ973" s="41" t="n">
        <v>402480.9</v>
      </c>
      <c r="AK973" s="41" t="n">
        <v>104667.18</v>
      </c>
      <c r="AL973" s="41" t="n">
        <v>10327.61</v>
      </c>
      <c r="AM973" s="41" t="n">
        <v>18593.53</v>
      </c>
      <c r="AN973" s="41" t="n">
        <v>350947.11</v>
      </c>
      <c r="AO973" s="41" t="n">
        <v>39892.6</v>
      </c>
      <c r="AP973" s="41" t="n">
        <v>497731.13</v>
      </c>
      <c r="AQ973" s="41" t="n">
        <v>156338.14</v>
      </c>
      <c r="AR973" s="41" t="n">
        <v>59069.82</v>
      </c>
      <c r="AS973" s="41" t="n">
        <v>269787.2</v>
      </c>
      <c r="AT973" s="41" t="n">
        <v>114472.81</v>
      </c>
      <c r="AU973" s="41" t="n">
        <v>81243.94</v>
      </c>
      <c r="AV973" s="41" t="n">
        <v>8177831.43</v>
      </c>
    </row>
    <row r="974" customFormat="false" ht="12" hidden="false" customHeight="true" outlineLevel="0" collapsed="false">
      <c r="A974" s="35" t="s">
        <v>1538</v>
      </c>
      <c r="B974" s="35" t="s">
        <v>1539</v>
      </c>
      <c r="C974" s="44" t="s">
        <v>1452</v>
      </c>
      <c r="D974" s="35" t="n">
        <v>6</v>
      </c>
      <c r="E974" s="41" t="n">
        <v>77056.5</v>
      </c>
      <c r="F974" s="41" t="n">
        <v>111651.99</v>
      </c>
      <c r="G974" s="41" t="n">
        <v>373500.21</v>
      </c>
      <c r="H974" s="41" t="n">
        <v>2327.8</v>
      </c>
      <c r="I974" s="41" t="n">
        <v>8901.88</v>
      </c>
      <c r="J974" s="41" t="n">
        <v>732909.56</v>
      </c>
      <c r="K974" s="41" t="n">
        <v>0</v>
      </c>
      <c r="L974" s="41" t="n">
        <v>0</v>
      </c>
      <c r="M974" s="41" t="n">
        <v>778216.78</v>
      </c>
      <c r="N974" s="41" t="n">
        <v>9328.3</v>
      </c>
      <c r="O974" s="41" t="n">
        <v>0</v>
      </c>
      <c r="P974" s="41" t="n">
        <v>0</v>
      </c>
      <c r="Q974" s="41" t="n">
        <v>148070.58</v>
      </c>
      <c r="R974" s="41" t="n">
        <v>1123412.67</v>
      </c>
      <c r="S974" s="41" t="n">
        <v>0</v>
      </c>
      <c r="T974" s="41" t="n">
        <v>221455.75</v>
      </c>
      <c r="U974" s="41" t="n">
        <v>1077467.9</v>
      </c>
      <c r="V974" s="41" t="n">
        <v>53441.45</v>
      </c>
      <c r="W974" s="41" t="n">
        <v>26702.58</v>
      </c>
      <c r="X974" s="41" t="n">
        <v>34824.13</v>
      </c>
      <c r="Y974" s="41" t="n">
        <v>64678.88</v>
      </c>
      <c r="Z974" s="41" t="n">
        <v>216654.55</v>
      </c>
      <c r="AA974" s="41" t="n">
        <v>70518.44</v>
      </c>
      <c r="AB974" s="41" t="n">
        <v>21125.97</v>
      </c>
      <c r="AC974" s="41" t="n">
        <v>310082.46</v>
      </c>
      <c r="AD974" s="41" t="n">
        <v>1414601.88</v>
      </c>
      <c r="AE974" s="41" t="n">
        <v>0</v>
      </c>
      <c r="AF974" s="41" t="n">
        <v>8475.73</v>
      </c>
      <c r="AG974" s="41" t="n">
        <v>11091.47</v>
      </c>
      <c r="AH974" s="41" t="n">
        <v>1229829.93</v>
      </c>
      <c r="AI974" s="41" t="n">
        <v>71140.82</v>
      </c>
      <c r="AJ974" s="41" t="n">
        <v>0</v>
      </c>
      <c r="AK974" s="41" t="n">
        <v>232819.92</v>
      </c>
      <c r="AL974" s="41" t="n">
        <v>9463.52</v>
      </c>
      <c r="AM974" s="41" t="n">
        <v>1075.61</v>
      </c>
      <c r="AN974" s="41" t="n">
        <v>131237.54</v>
      </c>
      <c r="AO974" s="41" t="n">
        <v>397858.18</v>
      </c>
      <c r="AP974" s="41" t="n">
        <v>0</v>
      </c>
      <c r="AQ974" s="41" t="n">
        <v>65688.59</v>
      </c>
      <c r="AR974" s="41" t="n">
        <v>0</v>
      </c>
      <c r="AS974" s="41" t="n">
        <v>0</v>
      </c>
      <c r="AT974" s="41" t="n">
        <v>340835.55</v>
      </c>
      <c r="AU974" s="41" t="n">
        <v>0</v>
      </c>
      <c r="AV974" s="41" t="n">
        <v>9376447.12</v>
      </c>
    </row>
    <row r="975" customFormat="false" ht="12" hidden="false" customHeight="true" outlineLevel="0" collapsed="false">
      <c r="A975" s="35" t="s">
        <v>1540</v>
      </c>
      <c r="B975" s="35" t="s">
        <v>1541</v>
      </c>
      <c r="C975" s="44" t="s">
        <v>1452</v>
      </c>
      <c r="D975" s="35" t="n">
        <v>6</v>
      </c>
      <c r="E975" s="41" t="n">
        <v>0</v>
      </c>
      <c r="F975" s="41" t="n">
        <v>0</v>
      </c>
      <c r="G975" s="41" t="n">
        <v>0</v>
      </c>
      <c r="H975" s="41" t="n">
        <v>0</v>
      </c>
      <c r="I975" s="41" t="n">
        <v>0</v>
      </c>
      <c r="J975" s="41" t="n">
        <v>0</v>
      </c>
      <c r="K975" s="41" t="n">
        <v>0</v>
      </c>
      <c r="L975" s="41" t="n">
        <v>0</v>
      </c>
      <c r="M975" s="41" t="n">
        <v>0</v>
      </c>
      <c r="N975" s="41" t="n">
        <v>0</v>
      </c>
      <c r="O975" s="41" t="n">
        <v>0</v>
      </c>
      <c r="P975" s="41" t="n">
        <v>0</v>
      </c>
      <c r="Q975" s="41" t="n">
        <v>0</v>
      </c>
      <c r="R975" s="41" t="n">
        <v>0</v>
      </c>
      <c r="S975" s="41" t="n">
        <v>0</v>
      </c>
      <c r="T975" s="41" t="n">
        <v>0</v>
      </c>
      <c r="U975" s="41" t="n">
        <v>0</v>
      </c>
      <c r="V975" s="41" t="n">
        <v>0</v>
      </c>
      <c r="W975" s="41" t="n">
        <v>0</v>
      </c>
      <c r="X975" s="41" t="n">
        <v>0</v>
      </c>
      <c r="Y975" s="41" t="n">
        <v>0</v>
      </c>
      <c r="Z975" s="41" t="n">
        <v>0</v>
      </c>
      <c r="AA975" s="41" t="n">
        <v>0</v>
      </c>
      <c r="AB975" s="41" t="n">
        <v>0</v>
      </c>
      <c r="AC975" s="41" t="n">
        <v>0</v>
      </c>
      <c r="AD975" s="41" t="n">
        <v>0</v>
      </c>
      <c r="AE975" s="41" t="n">
        <v>0</v>
      </c>
      <c r="AF975" s="41" t="n">
        <v>0</v>
      </c>
      <c r="AG975" s="41" t="n">
        <v>0</v>
      </c>
      <c r="AH975" s="41" t="n">
        <v>0</v>
      </c>
      <c r="AI975" s="41" t="n">
        <v>0</v>
      </c>
      <c r="AJ975" s="41" t="n">
        <v>0</v>
      </c>
      <c r="AK975" s="41" t="n">
        <v>0</v>
      </c>
      <c r="AL975" s="41" t="n">
        <v>0</v>
      </c>
      <c r="AM975" s="41" t="n">
        <v>0</v>
      </c>
      <c r="AN975" s="41" t="n">
        <v>0</v>
      </c>
      <c r="AO975" s="41" t="n">
        <v>0</v>
      </c>
      <c r="AP975" s="41" t="n">
        <v>0</v>
      </c>
      <c r="AQ975" s="41" t="n">
        <v>0</v>
      </c>
      <c r="AR975" s="41" t="n">
        <v>0</v>
      </c>
      <c r="AS975" s="41" t="n">
        <v>0</v>
      </c>
      <c r="AT975" s="41" t="n">
        <v>0</v>
      </c>
      <c r="AU975" s="41" t="n">
        <v>0</v>
      </c>
      <c r="AV975" s="41" t="n">
        <v>0</v>
      </c>
    </row>
    <row r="976" customFormat="false" ht="12" hidden="false" customHeight="true" outlineLevel="0" collapsed="false">
      <c r="A976" s="35" t="s">
        <v>1542</v>
      </c>
      <c r="B976" s="35" t="s">
        <v>1543</v>
      </c>
      <c r="C976" s="44" t="s">
        <v>1452</v>
      </c>
      <c r="D976" s="35" t="n">
        <v>6</v>
      </c>
      <c r="E976" s="41" t="n">
        <v>293775.09</v>
      </c>
      <c r="F976" s="41" t="n">
        <v>224108.32</v>
      </c>
      <c r="G976" s="41" t="n">
        <v>1075404.46</v>
      </c>
      <c r="H976" s="41" t="n">
        <v>89728.68</v>
      </c>
      <c r="I976" s="41" t="n">
        <v>0</v>
      </c>
      <c r="J976" s="41" t="n">
        <v>3463524.62</v>
      </c>
      <c r="K976" s="41" t="n">
        <v>467667.92</v>
      </c>
      <c r="L976" s="41" t="n">
        <v>379075.52</v>
      </c>
      <c r="M976" s="41" t="n">
        <v>224729.78</v>
      </c>
      <c r="N976" s="41" t="n">
        <v>0</v>
      </c>
      <c r="O976" s="41" t="n">
        <v>639530.88</v>
      </c>
      <c r="P976" s="41" t="n">
        <v>127959.27</v>
      </c>
      <c r="Q976" s="41" t="n">
        <v>0</v>
      </c>
      <c r="R976" s="41" t="n">
        <v>1305371.85</v>
      </c>
      <c r="S976" s="41" t="n">
        <v>455603.27</v>
      </c>
      <c r="T976" s="41" t="n">
        <v>39859.9</v>
      </c>
      <c r="U976" s="41" t="n">
        <v>394771.5</v>
      </c>
      <c r="V976" s="41" t="n">
        <v>94114.76</v>
      </c>
      <c r="W976" s="41" t="n">
        <v>201172.54</v>
      </c>
      <c r="X976" s="41" t="n">
        <v>24535.79</v>
      </c>
      <c r="Y976" s="41" t="n">
        <v>288350.2</v>
      </c>
      <c r="Z976" s="41" t="n">
        <v>61704.66</v>
      </c>
      <c r="AA976" s="41" t="n">
        <v>343124</v>
      </c>
      <c r="AB976" s="41" t="n">
        <v>622.54</v>
      </c>
      <c r="AC976" s="41" t="n">
        <v>15922.2</v>
      </c>
      <c r="AD976" s="41" t="n">
        <v>4025187.21</v>
      </c>
      <c r="AE976" s="41" t="n">
        <v>425.6</v>
      </c>
      <c r="AF976" s="41" t="n">
        <v>25617.45</v>
      </c>
      <c r="AG976" s="41" t="n">
        <v>11340.84</v>
      </c>
      <c r="AH976" s="41" t="n">
        <v>154.44</v>
      </c>
      <c r="AI976" s="41" t="n">
        <v>113565.54</v>
      </c>
      <c r="AJ976" s="41" t="n">
        <v>0</v>
      </c>
      <c r="AK976" s="41" t="n">
        <v>282633.71</v>
      </c>
      <c r="AL976" s="41" t="n">
        <v>52859</v>
      </c>
      <c r="AM976" s="41" t="n">
        <v>1770054.46</v>
      </c>
      <c r="AN976" s="41" t="n">
        <v>844319.15</v>
      </c>
      <c r="AO976" s="41" t="n">
        <v>120210.94</v>
      </c>
      <c r="AP976" s="41" t="n">
        <v>372136.51</v>
      </c>
      <c r="AQ976" s="41" t="n">
        <v>167079.81</v>
      </c>
      <c r="AR976" s="41" t="n">
        <v>0</v>
      </c>
      <c r="AS976" s="41" t="n">
        <v>258915.71</v>
      </c>
      <c r="AT976" s="41" t="n">
        <v>515478.39</v>
      </c>
      <c r="AU976" s="41" t="n">
        <v>50917.24</v>
      </c>
      <c r="AV976" s="41" t="n">
        <v>18821553.75</v>
      </c>
    </row>
    <row r="977" customFormat="false" ht="12" hidden="false" customHeight="true" outlineLevel="0" collapsed="false">
      <c r="A977" s="35" t="s">
        <v>1544</v>
      </c>
      <c r="B977" s="35" t="s">
        <v>246</v>
      </c>
      <c r="C977" s="44" t="s">
        <v>1452</v>
      </c>
      <c r="D977" s="35" t="n">
        <v>4</v>
      </c>
      <c r="E977" s="41" t="n">
        <v>351851.21</v>
      </c>
      <c r="F977" s="41" t="n">
        <v>84762.79</v>
      </c>
      <c r="G977" s="41" t="n">
        <v>0</v>
      </c>
      <c r="H977" s="41" t="n">
        <v>0</v>
      </c>
      <c r="I977" s="41" t="n">
        <v>3706.56</v>
      </c>
      <c r="J977" s="41" t="n">
        <v>3014288.84</v>
      </c>
      <c r="K977" s="41" t="n">
        <v>56927.25</v>
      </c>
      <c r="L977" s="41" t="n">
        <v>58381.32</v>
      </c>
      <c r="M977" s="41" t="n">
        <v>311895.25</v>
      </c>
      <c r="N977" s="41" t="n">
        <v>179462.24</v>
      </c>
      <c r="O977" s="41" t="n">
        <v>73641.78</v>
      </c>
      <c r="P977" s="41" t="n">
        <v>53952.59</v>
      </c>
      <c r="Q977" s="41" t="n">
        <v>8094.93</v>
      </c>
      <c r="R977" s="41" t="n">
        <v>139.05</v>
      </c>
      <c r="S977" s="41" t="n">
        <v>120789.36</v>
      </c>
      <c r="T977" s="41" t="n">
        <v>43126.51</v>
      </c>
      <c r="U977" s="41" t="n">
        <v>69457.91</v>
      </c>
      <c r="V977" s="41" t="n">
        <v>3927.64</v>
      </c>
      <c r="W977" s="41" t="n">
        <v>51922.23</v>
      </c>
      <c r="X977" s="41" t="n">
        <v>1298.82</v>
      </c>
      <c r="Y977" s="41" t="n">
        <v>31016.46</v>
      </c>
      <c r="Z977" s="41" t="n">
        <v>54188.17</v>
      </c>
      <c r="AA977" s="41" t="n">
        <v>0</v>
      </c>
      <c r="AB977" s="41" t="n">
        <v>10844.06</v>
      </c>
      <c r="AC977" s="41" t="n">
        <v>132231.88</v>
      </c>
      <c r="AD977" s="41" t="n">
        <v>2336242.45</v>
      </c>
      <c r="AE977" s="41" t="n">
        <v>204.72</v>
      </c>
      <c r="AF977" s="41" t="n">
        <v>34528.2</v>
      </c>
      <c r="AG977" s="41" t="n">
        <v>13136.57</v>
      </c>
      <c r="AH977" s="41" t="n">
        <v>0</v>
      </c>
      <c r="AI977" s="41" t="n">
        <v>9692.5</v>
      </c>
      <c r="AJ977" s="41" t="n">
        <v>222487.93</v>
      </c>
      <c r="AK977" s="41" t="n">
        <v>189856.3</v>
      </c>
      <c r="AL977" s="41" t="n">
        <v>49328.14</v>
      </c>
      <c r="AM977" s="41" t="n">
        <v>4949.03</v>
      </c>
      <c r="AN977" s="41" t="n">
        <v>228432.98</v>
      </c>
      <c r="AO977" s="41" t="n">
        <v>101234.49</v>
      </c>
      <c r="AP977" s="41" t="n">
        <v>61923.31</v>
      </c>
      <c r="AQ977" s="41" t="n">
        <v>17069.04</v>
      </c>
      <c r="AR977" s="41" t="n">
        <v>69114.98</v>
      </c>
      <c r="AS977" s="41" t="n">
        <v>63114.2</v>
      </c>
      <c r="AT977" s="41" t="n">
        <v>396785.37</v>
      </c>
      <c r="AU977" s="41" t="n">
        <v>0</v>
      </c>
      <c r="AV977" s="41" t="n">
        <v>8514007.06</v>
      </c>
    </row>
    <row r="978" customFormat="false" ht="12" hidden="false" customHeight="true" outlineLevel="0" collapsed="false">
      <c r="A978" s="35" t="s">
        <v>1545</v>
      </c>
      <c r="B978" s="35" t="s">
        <v>1546</v>
      </c>
      <c r="C978" s="44" t="s">
        <v>1452</v>
      </c>
      <c r="D978" s="35" t="n">
        <v>2</v>
      </c>
      <c r="E978" s="41" t="n">
        <v>0</v>
      </c>
      <c r="F978" s="41" t="n">
        <v>0</v>
      </c>
      <c r="G978" s="41" t="n">
        <v>0</v>
      </c>
      <c r="H978" s="41" t="n">
        <v>0</v>
      </c>
      <c r="I978" s="41" t="n">
        <v>0</v>
      </c>
      <c r="J978" s="41" t="n">
        <v>0</v>
      </c>
      <c r="K978" s="41" t="n">
        <v>0</v>
      </c>
      <c r="L978" s="41" t="n">
        <v>0</v>
      </c>
      <c r="M978" s="41" t="n">
        <v>0</v>
      </c>
      <c r="N978" s="41" t="n">
        <v>0</v>
      </c>
      <c r="O978" s="41" t="n">
        <v>0</v>
      </c>
      <c r="P978" s="41" t="n">
        <v>0</v>
      </c>
      <c r="Q978" s="41" t="n">
        <v>0</v>
      </c>
      <c r="R978" s="41" t="n">
        <v>0</v>
      </c>
      <c r="S978" s="41" t="n">
        <v>0</v>
      </c>
      <c r="T978" s="41" t="n">
        <v>0</v>
      </c>
      <c r="U978" s="41" t="n">
        <v>0</v>
      </c>
      <c r="V978" s="41" t="n">
        <v>0</v>
      </c>
      <c r="W978" s="41" t="n">
        <v>0</v>
      </c>
      <c r="X978" s="41" t="n">
        <v>0</v>
      </c>
      <c r="Y978" s="41" t="n">
        <v>0</v>
      </c>
      <c r="Z978" s="41" t="n">
        <v>0</v>
      </c>
      <c r="AA978" s="41" t="n">
        <v>0</v>
      </c>
      <c r="AB978" s="41" t="n">
        <v>0</v>
      </c>
      <c r="AC978" s="41" t="n">
        <v>0</v>
      </c>
      <c r="AD978" s="41" t="n">
        <v>0</v>
      </c>
      <c r="AE978" s="41" t="n">
        <v>0</v>
      </c>
      <c r="AF978" s="41" t="n">
        <v>0</v>
      </c>
      <c r="AG978" s="41" t="n">
        <v>0</v>
      </c>
      <c r="AH978" s="41" t="n">
        <v>0</v>
      </c>
      <c r="AI978" s="41" t="n">
        <v>0</v>
      </c>
      <c r="AJ978" s="41" t="n">
        <v>0</v>
      </c>
      <c r="AK978" s="41" t="n">
        <v>0</v>
      </c>
      <c r="AL978" s="41" t="n">
        <v>0</v>
      </c>
      <c r="AM978" s="41" t="n">
        <v>0</v>
      </c>
      <c r="AN978" s="41" t="n">
        <v>0</v>
      </c>
      <c r="AO978" s="41" t="n">
        <v>0</v>
      </c>
      <c r="AP978" s="41" t="n">
        <v>0</v>
      </c>
      <c r="AQ978" s="41" t="n">
        <v>0</v>
      </c>
      <c r="AR978" s="41" t="n">
        <v>0</v>
      </c>
      <c r="AS978" s="41" t="n">
        <v>0</v>
      </c>
      <c r="AT978" s="41" t="n">
        <v>0</v>
      </c>
      <c r="AU978" s="41" t="n">
        <v>0</v>
      </c>
      <c r="AV978" s="41" t="n">
        <v>0</v>
      </c>
    </row>
    <row r="979" customFormat="false" ht="12" hidden="false" customHeight="true" outlineLevel="0" collapsed="false">
      <c r="A979" s="35" t="s">
        <v>1547</v>
      </c>
      <c r="B979" s="35" t="s">
        <v>1548</v>
      </c>
      <c r="C979" s="35" t="s">
        <v>1547</v>
      </c>
      <c r="D979" s="35" t="n">
        <v>1</v>
      </c>
      <c r="E979" s="41" t="n">
        <v>0</v>
      </c>
      <c r="F979" s="41" t="n">
        <v>0</v>
      </c>
      <c r="G979" s="41" t="n">
        <v>2458418.78</v>
      </c>
      <c r="H979" s="41" t="n">
        <v>0</v>
      </c>
      <c r="I979" s="41" t="n">
        <v>700135.78</v>
      </c>
      <c r="J979" s="41" t="n">
        <v>3167718.43</v>
      </c>
      <c r="K979" s="41" t="n">
        <v>0</v>
      </c>
      <c r="L979" s="41" t="n">
        <v>8177424.07</v>
      </c>
      <c r="M979" s="41" t="n">
        <v>0</v>
      </c>
      <c r="N979" s="41" t="n">
        <v>460</v>
      </c>
      <c r="O979" s="41" t="n">
        <v>4858612.77</v>
      </c>
      <c r="P979" s="41" t="n">
        <v>0</v>
      </c>
      <c r="Q979" s="41" t="n">
        <v>0</v>
      </c>
      <c r="R979" s="41" t="n">
        <v>1526650.37</v>
      </c>
      <c r="S979" s="41" t="n">
        <v>5531458.49</v>
      </c>
      <c r="T979" s="41" t="n">
        <v>0</v>
      </c>
      <c r="U979" s="41" t="n">
        <v>0</v>
      </c>
      <c r="V979" s="41" t="n">
        <v>2812919.67</v>
      </c>
      <c r="W979" s="41" t="n">
        <v>426000</v>
      </c>
      <c r="X979" s="41" t="n">
        <v>762460.89</v>
      </c>
      <c r="Y979" s="41" t="n">
        <v>25000</v>
      </c>
      <c r="Z979" s="41" t="n">
        <v>15000</v>
      </c>
      <c r="AA979" s="41" t="n">
        <v>4041275</v>
      </c>
      <c r="AB979" s="41" t="n">
        <v>0</v>
      </c>
      <c r="AC979" s="41" t="n">
        <v>39698385.82</v>
      </c>
      <c r="AD979" s="41" t="n">
        <v>266025937.83</v>
      </c>
      <c r="AE979" s="41" t="n">
        <v>0</v>
      </c>
      <c r="AF979" s="41" t="n">
        <v>0</v>
      </c>
      <c r="AG979" s="41" t="n">
        <v>0</v>
      </c>
      <c r="AH979" s="41" t="n">
        <v>970774.4</v>
      </c>
      <c r="AI979" s="41" t="n">
        <v>0</v>
      </c>
      <c r="AJ979" s="41" t="n">
        <v>31394720.3</v>
      </c>
      <c r="AK979" s="41" t="n">
        <v>826048.8</v>
      </c>
      <c r="AL979" s="41" t="n">
        <v>0</v>
      </c>
      <c r="AM979" s="41" t="n">
        <v>670747.31</v>
      </c>
      <c r="AN979" s="41" t="n">
        <v>961556.95</v>
      </c>
      <c r="AO979" s="41" t="n">
        <v>0</v>
      </c>
      <c r="AP979" s="41" t="n">
        <v>7200</v>
      </c>
      <c r="AQ979" s="41" t="n">
        <v>0</v>
      </c>
      <c r="AR979" s="41" t="n">
        <v>0</v>
      </c>
      <c r="AS979" s="41" t="n">
        <v>1756039.84</v>
      </c>
      <c r="AT979" s="41" t="n">
        <v>198020</v>
      </c>
      <c r="AU979" s="41" t="n">
        <v>0</v>
      </c>
      <c r="AV979" s="41" t="n">
        <v>377012965.5</v>
      </c>
    </row>
    <row r="980" customFormat="false" ht="12" hidden="false" customHeight="true" outlineLevel="0" collapsed="false">
      <c r="A980" s="35" t="s">
        <v>1549</v>
      </c>
      <c r="B980" s="35" t="s">
        <v>1550</v>
      </c>
      <c r="C980" s="44" t="s">
        <v>1547</v>
      </c>
      <c r="D980" s="35" t="n">
        <v>2</v>
      </c>
      <c r="E980" s="41" t="n">
        <v>0</v>
      </c>
      <c r="F980" s="41" t="n">
        <v>0</v>
      </c>
      <c r="G980" s="41" t="n">
        <v>0</v>
      </c>
      <c r="H980" s="41" t="n">
        <v>0</v>
      </c>
      <c r="I980" s="41" t="n">
        <v>0</v>
      </c>
      <c r="J980" s="41" t="n">
        <v>0</v>
      </c>
      <c r="K980" s="41" t="n">
        <v>0</v>
      </c>
      <c r="L980" s="41" t="n">
        <v>0</v>
      </c>
      <c r="M980" s="41" t="n">
        <v>0</v>
      </c>
      <c r="N980" s="41" t="n">
        <v>0</v>
      </c>
      <c r="O980" s="41" t="n">
        <v>0</v>
      </c>
      <c r="P980" s="41" t="n">
        <v>0</v>
      </c>
      <c r="Q980" s="41" t="n">
        <v>0</v>
      </c>
      <c r="R980" s="41" t="n">
        <v>0</v>
      </c>
      <c r="S980" s="41" t="n">
        <v>0</v>
      </c>
      <c r="T980" s="41" t="n">
        <v>0</v>
      </c>
      <c r="U980" s="41" t="n">
        <v>0</v>
      </c>
      <c r="V980" s="41" t="n">
        <v>0</v>
      </c>
      <c r="W980" s="41" t="n">
        <v>0</v>
      </c>
      <c r="X980" s="41" t="n">
        <v>0</v>
      </c>
      <c r="Y980" s="41" t="n">
        <v>0</v>
      </c>
      <c r="Z980" s="41" t="n">
        <v>15000</v>
      </c>
      <c r="AA980" s="41" t="n">
        <v>0</v>
      </c>
      <c r="AB980" s="41" t="n">
        <v>0</v>
      </c>
      <c r="AC980" s="41" t="n">
        <v>0</v>
      </c>
      <c r="AD980" s="41" t="n">
        <v>50072.9</v>
      </c>
      <c r="AE980" s="41" t="n">
        <v>0</v>
      </c>
      <c r="AF980" s="41" t="n">
        <v>0</v>
      </c>
      <c r="AG980" s="41" t="n">
        <v>0</v>
      </c>
      <c r="AH980" s="41" t="n">
        <v>0</v>
      </c>
      <c r="AI980" s="41" t="n">
        <v>0</v>
      </c>
      <c r="AJ980" s="41" t="n">
        <v>0</v>
      </c>
      <c r="AK980" s="41" t="n">
        <v>0</v>
      </c>
      <c r="AL980" s="41" t="n">
        <v>0</v>
      </c>
      <c r="AM980" s="41" t="n">
        <v>0</v>
      </c>
      <c r="AN980" s="41" t="n">
        <v>0</v>
      </c>
      <c r="AO980" s="41" t="n">
        <v>0</v>
      </c>
      <c r="AP980" s="41" t="n">
        <v>0</v>
      </c>
      <c r="AQ980" s="41" t="n">
        <v>0</v>
      </c>
      <c r="AR980" s="41" t="n">
        <v>0</v>
      </c>
      <c r="AS980" s="41" t="n">
        <v>0</v>
      </c>
      <c r="AT980" s="41" t="n">
        <v>0</v>
      </c>
      <c r="AU980" s="41" t="n">
        <v>0</v>
      </c>
      <c r="AV980" s="41" t="n">
        <v>65072.9</v>
      </c>
    </row>
    <row r="981" customFormat="false" ht="12" hidden="false" customHeight="true" outlineLevel="0" collapsed="false">
      <c r="A981" s="35" t="s">
        <v>1551</v>
      </c>
      <c r="B981" s="35" t="s">
        <v>1552</v>
      </c>
      <c r="C981" s="44" t="s">
        <v>1547</v>
      </c>
      <c r="D981" s="35" t="n">
        <v>4</v>
      </c>
      <c r="E981" s="41" t="n">
        <v>0</v>
      </c>
      <c r="F981" s="41" t="n">
        <v>0</v>
      </c>
      <c r="G981" s="41" t="n">
        <v>0</v>
      </c>
      <c r="H981" s="41" t="n">
        <v>0</v>
      </c>
      <c r="I981" s="41" t="n">
        <v>0</v>
      </c>
      <c r="J981" s="41" t="n">
        <v>0</v>
      </c>
      <c r="K981" s="41" t="n">
        <v>0</v>
      </c>
      <c r="L981" s="41" t="n">
        <v>0</v>
      </c>
      <c r="M981" s="41" t="n">
        <v>0</v>
      </c>
      <c r="N981" s="41" t="n">
        <v>0</v>
      </c>
      <c r="O981" s="41" t="n">
        <v>0</v>
      </c>
      <c r="P981" s="41" t="n">
        <v>0</v>
      </c>
      <c r="Q981" s="41" t="n">
        <v>0</v>
      </c>
      <c r="R981" s="41" t="n">
        <v>0</v>
      </c>
      <c r="S981" s="41" t="n">
        <v>0</v>
      </c>
      <c r="T981" s="41" t="n">
        <v>0</v>
      </c>
      <c r="U981" s="41" t="n">
        <v>0</v>
      </c>
      <c r="V981" s="41" t="n">
        <v>0</v>
      </c>
      <c r="W981" s="41" t="n">
        <v>0</v>
      </c>
      <c r="X981" s="41" t="n">
        <v>0</v>
      </c>
      <c r="Y981" s="41" t="n">
        <v>0</v>
      </c>
      <c r="Z981" s="41" t="n">
        <v>15000</v>
      </c>
      <c r="AA981" s="41" t="n">
        <v>0</v>
      </c>
      <c r="AB981" s="41" t="n">
        <v>0</v>
      </c>
      <c r="AC981" s="41" t="n">
        <v>0</v>
      </c>
      <c r="AD981" s="41" t="n">
        <v>50072.9</v>
      </c>
      <c r="AE981" s="41" t="n">
        <v>0</v>
      </c>
      <c r="AF981" s="41" t="n">
        <v>0</v>
      </c>
      <c r="AG981" s="41" t="n">
        <v>0</v>
      </c>
      <c r="AH981" s="41" t="n">
        <v>0</v>
      </c>
      <c r="AI981" s="41" t="n">
        <v>0</v>
      </c>
      <c r="AJ981" s="41" t="n">
        <v>0</v>
      </c>
      <c r="AK981" s="41" t="n">
        <v>0</v>
      </c>
      <c r="AL981" s="41" t="n">
        <v>0</v>
      </c>
      <c r="AM981" s="41" t="n">
        <v>0</v>
      </c>
      <c r="AN981" s="41" t="n">
        <v>0</v>
      </c>
      <c r="AO981" s="41" t="n">
        <v>0</v>
      </c>
      <c r="AP981" s="41" t="n">
        <v>0</v>
      </c>
      <c r="AQ981" s="41" t="n">
        <v>0</v>
      </c>
      <c r="AR981" s="41" t="n">
        <v>0</v>
      </c>
      <c r="AS981" s="41" t="n">
        <v>0</v>
      </c>
      <c r="AT981" s="41" t="n">
        <v>0</v>
      </c>
      <c r="AU981" s="41" t="n">
        <v>0</v>
      </c>
      <c r="AV981" s="41" t="n">
        <v>65072.9</v>
      </c>
    </row>
    <row r="982" customFormat="false" ht="12" hidden="false" customHeight="true" outlineLevel="0" collapsed="false">
      <c r="A982" s="35" t="s">
        <v>1553</v>
      </c>
      <c r="B982" s="35" t="s">
        <v>1554</v>
      </c>
      <c r="C982" s="44" t="s">
        <v>1547</v>
      </c>
      <c r="D982" s="35" t="n">
        <v>2</v>
      </c>
      <c r="E982" s="41" t="n">
        <v>0</v>
      </c>
      <c r="F982" s="41" t="n">
        <v>0</v>
      </c>
      <c r="G982" s="41" t="n">
        <v>2458418.78</v>
      </c>
      <c r="H982" s="41" t="n">
        <v>0</v>
      </c>
      <c r="I982" s="41" t="n">
        <v>700135.78</v>
      </c>
      <c r="J982" s="41" t="n">
        <v>3167718.43</v>
      </c>
      <c r="K982" s="41" t="n">
        <v>0</v>
      </c>
      <c r="L982" s="41" t="n">
        <v>8177424.07</v>
      </c>
      <c r="M982" s="41" t="n">
        <v>0</v>
      </c>
      <c r="N982" s="41" t="n">
        <v>460</v>
      </c>
      <c r="O982" s="41" t="n">
        <v>4858612.77</v>
      </c>
      <c r="P982" s="41" t="n">
        <v>0</v>
      </c>
      <c r="Q982" s="41" t="n">
        <v>0</v>
      </c>
      <c r="R982" s="41" t="n">
        <v>1526650.37</v>
      </c>
      <c r="S982" s="41" t="n">
        <v>5531458.49</v>
      </c>
      <c r="T982" s="41" t="n">
        <v>0</v>
      </c>
      <c r="U982" s="41" t="n">
        <v>0</v>
      </c>
      <c r="V982" s="41" t="n">
        <v>2812919.67</v>
      </c>
      <c r="W982" s="41" t="n">
        <v>426000</v>
      </c>
      <c r="X982" s="41" t="n">
        <v>762460.89</v>
      </c>
      <c r="Y982" s="41" t="n">
        <v>25000</v>
      </c>
      <c r="Z982" s="41" t="n">
        <v>0</v>
      </c>
      <c r="AA982" s="41" t="n">
        <v>4041275</v>
      </c>
      <c r="AB982" s="41" t="n">
        <v>0</v>
      </c>
      <c r="AC982" s="41" t="n">
        <v>39698385.82</v>
      </c>
      <c r="AD982" s="41" t="n">
        <v>265975864.93</v>
      </c>
      <c r="AE982" s="41" t="n">
        <v>0</v>
      </c>
      <c r="AF982" s="41" t="n">
        <v>0</v>
      </c>
      <c r="AG982" s="41" t="n">
        <v>0</v>
      </c>
      <c r="AH982" s="41" t="n">
        <v>970774.4</v>
      </c>
      <c r="AI982" s="41" t="n">
        <v>0</v>
      </c>
      <c r="AJ982" s="41" t="n">
        <v>31394720.3</v>
      </c>
      <c r="AK982" s="41" t="n">
        <v>826048.8</v>
      </c>
      <c r="AL982" s="41" t="n">
        <v>0</v>
      </c>
      <c r="AM982" s="41" t="n">
        <v>670747.31</v>
      </c>
      <c r="AN982" s="41" t="n">
        <v>961556.95</v>
      </c>
      <c r="AO982" s="41" t="n">
        <v>0</v>
      </c>
      <c r="AP982" s="41" t="n">
        <v>7200</v>
      </c>
      <c r="AQ982" s="41" t="n">
        <v>0</v>
      </c>
      <c r="AR982" s="41" t="n">
        <v>0</v>
      </c>
      <c r="AS982" s="41" t="n">
        <v>1756039.84</v>
      </c>
      <c r="AT982" s="41" t="n">
        <v>198020</v>
      </c>
      <c r="AU982" s="41" t="n">
        <v>0</v>
      </c>
      <c r="AV982" s="41" t="n">
        <v>376947892.6</v>
      </c>
    </row>
    <row r="983" customFormat="false" ht="12" hidden="false" customHeight="true" outlineLevel="0" collapsed="false">
      <c r="A983" s="35" t="s">
        <v>1555</v>
      </c>
      <c r="B983" s="35" t="s">
        <v>1494</v>
      </c>
      <c r="C983" s="44" t="s">
        <v>1547</v>
      </c>
      <c r="D983" s="35" t="n">
        <v>4</v>
      </c>
      <c r="E983" s="41" t="n">
        <v>0</v>
      </c>
      <c r="F983" s="41" t="n">
        <v>0</v>
      </c>
      <c r="G983" s="41" t="n">
        <v>0</v>
      </c>
      <c r="H983" s="41" t="n">
        <v>0</v>
      </c>
      <c r="I983" s="41" t="n">
        <v>0</v>
      </c>
      <c r="J983" s="41" t="n">
        <v>0</v>
      </c>
      <c r="K983" s="41" t="n">
        <v>0</v>
      </c>
      <c r="L983" s="41" t="n">
        <v>0</v>
      </c>
      <c r="M983" s="41" t="n">
        <v>0</v>
      </c>
      <c r="N983" s="41" t="n">
        <v>460</v>
      </c>
      <c r="O983" s="41" t="n">
        <v>0</v>
      </c>
      <c r="P983" s="41" t="n">
        <v>0</v>
      </c>
      <c r="Q983" s="41" t="n">
        <v>0</v>
      </c>
      <c r="R983" s="41" t="n">
        <v>0</v>
      </c>
      <c r="S983" s="41" t="n">
        <v>0</v>
      </c>
      <c r="T983" s="41" t="n">
        <v>0</v>
      </c>
      <c r="U983" s="41" t="n">
        <v>0</v>
      </c>
      <c r="V983" s="41" t="n">
        <v>0</v>
      </c>
      <c r="W983" s="41" t="n">
        <v>0</v>
      </c>
      <c r="X983" s="41" t="n">
        <v>0</v>
      </c>
      <c r="Y983" s="41" t="n">
        <v>0</v>
      </c>
      <c r="Z983" s="41" t="n">
        <v>0</v>
      </c>
      <c r="AA983" s="41" t="n">
        <v>0</v>
      </c>
      <c r="AB983" s="41" t="n">
        <v>0</v>
      </c>
      <c r="AC983" s="41" t="n">
        <v>647015.73</v>
      </c>
      <c r="AD983" s="41" t="n">
        <v>0</v>
      </c>
      <c r="AE983" s="41" t="n">
        <v>0</v>
      </c>
      <c r="AF983" s="41" t="n">
        <v>0</v>
      </c>
      <c r="AG983" s="41" t="n">
        <v>0</v>
      </c>
      <c r="AH983" s="41" t="n">
        <v>0</v>
      </c>
      <c r="AI983" s="41" t="n">
        <v>0</v>
      </c>
      <c r="AJ983" s="41" t="n">
        <v>0</v>
      </c>
      <c r="AK983" s="41" t="n">
        <v>0</v>
      </c>
      <c r="AL983" s="41" t="n">
        <v>0</v>
      </c>
      <c r="AM983" s="41" t="n">
        <v>0</v>
      </c>
      <c r="AN983" s="41" t="n">
        <v>0</v>
      </c>
      <c r="AO983" s="41" t="n">
        <v>0</v>
      </c>
      <c r="AP983" s="41" t="n">
        <v>0</v>
      </c>
      <c r="AQ983" s="41" t="n">
        <v>0</v>
      </c>
      <c r="AR983" s="41" t="n">
        <v>0</v>
      </c>
      <c r="AS983" s="41" t="n">
        <v>0</v>
      </c>
      <c r="AT983" s="41" t="n">
        <v>0</v>
      </c>
      <c r="AU983" s="41" t="n">
        <v>0</v>
      </c>
      <c r="AV983" s="41" t="n">
        <v>647475.73</v>
      </c>
    </row>
    <row r="984" customFormat="false" ht="12" hidden="false" customHeight="true" outlineLevel="0" collapsed="false">
      <c r="A984" s="35" t="s">
        <v>1556</v>
      </c>
      <c r="B984" s="35" t="s">
        <v>1557</v>
      </c>
      <c r="C984" s="44" t="s">
        <v>1547</v>
      </c>
      <c r="D984" s="35" t="n">
        <v>6</v>
      </c>
      <c r="E984" s="41" t="n">
        <v>0</v>
      </c>
      <c r="F984" s="41" t="n">
        <v>0</v>
      </c>
      <c r="G984" s="41" t="n">
        <v>0</v>
      </c>
      <c r="H984" s="41" t="n">
        <v>0</v>
      </c>
      <c r="I984" s="41" t="n">
        <v>0</v>
      </c>
      <c r="J984" s="41" t="n">
        <v>0</v>
      </c>
      <c r="K984" s="41" t="n">
        <v>0</v>
      </c>
      <c r="L984" s="41" t="n">
        <v>0</v>
      </c>
      <c r="M984" s="41" t="n">
        <v>0</v>
      </c>
      <c r="N984" s="41" t="n">
        <v>460</v>
      </c>
      <c r="O984" s="41" t="n">
        <v>0</v>
      </c>
      <c r="P984" s="41" t="n">
        <v>0</v>
      </c>
      <c r="Q984" s="41" t="n">
        <v>0</v>
      </c>
      <c r="R984" s="41" t="n">
        <v>0</v>
      </c>
      <c r="S984" s="41" t="n">
        <v>0</v>
      </c>
      <c r="T984" s="41" t="n">
        <v>0</v>
      </c>
      <c r="U984" s="41" t="n">
        <v>0</v>
      </c>
      <c r="V984" s="41" t="n">
        <v>0</v>
      </c>
      <c r="W984" s="41" t="n">
        <v>0</v>
      </c>
      <c r="X984" s="41" t="n">
        <v>0</v>
      </c>
      <c r="Y984" s="41" t="n">
        <v>0</v>
      </c>
      <c r="Z984" s="41" t="n">
        <v>0</v>
      </c>
      <c r="AA984" s="41" t="n">
        <v>0</v>
      </c>
      <c r="AB984" s="41" t="n">
        <v>0</v>
      </c>
      <c r="AC984" s="41" t="n">
        <v>647015.73</v>
      </c>
      <c r="AD984" s="41" t="n">
        <v>0</v>
      </c>
      <c r="AE984" s="41" t="n">
        <v>0</v>
      </c>
      <c r="AF984" s="41" t="n">
        <v>0</v>
      </c>
      <c r="AG984" s="41" t="n">
        <v>0</v>
      </c>
      <c r="AH984" s="41" t="n">
        <v>0</v>
      </c>
      <c r="AI984" s="41" t="n">
        <v>0</v>
      </c>
      <c r="AJ984" s="41" t="n">
        <v>0</v>
      </c>
      <c r="AK984" s="41" t="n">
        <v>0</v>
      </c>
      <c r="AL984" s="41" t="n">
        <v>0</v>
      </c>
      <c r="AM984" s="41" t="n">
        <v>0</v>
      </c>
      <c r="AN984" s="41" t="n">
        <v>0</v>
      </c>
      <c r="AO984" s="41" t="n">
        <v>0</v>
      </c>
      <c r="AP984" s="41" t="n">
        <v>0</v>
      </c>
      <c r="AQ984" s="41" t="n">
        <v>0</v>
      </c>
      <c r="AR984" s="41" t="n">
        <v>0</v>
      </c>
      <c r="AS984" s="41" t="n">
        <v>0</v>
      </c>
      <c r="AT984" s="41" t="n">
        <v>0</v>
      </c>
      <c r="AU984" s="41" t="n">
        <v>0</v>
      </c>
      <c r="AV984" s="41" t="n">
        <v>647475.73</v>
      </c>
    </row>
    <row r="985" customFormat="false" ht="12" hidden="false" customHeight="true" outlineLevel="0" collapsed="false">
      <c r="A985" s="35" t="s">
        <v>1558</v>
      </c>
      <c r="B985" s="35" t="s">
        <v>1559</v>
      </c>
      <c r="C985" s="44" t="s">
        <v>1547</v>
      </c>
      <c r="D985" s="35" t="n">
        <v>6</v>
      </c>
      <c r="E985" s="41" t="n">
        <v>0</v>
      </c>
      <c r="F985" s="41" t="n">
        <v>0</v>
      </c>
      <c r="G985" s="41" t="n">
        <v>0</v>
      </c>
      <c r="H985" s="41" t="n">
        <v>0</v>
      </c>
      <c r="I985" s="41" t="n">
        <v>0</v>
      </c>
      <c r="J985" s="41" t="n">
        <v>0</v>
      </c>
      <c r="K985" s="41" t="n">
        <v>0</v>
      </c>
      <c r="L985" s="41" t="n">
        <v>0</v>
      </c>
      <c r="M985" s="41" t="n">
        <v>0</v>
      </c>
      <c r="N985" s="41" t="n">
        <v>0</v>
      </c>
      <c r="O985" s="41" t="n">
        <v>0</v>
      </c>
      <c r="P985" s="41" t="n">
        <v>0</v>
      </c>
      <c r="Q985" s="41" t="n">
        <v>0</v>
      </c>
      <c r="R985" s="41" t="n">
        <v>0</v>
      </c>
      <c r="S985" s="41" t="n">
        <v>0</v>
      </c>
      <c r="T985" s="41" t="n">
        <v>0</v>
      </c>
      <c r="U985" s="41" t="n">
        <v>0</v>
      </c>
      <c r="V985" s="41" t="n">
        <v>0</v>
      </c>
      <c r="W985" s="41" t="n">
        <v>0</v>
      </c>
      <c r="X985" s="41" t="n">
        <v>0</v>
      </c>
      <c r="Y985" s="41" t="n">
        <v>0</v>
      </c>
      <c r="Z985" s="41" t="n">
        <v>0</v>
      </c>
      <c r="AA985" s="41" t="n">
        <v>0</v>
      </c>
      <c r="AB985" s="41" t="n">
        <v>0</v>
      </c>
      <c r="AC985" s="41" t="n">
        <v>0</v>
      </c>
      <c r="AD985" s="41" t="n">
        <v>0</v>
      </c>
      <c r="AE985" s="41" t="n">
        <v>0</v>
      </c>
      <c r="AF985" s="41" t="n">
        <v>0</v>
      </c>
      <c r="AG985" s="41" t="n">
        <v>0</v>
      </c>
      <c r="AH985" s="41" t="n">
        <v>0</v>
      </c>
      <c r="AI985" s="41" t="n">
        <v>0</v>
      </c>
      <c r="AJ985" s="41" t="n">
        <v>0</v>
      </c>
      <c r="AK985" s="41" t="n">
        <v>0</v>
      </c>
      <c r="AL985" s="41" t="n">
        <v>0</v>
      </c>
      <c r="AM985" s="41" t="n">
        <v>0</v>
      </c>
      <c r="AN985" s="41" t="n">
        <v>0</v>
      </c>
      <c r="AO985" s="41" t="n">
        <v>0</v>
      </c>
      <c r="AP985" s="41" t="n">
        <v>0</v>
      </c>
      <c r="AQ985" s="41" t="n">
        <v>0</v>
      </c>
      <c r="AR985" s="41" t="n">
        <v>0</v>
      </c>
      <c r="AS985" s="41" t="n">
        <v>0</v>
      </c>
      <c r="AT985" s="41" t="n">
        <v>0</v>
      </c>
      <c r="AU985" s="41" t="n">
        <v>0</v>
      </c>
      <c r="AV985" s="41" t="n">
        <v>0</v>
      </c>
    </row>
    <row r="986" customFormat="false" ht="12" hidden="false" customHeight="true" outlineLevel="0" collapsed="false">
      <c r="A986" s="35" t="s">
        <v>1560</v>
      </c>
      <c r="B986" s="35" t="s">
        <v>1561</v>
      </c>
      <c r="C986" s="44" t="s">
        <v>1547</v>
      </c>
      <c r="D986" s="35" t="n">
        <v>4</v>
      </c>
      <c r="E986" s="41" t="n">
        <v>0</v>
      </c>
      <c r="F986" s="41" t="n">
        <v>0</v>
      </c>
      <c r="G986" s="41" t="n">
        <v>0</v>
      </c>
      <c r="H986" s="41" t="n">
        <v>0</v>
      </c>
      <c r="I986" s="41" t="n">
        <v>0</v>
      </c>
      <c r="J986" s="41" t="n">
        <v>0</v>
      </c>
      <c r="K986" s="41" t="n">
        <v>0</v>
      </c>
      <c r="L986" s="41" t="n">
        <v>0</v>
      </c>
      <c r="M986" s="41" t="n">
        <v>0</v>
      </c>
      <c r="N986" s="41" t="n">
        <v>0</v>
      </c>
      <c r="O986" s="41" t="n">
        <v>0</v>
      </c>
      <c r="P986" s="41" t="n">
        <v>0</v>
      </c>
      <c r="Q986" s="41" t="n">
        <v>0</v>
      </c>
      <c r="R986" s="41" t="n">
        <v>0</v>
      </c>
      <c r="S986" s="41" t="n">
        <v>0</v>
      </c>
      <c r="T986" s="41" t="n">
        <v>0</v>
      </c>
      <c r="U986" s="41" t="n">
        <v>0</v>
      </c>
      <c r="V986" s="41" t="n">
        <v>0</v>
      </c>
      <c r="W986" s="41" t="n">
        <v>0</v>
      </c>
      <c r="X986" s="41" t="n">
        <v>0</v>
      </c>
      <c r="Y986" s="41" t="n">
        <v>0</v>
      </c>
      <c r="Z986" s="41" t="n">
        <v>0</v>
      </c>
      <c r="AA986" s="41" t="n">
        <v>0</v>
      </c>
      <c r="AB986" s="41" t="n">
        <v>0</v>
      </c>
      <c r="AC986" s="41" t="n">
        <v>0</v>
      </c>
      <c r="AD986" s="41" t="n">
        <v>0</v>
      </c>
      <c r="AE986" s="41" t="n">
        <v>0</v>
      </c>
      <c r="AF986" s="41" t="n">
        <v>0</v>
      </c>
      <c r="AG986" s="41" t="n">
        <v>0</v>
      </c>
      <c r="AH986" s="41" t="n">
        <v>0</v>
      </c>
      <c r="AI986" s="41" t="n">
        <v>0</v>
      </c>
      <c r="AJ986" s="41" t="n">
        <v>0</v>
      </c>
      <c r="AK986" s="41" t="n">
        <v>0</v>
      </c>
      <c r="AL986" s="41" t="n">
        <v>0</v>
      </c>
      <c r="AM986" s="41" t="n">
        <v>0</v>
      </c>
      <c r="AN986" s="41" t="n">
        <v>0</v>
      </c>
      <c r="AO986" s="41" t="n">
        <v>0</v>
      </c>
      <c r="AP986" s="41" t="n">
        <v>0</v>
      </c>
      <c r="AQ986" s="41" t="n">
        <v>0</v>
      </c>
      <c r="AR986" s="41" t="n">
        <v>0</v>
      </c>
      <c r="AS986" s="41" t="n">
        <v>0</v>
      </c>
      <c r="AT986" s="41" t="n">
        <v>0</v>
      </c>
      <c r="AU986" s="41" t="n">
        <v>0</v>
      </c>
      <c r="AV986" s="41" t="n">
        <v>0</v>
      </c>
    </row>
    <row r="987" customFormat="false" ht="12" hidden="false" customHeight="true" outlineLevel="0" collapsed="false">
      <c r="A987" s="35" t="s">
        <v>1562</v>
      </c>
      <c r="B987" s="35" t="s">
        <v>1563</v>
      </c>
      <c r="C987" s="44" t="s">
        <v>1547</v>
      </c>
      <c r="D987" s="35" t="n">
        <v>6</v>
      </c>
      <c r="E987" s="41" t="n">
        <v>0</v>
      </c>
      <c r="F987" s="41" t="n">
        <v>0</v>
      </c>
      <c r="G987" s="41" t="n">
        <v>0</v>
      </c>
      <c r="H987" s="41" t="n">
        <v>0</v>
      </c>
      <c r="I987" s="41" t="n">
        <v>0</v>
      </c>
      <c r="J987" s="41" t="n">
        <v>0</v>
      </c>
      <c r="K987" s="41" t="n">
        <v>0</v>
      </c>
      <c r="L987" s="41" t="n">
        <v>0</v>
      </c>
      <c r="M987" s="41" t="n">
        <v>0</v>
      </c>
      <c r="N987" s="41" t="n">
        <v>0</v>
      </c>
      <c r="O987" s="41" t="n">
        <v>0</v>
      </c>
      <c r="P987" s="41" t="n">
        <v>0</v>
      </c>
      <c r="Q987" s="41" t="n">
        <v>0</v>
      </c>
      <c r="R987" s="41" t="n">
        <v>0</v>
      </c>
      <c r="S987" s="41" t="n">
        <v>0</v>
      </c>
      <c r="T987" s="41" t="n">
        <v>0</v>
      </c>
      <c r="U987" s="41" t="n">
        <v>0</v>
      </c>
      <c r="V987" s="41" t="n">
        <v>0</v>
      </c>
      <c r="W987" s="41" t="n">
        <v>0</v>
      </c>
      <c r="X987" s="41" t="n">
        <v>0</v>
      </c>
      <c r="Y987" s="41" t="n">
        <v>0</v>
      </c>
      <c r="Z987" s="41" t="n">
        <v>0</v>
      </c>
      <c r="AA987" s="41" t="n">
        <v>0</v>
      </c>
      <c r="AB987" s="41" t="n">
        <v>0</v>
      </c>
      <c r="AC987" s="41" t="n">
        <v>0</v>
      </c>
      <c r="AD987" s="41" t="n">
        <v>0</v>
      </c>
      <c r="AE987" s="41" t="n">
        <v>0</v>
      </c>
      <c r="AF987" s="41" t="n">
        <v>0</v>
      </c>
      <c r="AG987" s="41" t="n">
        <v>0</v>
      </c>
      <c r="AH987" s="41" t="n">
        <v>0</v>
      </c>
      <c r="AI987" s="41" t="n">
        <v>0</v>
      </c>
      <c r="AJ987" s="41" t="n">
        <v>0</v>
      </c>
      <c r="AK987" s="41" t="n">
        <v>0</v>
      </c>
      <c r="AL987" s="41" t="n">
        <v>0</v>
      </c>
      <c r="AM987" s="41" t="n">
        <v>0</v>
      </c>
      <c r="AN987" s="41" t="n">
        <v>0</v>
      </c>
      <c r="AO987" s="41" t="n">
        <v>0</v>
      </c>
      <c r="AP987" s="41" t="n">
        <v>0</v>
      </c>
      <c r="AQ987" s="41" t="n">
        <v>0</v>
      </c>
      <c r="AR987" s="41" t="n">
        <v>0</v>
      </c>
      <c r="AS987" s="41" t="n">
        <v>0</v>
      </c>
      <c r="AT987" s="41" t="n">
        <v>0</v>
      </c>
      <c r="AU987" s="41" t="n">
        <v>0</v>
      </c>
      <c r="AV987" s="41" t="n">
        <v>0</v>
      </c>
    </row>
    <row r="988" customFormat="false" ht="12" hidden="false" customHeight="true" outlineLevel="0" collapsed="false">
      <c r="A988" s="35" t="s">
        <v>1564</v>
      </c>
      <c r="B988" s="35" t="s">
        <v>1565</v>
      </c>
      <c r="C988" s="44" t="s">
        <v>1547</v>
      </c>
      <c r="D988" s="35" t="n">
        <v>6</v>
      </c>
      <c r="E988" s="41" t="n">
        <v>0</v>
      </c>
      <c r="F988" s="41" t="n">
        <v>0</v>
      </c>
      <c r="G988" s="41" t="n">
        <v>0</v>
      </c>
      <c r="H988" s="41" t="n">
        <v>0</v>
      </c>
      <c r="I988" s="41" t="n">
        <v>0</v>
      </c>
      <c r="J988" s="41" t="n">
        <v>0</v>
      </c>
      <c r="K988" s="41" t="n">
        <v>0</v>
      </c>
      <c r="L988" s="41" t="n">
        <v>0</v>
      </c>
      <c r="M988" s="41" t="n">
        <v>0</v>
      </c>
      <c r="N988" s="41" t="n">
        <v>0</v>
      </c>
      <c r="O988" s="41" t="n">
        <v>0</v>
      </c>
      <c r="P988" s="41" t="n">
        <v>0</v>
      </c>
      <c r="Q988" s="41" t="n">
        <v>0</v>
      </c>
      <c r="R988" s="41" t="n">
        <v>0</v>
      </c>
      <c r="S988" s="41" t="n">
        <v>0</v>
      </c>
      <c r="T988" s="41" t="n">
        <v>0</v>
      </c>
      <c r="U988" s="41" t="n">
        <v>0</v>
      </c>
      <c r="V988" s="41" t="n">
        <v>0</v>
      </c>
      <c r="W988" s="41" t="n">
        <v>0</v>
      </c>
      <c r="X988" s="41" t="n">
        <v>0</v>
      </c>
      <c r="Y988" s="41" t="n">
        <v>0</v>
      </c>
      <c r="Z988" s="41" t="n">
        <v>0</v>
      </c>
      <c r="AA988" s="41" t="n">
        <v>0</v>
      </c>
      <c r="AB988" s="41" t="n">
        <v>0</v>
      </c>
      <c r="AC988" s="41" t="n">
        <v>0</v>
      </c>
      <c r="AD988" s="41" t="n">
        <v>0</v>
      </c>
      <c r="AE988" s="41" t="n">
        <v>0</v>
      </c>
      <c r="AF988" s="41" t="n">
        <v>0</v>
      </c>
      <c r="AG988" s="41" t="n">
        <v>0</v>
      </c>
      <c r="AH988" s="41" t="n">
        <v>0</v>
      </c>
      <c r="AI988" s="41" t="n">
        <v>0</v>
      </c>
      <c r="AJ988" s="41" t="n">
        <v>0</v>
      </c>
      <c r="AK988" s="41" t="n">
        <v>0</v>
      </c>
      <c r="AL988" s="41" t="n">
        <v>0</v>
      </c>
      <c r="AM988" s="41" t="n">
        <v>0</v>
      </c>
      <c r="AN988" s="41" t="n">
        <v>0</v>
      </c>
      <c r="AO988" s="41" t="n">
        <v>0</v>
      </c>
      <c r="AP988" s="41" t="n">
        <v>0</v>
      </c>
      <c r="AQ988" s="41" t="n">
        <v>0</v>
      </c>
      <c r="AR988" s="41" t="n">
        <v>0</v>
      </c>
      <c r="AS988" s="41" t="n">
        <v>0</v>
      </c>
      <c r="AT988" s="41" t="n">
        <v>0</v>
      </c>
      <c r="AU988" s="41" t="n">
        <v>0</v>
      </c>
      <c r="AV988" s="41" t="n">
        <v>0</v>
      </c>
    </row>
    <row r="989" customFormat="false" ht="12" hidden="false" customHeight="true" outlineLevel="0" collapsed="false">
      <c r="A989" s="35" t="s">
        <v>1566</v>
      </c>
      <c r="B989" s="35" t="s">
        <v>1567</v>
      </c>
      <c r="C989" s="44" t="s">
        <v>1547</v>
      </c>
      <c r="D989" s="35" t="n">
        <v>6</v>
      </c>
      <c r="E989" s="41" t="n">
        <v>0</v>
      </c>
      <c r="F989" s="41" t="n">
        <v>0</v>
      </c>
      <c r="G989" s="41" t="n">
        <v>0</v>
      </c>
      <c r="H989" s="41" t="n">
        <v>0</v>
      </c>
      <c r="I989" s="41" t="n">
        <v>0</v>
      </c>
      <c r="J989" s="41" t="n">
        <v>0</v>
      </c>
      <c r="K989" s="41" t="n">
        <v>0</v>
      </c>
      <c r="L989" s="41" t="n">
        <v>0</v>
      </c>
      <c r="M989" s="41" t="n">
        <v>0</v>
      </c>
      <c r="N989" s="41" t="n">
        <v>0</v>
      </c>
      <c r="O989" s="41" t="n">
        <v>0</v>
      </c>
      <c r="P989" s="41" t="n">
        <v>0</v>
      </c>
      <c r="Q989" s="41" t="n">
        <v>0</v>
      </c>
      <c r="R989" s="41" t="n">
        <v>0</v>
      </c>
      <c r="S989" s="41" t="n">
        <v>0</v>
      </c>
      <c r="T989" s="41" t="n">
        <v>0</v>
      </c>
      <c r="U989" s="41" t="n">
        <v>0</v>
      </c>
      <c r="V989" s="41" t="n">
        <v>0</v>
      </c>
      <c r="W989" s="41" t="n">
        <v>0</v>
      </c>
      <c r="X989" s="41" t="n">
        <v>0</v>
      </c>
      <c r="Y989" s="41" t="n">
        <v>0</v>
      </c>
      <c r="Z989" s="41" t="n">
        <v>0</v>
      </c>
      <c r="AA989" s="41" t="n">
        <v>0</v>
      </c>
      <c r="AB989" s="41" t="n">
        <v>0</v>
      </c>
      <c r="AC989" s="41" t="n">
        <v>0</v>
      </c>
      <c r="AD989" s="41" t="n">
        <v>0</v>
      </c>
      <c r="AE989" s="41" t="n">
        <v>0</v>
      </c>
      <c r="AF989" s="41" t="n">
        <v>0</v>
      </c>
      <c r="AG989" s="41" t="n">
        <v>0</v>
      </c>
      <c r="AH989" s="41" t="n">
        <v>0</v>
      </c>
      <c r="AI989" s="41" t="n">
        <v>0</v>
      </c>
      <c r="AJ989" s="41" t="n">
        <v>0</v>
      </c>
      <c r="AK989" s="41" t="n">
        <v>0</v>
      </c>
      <c r="AL989" s="41" t="n">
        <v>0</v>
      </c>
      <c r="AM989" s="41" t="n">
        <v>0</v>
      </c>
      <c r="AN989" s="41" t="n">
        <v>0</v>
      </c>
      <c r="AO989" s="41" t="n">
        <v>0</v>
      </c>
      <c r="AP989" s="41" t="n">
        <v>0</v>
      </c>
      <c r="AQ989" s="41" t="n">
        <v>0</v>
      </c>
      <c r="AR989" s="41" t="n">
        <v>0</v>
      </c>
      <c r="AS989" s="41" t="n">
        <v>0</v>
      </c>
      <c r="AT989" s="41" t="n">
        <v>0</v>
      </c>
      <c r="AU989" s="41" t="n">
        <v>0</v>
      </c>
      <c r="AV989" s="41" t="n">
        <v>0</v>
      </c>
    </row>
    <row r="990" customFormat="false" ht="12" hidden="false" customHeight="true" outlineLevel="0" collapsed="false">
      <c r="A990" s="35" t="s">
        <v>1568</v>
      </c>
      <c r="B990" s="35" t="s">
        <v>712</v>
      </c>
      <c r="C990" s="44" t="s">
        <v>1547</v>
      </c>
      <c r="D990" s="35" t="n">
        <v>6</v>
      </c>
      <c r="E990" s="41" t="n">
        <v>0</v>
      </c>
      <c r="F990" s="41" t="n">
        <v>0</v>
      </c>
      <c r="G990" s="41" t="n">
        <v>0</v>
      </c>
      <c r="H990" s="41" t="n">
        <v>0</v>
      </c>
      <c r="I990" s="41" t="n">
        <v>0</v>
      </c>
      <c r="J990" s="41" t="n">
        <v>0</v>
      </c>
      <c r="K990" s="41" t="n">
        <v>0</v>
      </c>
      <c r="L990" s="41" t="n">
        <v>0</v>
      </c>
      <c r="M990" s="41" t="n">
        <v>0</v>
      </c>
      <c r="N990" s="41" t="n">
        <v>0</v>
      </c>
      <c r="O990" s="41" t="n">
        <v>0</v>
      </c>
      <c r="P990" s="41" t="n">
        <v>0</v>
      </c>
      <c r="Q990" s="41" t="n">
        <v>0</v>
      </c>
      <c r="R990" s="41" t="n">
        <v>0</v>
      </c>
      <c r="S990" s="41" t="n">
        <v>0</v>
      </c>
      <c r="T990" s="41" t="n">
        <v>0</v>
      </c>
      <c r="U990" s="41" t="n">
        <v>0</v>
      </c>
      <c r="V990" s="41" t="n">
        <v>0</v>
      </c>
      <c r="W990" s="41" t="n">
        <v>0</v>
      </c>
      <c r="X990" s="41" t="n">
        <v>0</v>
      </c>
      <c r="Y990" s="41" t="n">
        <v>0</v>
      </c>
      <c r="Z990" s="41" t="n">
        <v>0</v>
      </c>
      <c r="AA990" s="41" t="n">
        <v>0</v>
      </c>
      <c r="AB990" s="41" t="n">
        <v>0</v>
      </c>
      <c r="AC990" s="41" t="n">
        <v>0</v>
      </c>
      <c r="AD990" s="41" t="n">
        <v>0</v>
      </c>
      <c r="AE990" s="41" t="n">
        <v>0</v>
      </c>
      <c r="AF990" s="41" t="n">
        <v>0</v>
      </c>
      <c r="AG990" s="41" t="n">
        <v>0</v>
      </c>
      <c r="AH990" s="41" t="n">
        <v>0</v>
      </c>
      <c r="AI990" s="41" t="n">
        <v>0</v>
      </c>
      <c r="AJ990" s="41" t="n">
        <v>0</v>
      </c>
      <c r="AK990" s="41" t="n">
        <v>0</v>
      </c>
      <c r="AL990" s="41" t="n">
        <v>0</v>
      </c>
      <c r="AM990" s="41" t="n">
        <v>0</v>
      </c>
      <c r="AN990" s="41" t="n">
        <v>0</v>
      </c>
      <c r="AO990" s="41" t="n">
        <v>0</v>
      </c>
      <c r="AP990" s="41" t="n">
        <v>0</v>
      </c>
      <c r="AQ990" s="41" t="n">
        <v>0</v>
      </c>
      <c r="AR990" s="41" t="n">
        <v>0</v>
      </c>
      <c r="AS990" s="41" t="n">
        <v>0</v>
      </c>
      <c r="AT990" s="41" t="n">
        <v>0</v>
      </c>
      <c r="AU990" s="41" t="n">
        <v>0</v>
      </c>
      <c r="AV990" s="41" t="n">
        <v>0</v>
      </c>
    </row>
    <row r="991" customFormat="false" ht="12" hidden="false" customHeight="true" outlineLevel="0" collapsed="false">
      <c r="A991" s="35" t="s">
        <v>1569</v>
      </c>
      <c r="B991" s="35" t="s">
        <v>1498</v>
      </c>
      <c r="C991" s="44" t="s">
        <v>1547</v>
      </c>
      <c r="D991" s="35" t="n">
        <v>4</v>
      </c>
      <c r="E991" s="41" t="n">
        <v>0</v>
      </c>
      <c r="F991" s="41" t="n">
        <v>0</v>
      </c>
      <c r="G991" s="41" t="n">
        <v>0</v>
      </c>
      <c r="H991" s="41" t="n">
        <v>0</v>
      </c>
      <c r="I991" s="41" t="n">
        <v>0</v>
      </c>
      <c r="J991" s="41" t="n">
        <v>0</v>
      </c>
      <c r="K991" s="41" t="n">
        <v>0</v>
      </c>
      <c r="L991" s="41" t="n">
        <v>0</v>
      </c>
      <c r="M991" s="41" t="n">
        <v>0</v>
      </c>
      <c r="N991" s="41" t="n">
        <v>0</v>
      </c>
      <c r="O991" s="41" t="n">
        <v>0</v>
      </c>
      <c r="P991" s="41" t="n">
        <v>0</v>
      </c>
      <c r="Q991" s="41" t="n">
        <v>0</v>
      </c>
      <c r="R991" s="41" t="n">
        <v>0</v>
      </c>
      <c r="S991" s="41" t="n">
        <v>0</v>
      </c>
      <c r="T991" s="41" t="n">
        <v>0</v>
      </c>
      <c r="U991" s="41" t="n">
        <v>0</v>
      </c>
      <c r="V991" s="41" t="n">
        <v>0</v>
      </c>
      <c r="W991" s="41" t="n">
        <v>0</v>
      </c>
      <c r="X991" s="41" t="n">
        <v>0</v>
      </c>
      <c r="Y991" s="41" t="n">
        <v>0</v>
      </c>
      <c r="Z991" s="41" t="n">
        <v>0</v>
      </c>
      <c r="AA991" s="41" t="n">
        <v>0</v>
      </c>
      <c r="AB991" s="41" t="n">
        <v>0</v>
      </c>
      <c r="AC991" s="41" t="n">
        <v>0</v>
      </c>
      <c r="AD991" s="41" t="n">
        <v>0</v>
      </c>
      <c r="AE991" s="41" t="n">
        <v>0</v>
      </c>
      <c r="AF991" s="41" t="n">
        <v>0</v>
      </c>
      <c r="AG991" s="41" t="n">
        <v>0</v>
      </c>
      <c r="AH991" s="41" t="n">
        <v>0</v>
      </c>
      <c r="AI991" s="41" t="n">
        <v>0</v>
      </c>
      <c r="AJ991" s="41" t="n">
        <v>0</v>
      </c>
      <c r="AK991" s="41" t="n">
        <v>0</v>
      </c>
      <c r="AL991" s="41" t="n">
        <v>0</v>
      </c>
      <c r="AM991" s="41" t="n">
        <v>0</v>
      </c>
      <c r="AN991" s="41" t="n">
        <v>0</v>
      </c>
      <c r="AO991" s="41" t="n">
        <v>0</v>
      </c>
      <c r="AP991" s="41" t="n">
        <v>0</v>
      </c>
      <c r="AQ991" s="41" t="n">
        <v>0</v>
      </c>
      <c r="AR991" s="41" t="n">
        <v>0</v>
      </c>
      <c r="AS991" s="41" t="n">
        <v>0</v>
      </c>
      <c r="AT991" s="41" t="n">
        <v>0</v>
      </c>
      <c r="AU991" s="41" t="n">
        <v>0</v>
      </c>
      <c r="AV991" s="41" t="n">
        <v>0</v>
      </c>
    </row>
    <row r="992" customFormat="false" ht="12" hidden="false" customHeight="true" outlineLevel="0" collapsed="false">
      <c r="A992" s="35" t="s">
        <v>1570</v>
      </c>
      <c r="B992" s="35" t="s">
        <v>1571</v>
      </c>
      <c r="C992" s="44" t="s">
        <v>1547</v>
      </c>
      <c r="D992" s="35" t="n">
        <v>6</v>
      </c>
      <c r="E992" s="41" t="n">
        <v>0</v>
      </c>
      <c r="F992" s="41" t="n">
        <v>0</v>
      </c>
      <c r="G992" s="41" t="n">
        <v>0</v>
      </c>
      <c r="H992" s="41" t="n">
        <v>0</v>
      </c>
      <c r="I992" s="41" t="n">
        <v>0</v>
      </c>
      <c r="J992" s="41" t="n">
        <v>0</v>
      </c>
      <c r="K992" s="41" t="n">
        <v>0</v>
      </c>
      <c r="L992" s="41" t="n">
        <v>0</v>
      </c>
      <c r="M992" s="41" t="n">
        <v>0</v>
      </c>
      <c r="N992" s="41" t="n">
        <v>0</v>
      </c>
      <c r="O992" s="41" t="n">
        <v>0</v>
      </c>
      <c r="P992" s="41" t="n">
        <v>0</v>
      </c>
      <c r="Q992" s="41" t="n">
        <v>0</v>
      </c>
      <c r="R992" s="41" t="n">
        <v>0</v>
      </c>
      <c r="S992" s="41" t="n">
        <v>0</v>
      </c>
      <c r="T992" s="41" t="n">
        <v>0</v>
      </c>
      <c r="U992" s="41" t="n">
        <v>0</v>
      </c>
      <c r="V992" s="41" t="n">
        <v>0</v>
      </c>
      <c r="W992" s="41" t="n">
        <v>0</v>
      </c>
      <c r="X992" s="41" t="n">
        <v>0</v>
      </c>
      <c r="Y992" s="41" t="n">
        <v>0</v>
      </c>
      <c r="Z992" s="41" t="n">
        <v>0</v>
      </c>
      <c r="AA992" s="41" t="n">
        <v>0</v>
      </c>
      <c r="AB992" s="41" t="n">
        <v>0</v>
      </c>
      <c r="AC992" s="41" t="n">
        <v>0</v>
      </c>
      <c r="AD992" s="41" t="n">
        <v>0</v>
      </c>
      <c r="AE992" s="41" t="n">
        <v>0</v>
      </c>
      <c r="AF992" s="41" t="n">
        <v>0</v>
      </c>
      <c r="AG992" s="41" t="n">
        <v>0</v>
      </c>
      <c r="AH992" s="41" t="n">
        <v>0</v>
      </c>
      <c r="AI992" s="41" t="n">
        <v>0</v>
      </c>
      <c r="AJ992" s="41" t="n">
        <v>0</v>
      </c>
      <c r="AK992" s="41" t="n">
        <v>0</v>
      </c>
      <c r="AL992" s="41" t="n">
        <v>0</v>
      </c>
      <c r="AM992" s="41" t="n">
        <v>0</v>
      </c>
      <c r="AN992" s="41" t="n">
        <v>0</v>
      </c>
      <c r="AO992" s="41" t="n">
        <v>0</v>
      </c>
      <c r="AP992" s="41" t="n">
        <v>0</v>
      </c>
      <c r="AQ992" s="41" t="n">
        <v>0</v>
      </c>
      <c r="AR992" s="41" t="n">
        <v>0</v>
      </c>
      <c r="AS992" s="41" t="n">
        <v>0</v>
      </c>
      <c r="AT992" s="41" t="n">
        <v>0</v>
      </c>
      <c r="AU992" s="41" t="n">
        <v>0</v>
      </c>
      <c r="AV992" s="41" t="n">
        <v>0</v>
      </c>
    </row>
    <row r="993" customFormat="false" ht="12" hidden="false" customHeight="true" outlineLevel="0" collapsed="false">
      <c r="A993" s="35" t="s">
        <v>1572</v>
      </c>
      <c r="B993" s="35" t="s">
        <v>1573</v>
      </c>
      <c r="C993" s="44" t="s">
        <v>1547</v>
      </c>
      <c r="D993" s="35" t="n">
        <v>6</v>
      </c>
      <c r="E993" s="41" t="n">
        <v>0</v>
      </c>
      <c r="F993" s="41" t="n">
        <v>0</v>
      </c>
      <c r="G993" s="41" t="n">
        <v>0</v>
      </c>
      <c r="H993" s="41" t="n">
        <v>0</v>
      </c>
      <c r="I993" s="41" t="n">
        <v>0</v>
      </c>
      <c r="J993" s="41" t="n">
        <v>0</v>
      </c>
      <c r="K993" s="41" t="n">
        <v>0</v>
      </c>
      <c r="L993" s="41" t="n">
        <v>0</v>
      </c>
      <c r="M993" s="41" t="n">
        <v>0</v>
      </c>
      <c r="N993" s="41" t="n">
        <v>0</v>
      </c>
      <c r="O993" s="41" t="n">
        <v>0</v>
      </c>
      <c r="P993" s="41" t="n">
        <v>0</v>
      </c>
      <c r="Q993" s="41" t="n">
        <v>0</v>
      </c>
      <c r="R993" s="41" t="n">
        <v>0</v>
      </c>
      <c r="S993" s="41" t="n">
        <v>0</v>
      </c>
      <c r="T993" s="41" t="n">
        <v>0</v>
      </c>
      <c r="U993" s="41" t="n">
        <v>0</v>
      </c>
      <c r="V993" s="41" t="n">
        <v>0</v>
      </c>
      <c r="W993" s="41" t="n">
        <v>0</v>
      </c>
      <c r="X993" s="41" t="n">
        <v>0</v>
      </c>
      <c r="Y993" s="41" t="n">
        <v>0</v>
      </c>
      <c r="Z993" s="41" t="n">
        <v>0</v>
      </c>
      <c r="AA993" s="41" t="n">
        <v>0</v>
      </c>
      <c r="AB993" s="41" t="n">
        <v>0</v>
      </c>
      <c r="AC993" s="41" t="n">
        <v>0</v>
      </c>
      <c r="AD993" s="41" t="n">
        <v>0</v>
      </c>
      <c r="AE993" s="41" t="n">
        <v>0</v>
      </c>
      <c r="AF993" s="41" t="n">
        <v>0</v>
      </c>
      <c r="AG993" s="41" t="n">
        <v>0</v>
      </c>
      <c r="AH993" s="41" t="n">
        <v>0</v>
      </c>
      <c r="AI993" s="41" t="n">
        <v>0</v>
      </c>
      <c r="AJ993" s="41" t="n">
        <v>0</v>
      </c>
      <c r="AK993" s="41" t="n">
        <v>0</v>
      </c>
      <c r="AL993" s="41" t="n">
        <v>0</v>
      </c>
      <c r="AM993" s="41" t="n">
        <v>0</v>
      </c>
      <c r="AN993" s="41" t="n">
        <v>0</v>
      </c>
      <c r="AO993" s="41" t="n">
        <v>0</v>
      </c>
      <c r="AP993" s="41" t="n">
        <v>0</v>
      </c>
      <c r="AQ993" s="41" t="n">
        <v>0</v>
      </c>
      <c r="AR993" s="41" t="n">
        <v>0</v>
      </c>
      <c r="AS993" s="41" t="n">
        <v>0</v>
      </c>
      <c r="AT993" s="41" t="n">
        <v>0</v>
      </c>
      <c r="AU993" s="41" t="n">
        <v>0</v>
      </c>
      <c r="AV993" s="41" t="n">
        <v>0</v>
      </c>
    </row>
    <row r="994" customFormat="false" ht="12" hidden="false" customHeight="true" outlineLevel="0" collapsed="false">
      <c r="A994" s="35" t="s">
        <v>1574</v>
      </c>
      <c r="B994" s="35" t="s">
        <v>1575</v>
      </c>
      <c r="C994" s="44" t="s">
        <v>1547</v>
      </c>
      <c r="D994" s="35" t="n">
        <v>6</v>
      </c>
      <c r="E994" s="41" t="n">
        <v>0</v>
      </c>
      <c r="F994" s="41" t="n">
        <v>0</v>
      </c>
      <c r="G994" s="41" t="n">
        <v>0</v>
      </c>
      <c r="H994" s="41" t="n">
        <v>0</v>
      </c>
      <c r="I994" s="41" t="n">
        <v>0</v>
      </c>
      <c r="J994" s="41" t="n">
        <v>0</v>
      </c>
      <c r="K994" s="41" t="n">
        <v>0</v>
      </c>
      <c r="L994" s="41" t="n">
        <v>0</v>
      </c>
      <c r="M994" s="41" t="n">
        <v>0</v>
      </c>
      <c r="N994" s="41" t="n">
        <v>0</v>
      </c>
      <c r="O994" s="41" t="n">
        <v>0</v>
      </c>
      <c r="P994" s="41" t="n">
        <v>0</v>
      </c>
      <c r="Q994" s="41" t="n">
        <v>0</v>
      </c>
      <c r="R994" s="41" t="n">
        <v>0</v>
      </c>
      <c r="S994" s="41" t="n">
        <v>0</v>
      </c>
      <c r="T994" s="41" t="n">
        <v>0</v>
      </c>
      <c r="U994" s="41" t="n">
        <v>0</v>
      </c>
      <c r="V994" s="41" t="n">
        <v>0</v>
      </c>
      <c r="W994" s="41" t="n">
        <v>0</v>
      </c>
      <c r="X994" s="41" t="n">
        <v>0</v>
      </c>
      <c r="Y994" s="41" t="n">
        <v>0</v>
      </c>
      <c r="Z994" s="41" t="n">
        <v>0</v>
      </c>
      <c r="AA994" s="41" t="n">
        <v>0</v>
      </c>
      <c r="AB994" s="41" t="n">
        <v>0</v>
      </c>
      <c r="AC994" s="41" t="n">
        <v>0</v>
      </c>
      <c r="AD994" s="41" t="n">
        <v>0</v>
      </c>
      <c r="AE994" s="41" t="n">
        <v>0</v>
      </c>
      <c r="AF994" s="41" t="n">
        <v>0</v>
      </c>
      <c r="AG994" s="41" t="n">
        <v>0</v>
      </c>
      <c r="AH994" s="41" t="n">
        <v>0</v>
      </c>
      <c r="AI994" s="41" t="n">
        <v>0</v>
      </c>
      <c r="AJ994" s="41" t="n">
        <v>0</v>
      </c>
      <c r="AK994" s="41" t="n">
        <v>0</v>
      </c>
      <c r="AL994" s="41" t="n">
        <v>0</v>
      </c>
      <c r="AM994" s="41" t="n">
        <v>0</v>
      </c>
      <c r="AN994" s="41" t="n">
        <v>0</v>
      </c>
      <c r="AO994" s="41" t="n">
        <v>0</v>
      </c>
      <c r="AP994" s="41" t="n">
        <v>0</v>
      </c>
      <c r="AQ994" s="41" t="n">
        <v>0</v>
      </c>
      <c r="AR994" s="41" t="n">
        <v>0</v>
      </c>
      <c r="AS994" s="41" t="n">
        <v>0</v>
      </c>
      <c r="AT994" s="41" t="n">
        <v>0</v>
      </c>
      <c r="AU994" s="41" t="n">
        <v>0</v>
      </c>
      <c r="AV994" s="41" t="n">
        <v>0</v>
      </c>
    </row>
    <row r="995" customFormat="false" ht="12" hidden="false" customHeight="true" outlineLevel="0" collapsed="false">
      <c r="A995" s="35" t="s">
        <v>1576</v>
      </c>
      <c r="B995" s="35" t="s">
        <v>1577</v>
      </c>
      <c r="C995" s="44" t="s">
        <v>1547</v>
      </c>
      <c r="D995" s="35" t="n">
        <v>4</v>
      </c>
      <c r="E995" s="41" t="n">
        <v>0</v>
      </c>
      <c r="F995" s="41" t="n">
        <v>0</v>
      </c>
      <c r="G995" s="41" t="n">
        <v>2458418.78</v>
      </c>
      <c r="H995" s="41" t="n">
        <v>0</v>
      </c>
      <c r="I995" s="41" t="n">
        <v>0</v>
      </c>
      <c r="J995" s="41" t="n">
        <v>3167718.43</v>
      </c>
      <c r="K995" s="41" t="n">
        <v>0</v>
      </c>
      <c r="L995" s="41" t="n">
        <v>8177424.07</v>
      </c>
      <c r="M995" s="41" t="n">
        <v>0</v>
      </c>
      <c r="N995" s="41" t="n">
        <v>0</v>
      </c>
      <c r="O995" s="41" t="n">
        <v>4858612.77</v>
      </c>
      <c r="P995" s="41" t="n">
        <v>0</v>
      </c>
      <c r="Q995" s="41" t="n">
        <v>0</v>
      </c>
      <c r="R995" s="41" t="n">
        <v>1526650.37</v>
      </c>
      <c r="S995" s="41" t="n">
        <v>5531458.49</v>
      </c>
      <c r="T995" s="41" t="n">
        <v>0</v>
      </c>
      <c r="U995" s="41" t="n">
        <v>0</v>
      </c>
      <c r="V995" s="41" t="n">
        <v>2812919.67</v>
      </c>
      <c r="W995" s="41" t="n">
        <v>426000</v>
      </c>
      <c r="X995" s="41" t="n">
        <v>762460.89</v>
      </c>
      <c r="Y995" s="41" t="n">
        <v>0</v>
      </c>
      <c r="Z995" s="41" t="n">
        <v>0</v>
      </c>
      <c r="AA995" s="41" t="n">
        <v>4041275</v>
      </c>
      <c r="AB995" s="41" t="n">
        <v>0</v>
      </c>
      <c r="AC995" s="41" t="n">
        <v>38980386.13</v>
      </c>
      <c r="AD995" s="41" t="n">
        <v>262049976.85</v>
      </c>
      <c r="AE995" s="41" t="n">
        <v>0</v>
      </c>
      <c r="AF995" s="41" t="n">
        <v>0</v>
      </c>
      <c r="AG995" s="41" t="n">
        <v>0</v>
      </c>
      <c r="AH995" s="41" t="n">
        <v>970774.4</v>
      </c>
      <c r="AI995" s="41" t="n">
        <v>0</v>
      </c>
      <c r="AJ995" s="41" t="n">
        <v>31394720.3</v>
      </c>
      <c r="AK995" s="41" t="n">
        <v>826048.8</v>
      </c>
      <c r="AL995" s="41" t="n">
        <v>0</v>
      </c>
      <c r="AM995" s="41" t="n">
        <v>186575.86</v>
      </c>
      <c r="AN995" s="41" t="n">
        <v>961556.95</v>
      </c>
      <c r="AO995" s="41" t="n">
        <v>0</v>
      </c>
      <c r="AP995" s="41" t="n">
        <v>7200</v>
      </c>
      <c r="AQ995" s="41" t="n">
        <v>0</v>
      </c>
      <c r="AR995" s="41" t="n">
        <v>0</v>
      </c>
      <c r="AS995" s="41" t="n">
        <v>1756039.84</v>
      </c>
      <c r="AT995" s="41" t="n">
        <v>198020</v>
      </c>
      <c r="AU995" s="41" t="n">
        <v>0</v>
      </c>
      <c r="AV995" s="41" t="n">
        <v>371094237.6</v>
      </c>
    </row>
    <row r="996" customFormat="false" ht="12" hidden="false" customHeight="true" outlineLevel="0" collapsed="false">
      <c r="A996" s="35" t="s">
        <v>1578</v>
      </c>
      <c r="B996" s="35" t="s">
        <v>690</v>
      </c>
      <c r="C996" s="44" t="s">
        <v>1547</v>
      </c>
      <c r="D996" s="35" t="n">
        <v>6</v>
      </c>
      <c r="E996" s="41" t="n">
        <v>0</v>
      </c>
      <c r="F996" s="41" t="n">
        <v>0</v>
      </c>
      <c r="G996" s="41" t="n">
        <v>0</v>
      </c>
      <c r="H996" s="41" t="n">
        <v>0</v>
      </c>
      <c r="I996" s="41" t="n">
        <v>0</v>
      </c>
      <c r="J996" s="41" t="n">
        <v>0</v>
      </c>
      <c r="K996" s="41" t="n">
        <v>0</v>
      </c>
      <c r="L996" s="41" t="n">
        <v>0</v>
      </c>
      <c r="M996" s="41" t="n">
        <v>0</v>
      </c>
      <c r="N996" s="41" t="n">
        <v>0</v>
      </c>
      <c r="O996" s="41" t="n">
        <v>0</v>
      </c>
      <c r="P996" s="41" t="n">
        <v>0</v>
      </c>
      <c r="Q996" s="41" t="n">
        <v>0</v>
      </c>
      <c r="R996" s="41" t="n">
        <v>0</v>
      </c>
      <c r="S996" s="41" t="n">
        <v>0</v>
      </c>
      <c r="T996" s="41" t="n">
        <v>0</v>
      </c>
      <c r="U996" s="41" t="n">
        <v>0</v>
      </c>
      <c r="V996" s="41" t="n">
        <v>0</v>
      </c>
      <c r="W996" s="41" t="n">
        <v>0</v>
      </c>
      <c r="X996" s="41" t="n">
        <v>0</v>
      </c>
      <c r="Y996" s="41" t="n">
        <v>0</v>
      </c>
      <c r="Z996" s="41" t="n">
        <v>0</v>
      </c>
      <c r="AA996" s="41" t="n">
        <v>0</v>
      </c>
      <c r="AB996" s="41" t="n">
        <v>0</v>
      </c>
      <c r="AC996" s="41" t="n">
        <v>55298.17</v>
      </c>
      <c r="AD996" s="41" t="n">
        <v>4723094.67</v>
      </c>
      <c r="AE996" s="41" t="n">
        <v>0</v>
      </c>
      <c r="AF996" s="41" t="n">
        <v>0</v>
      </c>
      <c r="AG996" s="41" t="n">
        <v>0</v>
      </c>
      <c r="AH996" s="41" t="n">
        <v>0</v>
      </c>
      <c r="AI996" s="41" t="n">
        <v>0</v>
      </c>
      <c r="AJ996" s="41" t="n">
        <v>0</v>
      </c>
      <c r="AK996" s="41" t="n">
        <v>0</v>
      </c>
      <c r="AL996" s="41" t="n">
        <v>0</v>
      </c>
      <c r="AM996" s="41" t="n">
        <v>0</v>
      </c>
      <c r="AN996" s="41" t="n">
        <v>0</v>
      </c>
      <c r="AO996" s="41" t="n">
        <v>0</v>
      </c>
      <c r="AP996" s="41" t="n">
        <v>0</v>
      </c>
      <c r="AQ996" s="41" t="n">
        <v>0</v>
      </c>
      <c r="AR996" s="41" t="n">
        <v>0</v>
      </c>
      <c r="AS996" s="41" t="n">
        <v>0</v>
      </c>
      <c r="AT996" s="41" t="n">
        <v>0</v>
      </c>
      <c r="AU996" s="41" t="n">
        <v>0</v>
      </c>
      <c r="AV996" s="41" t="n">
        <v>4778392.84</v>
      </c>
    </row>
    <row r="997" customFormat="false" ht="12" hidden="false" customHeight="true" outlineLevel="0" collapsed="false">
      <c r="A997" s="35" t="s">
        <v>1579</v>
      </c>
      <c r="B997" s="35" t="s">
        <v>692</v>
      </c>
      <c r="C997" s="44" t="s">
        <v>1547</v>
      </c>
      <c r="D997" s="35" t="n">
        <v>6</v>
      </c>
      <c r="E997" s="41" t="n">
        <v>0</v>
      </c>
      <c r="F997" s="41" t="n">
        <v>0</v>
      </c>
      <c r="G997" s="41" t="n">
        <v>511005.89</v>
      </c>
      <c r="H997" s="41" t="n">
        <v>0</v>
      </c>
      <c r="I997" s="41" t="n">
        <v>0</v>
      </c>
      <c r="J997" s="41" t="n">
        <v>934591.63</v>
      </c>
      <c r="K997" s="41" t="n">
        <v>0</v>
      </c>
      <c r="L997" s="41" t="n">
        <v>8098324.07</v>
      </c>
      <c r="M997" s="41" t="n">
        <v>0</v>
      </c>
      <c r="N997" s="41" t="n">
        <v>0</v>
      </c>
      <c r="O997" s="41" t="n">
        <v>4197212.77</v>
      </c>
      <c r="P997" s="41" t="n">
        <v>0</v>
      </c>
      <c r="Q997" s="41" t="n">
        <v>0</v>
      </c>
      <c r="R997" s="41" t="n">
        <v>1060250.37</v>
      </c>
      <c r="S997" s="41" t="n">
        <v>5314498.63</v>
      </c>
      <c r="T997" s="41" t="n">
        <v>0</v>
      </c>
      <c r="U997" s="41" t="n">
        <v>0</v>
      </c>
      <c r="V997" s="41" t="n">
        <v>1153618.99</v>
      </c>
      <c r="W997" s="41" t="n">
        <v>0</v>
      </c>
      <c r="X997" s="41" t="n">
        <v>762460.89</v>
      </c>
      <c r="Y997" s="41" t="n">
        <v>0</v>
      </c>
      <c r="Z997" s="41" t="n">
        <v>0</v>
      </c>
      <c r="AA997" s="41" t="n">
        <v>4041275</v>
      </c>
      <c r="AB997" s="41" t="n">
        <v>0</v>
      </c>
      <c r="AC997" s="41" t="n">
        <v>23068903.75</v>
      </c>
      <c r="AD997" s="41" t="n">
        <v>257326882.18</v>
      </c>
      <c r="AE997" s="41" t="n">
        <v>0</v>
      </c>
      <c r="AF997" s="41" t="n">
        <v>0</v>
      </c>
      <c r="AG997" s="41" t="n">
        <v>0</v>
      </c>
      <c r="AH997" s="41" t="n">
        <v>970774.4</v>
      </c>
      <c r="AI997" s="41" t="n">
        <v>0</v>
      </c>
      <c r="AJ997" s="41" t="n">
        <v>31372734.3</v>
      </c>
      <c r="AK997" s="41" t="n">
        <v>826048.8</v>
      </c>
      <c r="AL997" s="41" t="n">
        <v>0</v>
      </c>
      <c r="AM997" s="41" t="n">
        <v>186575.86</v>
      </c>
      <c r="AN997" s="41" t="n">
        <v>823938.44</v>
      </c>
      <c r="AO997" s="41" t="n">
        <v>0</v>
      </c>
      <c r="AP997" s="41" t="n">
        <v>7200</v>
      </c>
      <c r="AQ997" s="41" t="n">
        <v>0</v>
      </c>
      <c r="AR997" s="41" t="n">
        <v>0</v>
      </c>
      <c r="AS997" s="41" t="n">
        <v>1756039.84</v>
      </c>
      <c r="AT997" s="41" t="n">
        <v>74020</v>
      </c>
      <c r="AU997" s="41" t="n">
        <v>0</v>
      </c>
      <c r="AV997" s="41" t="n">
        <v>342486355.81</v>
      </c>
    </row>
    <row r="998" customFormat="false" ht="12" hidden="false" customHeight="true" outlineLevel="0" collapsed="false">
      <c r="A998" s="35" t="s">
        <v>1580</v>
      </c>
      <c r="B998" s="35" t="s">
        <v>694</v>
      </c>
      <c r="C998" s="44" t="s">
        <v>1547</v>
      </c>
      <c r="D998" s="35" t="n">
        <v>6</v>
      </c>
      <c r="E998" s="41" t="n">
        <v>0</v>
      </c>
      <c r="F998" s="41" t="n">
        <v>0</v>
      </c>
      <c r="G998" s="41" t="n">
        <v>1795352.89</v>
      </c>
      <c r="H998" s="41" t="n">
        <v>0</v>
      </c>
      <c r="I998" s="41" t="n">
        <v>0</v>
      </c>
      <c r="J998" s="41" t="n">
        <v>0</v>
      </c>
      <c r="K998" s="41" t="n">
        <v>0</v>
      </c>
      <c r="L998" s="41" t="n">
        <v>0</v>
      </c>
      <c r="M998" s="41" t="n">
        <v>0</v>
      </c>
      <c r="N998" s="41" t="n">
        <v>0</v>
      </c>
      <c r="O998" s="41" t="n">
        <v>0</v>
      </c>
      <c r="P998" s="41" t="n">
        <v>0</v>
      </c>
      <c r="Q998" s="41" t="n">
        <v>0</v>
      </c>
      <c r="R998" s="41" t="n">
        <v>95000</v>
      </c>
      <c r="S998" s="41" t="n">
        <v>0</v>
      </c>
      <c r="T998" s="41" t="n">
        <v>0</v>
      </c>
      <c r="U998" s="41" t="n">
        <v>0</v>
      </c>
      <c r="V998" s="41" t="n">
        <v>0</v>
      </c>
      <c r="W998" s="41" t="n">
        <v>0</v>
      </c>
      <c r="X998" s="41" t="n">
        <v>0</v>
      </c>
      <c r="Y998" s="41" t="n">
        <v>0</v>
      </c>
      <c r="Z998" s="41" t="n">
        <v>0</v>
      </c>
      <c r="AA998" s="41" t="n">
        <v>0</v>
      </c>
      <c r="AB998" s="41" t="n">
        <v>0</v>
      </c>
      <c r="AC998" s="41" t="n">
        <v>0</v>
      </c>
      <c r="AD998" s="41" t="n">
        <v>0</v>
      </c>
      <c r="AE998" s="41" t="n">
        <v>0</v>
      </c>
      <c r="AF998" s="41" t="n">
        <v>0</v>
      </c>
      <c r="AG998" s="41" t="n">
        <v>0</v>
      </c>
      <c r="AH998" s="41" t="n">
        <v>0</v>
      </c>
      <c r="AI998" s="41" t="n">
        <v>0</v>
      </c>
      <c r="AJ998" s="41" t="n">
        <v>0</v>
      </c>
      <c r="AK998" s="41" t="n">
        <v>0</v>
      </c>
      <c r="AL998" s="41" t="n">
        <v>0</v>
      </c>
      <c r="AM998" s="41" t="n">
        <v>0</v>
      </c>
      <c r="AN998" s="41" t="n">
        <v>0</v>
      </c>
      <c r="AO998" s="41" t="n">
        <v>0</v>
      </c>
      <c r="AP998" s="41" t="n">
        <v>0</v>
      </c>
      <c r="AQ998" s="41" t="n">
        <v>0</v>
      </c>
      <c r="AR998" s="41" t="n">
        <v>0</v>
      </c>
      <c r="AS998" s="41" t="n">
        <v>0</v>
      </c>
      <c r="AT998" s="41" t="n">
        <v>0</v>
      </c>
      <c r="AU998" s="41" t="n">
        <v>0</v>
      </c>
      <c r="AV998" s="41" t="n">
        <v>1890352.89</v>
      </c>
    </row>
    <row r="999" customFormat="false" ht="12" hidden="false" customHeight="true" outlineLevel="0" collapsed="false">
      <c r="A999" s="35" t="s">
        <v>1581</v>
      </c>
      <c r="B999" s="35" t="s">
        <v>696</v>
      </c>
      <c r="C999" s="44" t="s">
        <v>1547</v>
      </c>
      <c r="D999" s="35" t="n">
        <v>6</v>
      </c>
      <c r="E999" s="41" t="n">
        <v>0</v>
      </c>
      <c r="F999" s="41" t="n">
        <v>0</v>
      </c>
      <c r="G999" s="41" t="n">
        <v>152060</v>
      </c>
      <c r="H999" s="41" t="n">
        <v>0</v>
      </c>
      <c r="I999" s="41" t="n">
        <v>0</v>
      </c>
      <c r="J999" s="41" t="n">
        <v>2233126.8</v>
      </c>
      <c r="K999" s="41" t="n">
        <v>0</v>
      </c>
      <c r="L999" s="41" t="n">
        <v>79100</v>
      </c>
      <c r="M999" s="41" t="n">
        <v>0</v>
      </c>
      <c r="N999" s="41" t="n">
        <v>0</v>
      </c>
      <c r="O999" s="41" t="n">
        <v>661400</v>
      </c>
      <c r="P999" s="41" t="n">
        <v>0</v>
      </c>
      <c r="Q999" s="41" t="n">
        <v>0</v>
      </c>
      <c r="R999" s="41" t="n">
        <v>371400</v>
      </c>
      <c r="S999" s="41" t="n">
        <v>216959.86</v>
      </c>
      <c r="T999" s="41" t="n">
        <v>0</v>
      </c>
      <c r="U999" s="41" t="n">
        <v>0</v>
      </c>
      <c r="V999" s="41" t="n">
        <v>1659300.68</v>
      </c>
      <c r="W999" s="41" t="n">
        <v>426000</v>
      </c>
      <c r="X999" s="41" t="n">
        <v>0</v>
      </c>
      <c r="Y999" s="41" t="n">
        <v>0</v>
      </c>
      <c r="Z999" s="41" t="n">
        <v>0</v>
      </c>
      <c r="AA999" s="41" t="n">
        <v>0</v>
      </c>
      <c r="AB999" s="41" t="n">
        <v>0</v>
      </c>
      <c r="AC999" s="41" t="n">
        <v>15856184.21</v>
      </c>
      <c r="AD999" s="41" t="n">
        <v>0</v>
      </c>
      <c r="AE999" s="41" t="n">
        <v>0</v>
      </c>
      <c r="AF999" s="41" t="n">
        <v>0</v>
      </c>
      <c r="AG999" s="41" t="n">
        <v>0</v>
      </c>
      <c r="AH999" s="41" t="n">
        <v>0</v>
      </c>
      <c r="AI999" s="41" t="n">
        <v>0</v>
      </c>
      <c r="AJ999" s="41" t="n">
        <v>21986</v>
      </c>
      <c r="AK999" s="41" t="n">
        <v>0</v>
      </c>
      <c r="AL999" s="41" t="n">
        <v>0</v>
      </c>
      <c r="AM999" s="41" t="n">
        <v>0</v>
      </c>
      <c r="AN999" s="41" t="n">
        <v>137618.51</v>
      </c>
      <c r="AO999" s="41" t="n">
        <v>0</v>
      </c>
      <c r="AP999" s="41" t="n">
        <v>0</v>
      </c>
      <c r="AQ999" s="41" t="n">
        <v>0</v>
      </c>
      <c r="AR999" s="41" t="n">
        <v>0</v>
      </c>
      <c r="AS999" s="41" t="n">
        <v>0</v>
      </c>
      <c r="AT999" s="41" t="n">
        <v>124000</v>
      </c>
      <c r="AU999" s="41" t="n">
        <v>0</v>
      </c>
      <c r="AV999" s="41" t="n">
        <v>21939136.06</v>
      </c>
    </row>
    <row r="1000" customFormat="false" ht="12" hidden="false" customHeight="true" outlineLevel="0" collapsed="false">
      <c r="A1000" s="35" t="s">
        <v>1582</v>
      </c>
      <c r="B1000" s="35" t="s">
        <v>698</v>
      </c>
      <c r="C1000" s="44" t="s">
        <v>1547</v>
      </c>
      <c r="D1000" s="35" t="n">
        <v>6</v>
      </c>
      <c r="E1000" s="41" t="n">
        <v>0</v>
      </c>
      <c r="F1000" s="41" t="n">
        <v>0</v>
      </c>
      <c r="G1000" s="41" t="n">
        <v>0</v>
      </c>
      <c r="H1000" s="41" t="n">
        <v>0</v>
      </c>
      <c r="I1000" s="41" t="n">
        <v>0</v>
      </c>
      <c r="J1000" s="41" t="n">
        <v>0</v>
      </c>
      <c r="K1000" s="41" t="n">
        <v>0</v>
      </c>
      <c r="L1000" s="41" t="n">
        <v>0</v>
      </c>
      <c r="M1000" s="41" t="n">
        <v>0</v>
      </c>
      <c r="N1000" s="41" t="n">
        <v>0</v>
      </c>
      <c r="O1000" s="41" t="n">
        <v>0</v>
      </c>
      <c r="P1000" s="41" t="n">
        <v>0</v>
      </c>
      <c r="Q1000" s="41" t="n">
        <v>0</v>
      </c>
      <c r="R1000" s="41" t="n">
        <v>0</v>
      </c>
      <c r="S1000" s="41" t="n">
        <v>0</v>
      </c>
      <c r="T1000" s="41" t="n">
        <v>0</v>
      </c>
      <c r="U1000" s="41" t="n">
        <v>0</v>
      </c>
      <c r="V1000" s="41" t="n">
        <v>0</v>
      </c>
      <c r="W1000" s="41" t="n">
        <v>0</v>
      </c>
      <c r="X1000" s="41" t="n">
        <v>0</v>
      </c>
      <c r="Y1000" s="41" t="n">
        <v>0</v>
      </c>
      <c r="Z1000" s="41" t="n">
        <v>0</v>
      </c>
      <c r="AA1000" s="41" t="n">
        <v>0</v>
      </c>
      <c r="AB1000" s="41" t="n">
        <v>0</v>
      </c>
      <c r="AC1000" s="41" t="n">
        <v>0</v>
      </c>
      <c r="AD1000" s="41" t="n">
        <v>0</v>
      </c>
      <c r="AE1000" s="41" t="n">
        <v>0</v>
      </c>
      <c r="AF1000" s="41" t="n">
        <v>0</v>
      </c>
      <c r="AG1000" s="41" t="n">
        <v>0</v>
      </c>
      <c r="AH1000" s="41" t="n">
        <v>0</v>
      </c>
      <c r="AI1000" s="41" t="n">
        <v>0</v>
      </c>
      <c r="AJ1000" s="41" t="n">
        <v>0</v>
      </c>
      <c r="AK1000" s="41" t="n">
        <v>0</v>
      </c>
      <c r="AL1000" s="41" t="n">
        <v>0</v>
      </c>
      <c r="AM1000" s="41" t="n">
        <v>0</v>
      </c>
      <c r="AN1000" s="41" t="n">
        <v>0</v>
      </c>
      <c r="AO1000" s="41" t="n">
        <v>0</v>
      </c>
      <c r="AP1000" s="41" t="n">
        <v>0</v>
      </c>
      <c r="AQ1000" s="41" t="n">
        <v>0</v>
      </c>
      <c r="AR1000" s="41" t="n">
        <v>0</v>
      </c>
      <c r="AS1000" s="41" t="n">
        <v>0</v>
      </c>
      <c r="AT1000" s="41" t="n">
        <v>0</v>
      </c>
      <c r="AU1000" s="41" t="n">
        <v>0</v>
      </c>
      <c r="AV1000" s="41" t="n">
        <v>0</v>
      </c>
    </row>
    <row r="1001" customFormat="false" ht="12" hidden="false" customHeight="true" outlineLevel="0" collapsed="false">
      <c r="A1001" s="35" t="s">
        <v>1583</v>
      </c>
      <c r="B1001" s="35" t="s">
        <v>700</v>
      </c>
      <c r="C1001" s="44" t="s">
        <v>1547</v>
      </c>
      <c r="D1001" s="35" t="n">
        <v>6</v>
      </c>
      <c r="E1001" s="41" t="n">
        <v>0</v>
      </c>
      <c r="F1001" s="41" t="n">
        <v>0</v>
      </c>
      <c r="G1001" s="41" t="n">
        <v>0</v>
      </c>
      <c r="H1001" s="41" t="n">
        <v>0</v>
      </c>
      <c r="I1001" s="41" t="n">
        <v>0</v>
      </c>
      <c r="J1001" s="41" t="n">
        <v>0</v>
      </c>
      <c r="K1001" s="41" t="n">
        <v>0</v>
      </c>
      <c r="L1001" s="41" t="n">
        <v>0</v>
      </c>
      <c r="M1001" s="41" t="n">
        <v>0</v>
      </c>
      <c r="N1001" s="41" t="n">
        <v>0</v>
      </c>
      <c r="O1001" s="41" t="n">
        <v>0</v>
      </c>
      <c r="P1001" s="41" t="n">
        <v>0</v>
      </c>
      <c r="Q1001" s="41" t="n">
        <v>0</v>
      </c>
      <c r="R1001" s="41" t="n">
        <v>0</v>
      </c>
      <c r="S1001" s="41" t="n">
        <v>0</v>
      </c>
      <c r="T1001" s="41" t="n">
        <v>0</v>
      </c>
      <c r="U1001" s="41" t="n">
        <v>0</v>
      </c>
      <c r="V1001" s="41" t="n">
        <v>0</v>
      </c>
      <c r="W1001" s="41" t="n">
        <v>0</v>
      </c>
      <c r="X1001" s="41" t="n">
        <v>0</v>
      </c>
      <c r="Y1001" s="41" t="n">
        <v>0</v>
      </c>
      <c r="Z1001" s="41" t="n">
        <v>0</v>
      </c>
      <c r="AA1001" s="41" t="n">
        <v>0</v>
      </c>
      <c r="AB1001" s="41" t="n">
        <v>0</v>
      </c>
      <c r="AC1001" s="41" t="n">
        <v>0</v>
      </c>
      <c r="AD1001" s="41" t="n">
        <v>0</v>
      </c>
      <c r="AE1001" s="41" t="n">
        <v>0</v>
      </c>
      <c r="AF1001" s="41" t="n">
        <v>0</v>
      </c>
      <c r="AG1001" s="41" t="n">
        <v>0</v>
      </c>
      <c r="AH1001" s="41" t="n">
        <v>0</v>
      </c>
      <c r="AI1001" s="41" t="n">
        <v>0</v>
      </c>
      <c r="AJ1001" s="41" t="n">
        <v>0</v>
      </c>
      <c r="AK1001" s="41" t="n">
        <v>0</v>
      </c>
      <c r="AL1001" s="41" t="n">
        <v>0</v>
      </c>
      <c r="AM1001" s="41" t="n">
        <v>0</v>
      </c>
      <c r="AN1001" s="41" t="n">
        <v>0</v>
      </c>
      <c r="AO1001" s="41" t="n">
        <v>0</v>
      </c>
      <c r="AP1001" s="41" t="n">
        <v>0</v>
      </c>
      <c r="AQ1001" s="41" t="n">
        <v>0</v>
      </c>
      <c r="AR1001" s="41" t="n">
        <v>0</v>
      </c>
      <c r="AS1001" s="41" t="n">
        <v>0</v>
      </c>
      <c r="AT1001" s="41" t="n">
        <v>0</v>
      </c>
      <c r="AU1001" s="41" t="n">
        <v>0</v>
      </c>
      <c r="AV1001" s="41" t="n">
        <v>0</v>
      </c>
    </row>
    <row r="1002" customFormat="false" ht="12" hidden="false" customHeight="true" outlineLevel="0" collapsed="false">
      <c r="A1002" s="35" t="s">
        <v>1584</v>
      </c>
      <c r="B1002" s="35" t="s">
        <v>1585</v>
      </c>
      <c r="C1002" s="44" t="s">
        <v>1547</v>
      </c>
      <c r="D1002" s="35" t="n">
        <v>4</v>
      </c>
      <c r="E1002" s="41" t="n">
        <v>0</v>
      </c>
      <c r="F1002" s="41" t="n">
        <v>0</v>
      </c>
      <c r="G1002" s="41" t="n">
        <v>0</v>
      </c>
      <c r="H1002" s="41" t="n">
        <v>0</v>
      </c>
      <c r="I1002" s="41" t="n">
        <v>700135.78</v>
      </c>
      <c r="J1002" s="41" t="n">
        <v>0</v>
      </c>
      <c r="K1002" s="41" t="n">
        <v>0</v>
      </c>
      <c r="L1002" s="41" t="n">
        <v>0</v>
      </c>
      <c r="M1002" s="41" t="n">
        <v>0</v>
      </c>
      <c r="N1002" s="41" t="n">
        <v>0</v>
      </c>
      <c r="O1002" s="41" t="n">
        <v>0</v>
      </c>
      <c r="P1002" s="41" t="n">
        <v>0</v>
      </c>
      <c r="Q1002" s="41" t="n">
        <v>0</v>
      </c>
      <c r="R1002" s="41" t="n">
        <v>0</v>
      </c>
      <c r="S1002" s="41" t="n">
        <v>0</v>
      </c>
      <c r="T1002" s="41" t="n">
        <v>0</v>
      </c>
      <c r="U1002" s="41" t="n">
        <v>0</v>
      </c>
      <c r="V1002" s="41" t="n">
        <v>0</v>
      </c>
      <c r="W1002" s="41" t="n">
        <v>0</v>
      </c>
      <c r="X1002" s="41" t="n">
        <v>0</v>
      </c>
      <c r="Y1002" s="41" t="n">
        <v>0</v>
      </c>
      <c r="Z1002" s="41" t="n">
        <v>0</v>
      </c>
      <c r="AA1002" s="41" t="n">
        <v>0</v>
      </c>
      <c r="AB1002" s="41" t="n">
        <v>0</v>
      </c>
      <c r="AC1002" s="41" t="n">
        <v>70983.96</v>
      </c>
      <c r="AD1002" s="41" t="n">
        <v>3925888.08</v>
      </c>
      <c r="AE1002" s="41" t="n">
        <v>0</v>
      </c>
      <c r="AF1002" s="41" t="n">
        <v>0</v>
      </c>
      <c r="AG1002" s="41" t="n">
        <v>0</v>
      </c>
      <c r="AH1002" s="41" t="n">
        <v>0</v>
      </c>
      <c r="AI1002" s="41" t="n">
        <v>0</v>
      </c>
      <c r="AJ1002" s="41" t="n">
        <v>0</v>
      </c>
      <c r="AK1002" s="41" t="n">
        <v>0</v>
      </c>
      <c r="AL1002" s="41" t="n">
        <v>0</v>
      </c>
      <c r="AM1002" s="41" t="n">
        <v>484171.45</v>
      </c>
      <c r="AN1002" s="41" t="n">
        <v>0</v>
      </c>
      <c r="AO1002" s="41" t="n">
        <v>0</v>
      </c>
      <c r="AP1002" s="41" t="n">
        <v>0</v>
      </c>
      <c r="AQ1002" s="41" t="n">
        <v>0</v>
      </c>
      <c r="AR1002" s="41" t="n">
        <v>0</v>
      </c>
      <c r="AS1002" s="41" t="n">
        <v>0</v>
      </c>
      <c r="AT1002" s="41" t="n">
        <v>0</v>
      </c>
      <c r="AU1002" s="41" t="n">
        <v>0</v>
      </c>
      <c r="AV1002" s="41" t="n">
        <v>5181179.27</v>
      </c>
    </row>
    <row r="1003" customFormat="false" ht="12" hidden="false" customHeight="true" outlineLevel="0" collapsed="false">
      <c r="A1003" s="35" t="s">
        <v>1586</v>
      </c>
      <c r="B1003" s="35" t="s">
        <v>1587</v>
      </c>
      <c r="C1003" s="44" t="s">
        <v>1547</v>
      </c>
      <c r="D1003" s="35" t="n">
        <v>6</v>
      </c>
      <c r="E1003" s="41" t="n">
        <v>0</v>
      </c>
      <c r="F1003" s="41" t="n">
        <v>0</v>
      </c>
      <c r="G1003" s="41" t="n">
        <v>0</v>
      </c>
      <c r="H1003" s="41" t="n">
        <v>0</v>
      </c>
      <c r="I1003" s="41" t="n">
        <v>700135.78</v>
      </c>
      <c r="J1003" s="41" t="n">
        <v>0</v>
      </c>
      <c r="K1003" s="41" t="n">
        <v>0</v>
      </c>
      <c r="L1003" s="41" t="n">
        <v>0</v>
      </c>
      <c r="M1003" s="41" t="n">
        <v>0</v>
      </c>
      <c r="N1003" s="41" t="n">
        <v>0</v>
      </c>
      <c r="O1003" s="41" t="n">
        <v>0</v>
      </c>
      <c r="P1003" s="41" t="n">
        <v>0</v>
      </c>
      <c r="Q1003" s="41" t="n">
        <v>0</v>
      </c>
      <c r="R1003" s="41" t="n">
        <v>0</v>
      </c>
      <c r="S1003" s="41" t="n">
        <v>0</v>
      </c>
      <c r="T1003" s="41" t="n">
        <v>0</v>
      </c>
      <c r="U1003" s="41" t="n">
        <v>0</v>
      </c>
      <c r="V1003" s="41" t="n">
        <v>0</v>
      </c>
      <c r="W1003" s="41" t="n">
        <v>0</v>
      </c>
      <c r="X1003" s="41" t="n">
        <v>0</v>
      </c>
      <c r="Y1003" s="41" t="n">
        <v>0</v>
      </c>
      <c r="Z1003" s="41" t="n">
        <v>0</v>
      </c>
      <c r="AA1003" s="41" t="n">
        <v>0</v>
      </c>
      <c r="AB1003" s="41" t="n">
        <v>0</v>
      </c>
      <c r="AC1003" s="41" t="n">
        <v>0</v>
      </c>
      <c r="AD1003" s="41" t="n">
        <v>3925888.08</v>
      </c>
      <c r="AE1003" s="41" t="n">
        <v>0</v>
      </c>
      <c r="AF1003" s="41" t="n">
        <v>0</v>
      </c>
      <c r="AG1003" s="41" t="n">
        <v>0</v>
      </c>
      <c r="AH1003" s="41" t="n">
        <v>0</v>
      </c>
      <c r="AI1003" s="41" t="n">
        <v>0</v>
      </c>
      <c r="AJ1003" s="41" t="n">
        <v>0</v>
      </c>
      <c r="AK1003" s="41" t="n">
        <v>0</v>
      </c>
      <c r="AL1003" s="41" t="n">
        <v>0</v>
      </c>
      <c r="AM1003" s="41" t="n">
        <v>484171.45</v>
      </c>
      <c r="AN1003" s="41" t="n">
        <v>0</v>
      </c>
      <c r="AO1003" s="41" t="n">
        <v>0</v>
      </c>
      <c r="AP1003" s="41" t="n">
        <v>0</v>
      </c>
      <c r="AQ1003" s="41" t="n">
        <v>0</v>
      </c>
      <c r="AR1003" s="41" t="n">
        <v>0</v>
      </c>
      <c r="AS1003" s="41" t="n">
        <v>0</v>
      </c>
      <c r="AT1003" s="41" t="n">
        <v>0</v>
      </c>
      <c r="AU1003" s="41" t="n">
        <v>0</v>
      </c>
      <c r="AV1003" s="41" t="n">
        <v>5110195.31</v>
      </c>
    </row>
    <row r="1004" customFormat="false" ht="12" hidden="false" customHeight="true" outlineLevel="0" collapsed="false">
      <c r="A1004" s="35" t="s">
        <v>1588</v>
      </c>
      <c r="B1004" s="35" t="s">
        <v>1589</v>
      </c>
      <c r="C1004" s="44" t="s">
        <v>1547</v>
      </c>
      <c r="D1004" s="35" t="n">
        <v>6</v>
      </c>
      <c r="E1004" s="41" t="n">
        <v>0</v>
      </c>
      <c r="F1004" s="41" t="n">
        <v>0</v>
      </c>
      <c r="G1004" s="41" t="n">
        <v>0</v>
      </c>
      <c r="H1004" s="41" t="n">
        <v>0</v>
      </c>
      <c r="I1004" s="41" t="n">
        <v>0</v>
      </c>
      <c r="J1004" s="41" t="n">
        <v>0</v>
      </c>
      <c r="K1004" s="41" t="n">
        <v>0</v>
      </c>
      <c r="L1004" s="41" t="n">
        <v>0</v>
      </c>
      <c r="M1004" s="41" t="n">
        <v>0</v>
      </c>
      <c r="N1004" s="41" t="n">
        <v>0</v>
      </c>
      <c r="O1004" s="41" t="n">
        <v>0</v>
      </c>
      <c r="P1004" s="41" t="n">
        <v>0</v>
      </c>
      <c r="Q1004" s="41" t="n">
        <v>0</v>
      </c>
      <c r="R1004" s="41" t="n">
        <v>0</v>
      </c>
      <c r="S1004" s="41" t="n">
        <v>0</v>
      </c>
      <c r="T1004" s="41" t="n">
        <v>0</v>
      </c>
      <c r="U1004" s="41" t="n">
        <v>0</v>
      </c>
      <c r="V1004" s="41" t="n">
        <v>0</v>
      </c>
      <c r="W1004" s="41" t="n">
        <v>0</v>
      </c>
      <c r="X1004" s="41" t="n">
        <v>0</v>
      </c>
      <c r="Y1004" s="41" t="n">
        <v>0</v>
      </c>
      <c r="Z1004" s="41" t="n">
        <v>0</v>
      </c>
      <c r="AA1004" s="41" t="n">
        <v>0</v>
      </c>
      <c r="AB1004" s="41" t="n">
        <v>0</v>
      </c>
      <c r="AC1004" s="41" t="n">
        <v>0</v>
      </c>
      <c r="AD1004" s="41" t="n">
        <v>0</v>
      </c>
      <c r="AE1004" s="41" t="n">
        <v>0</v>
      </c>
      <c r="AF1004" s="41" t="n">
        <v>0</v>
      </c>
      <c r="AG1004" s="41" t="n">
        <v>0</v>
      </c>
      <c r="AH1004" s="41" t="n">
        <v>0</v>
      </c>
      <c r="AI1004" s="41" t="n">
        <v>0</v>
      </c>
      <c r="AJ1004" s="41" t="n">
        <v>0</v>
      </c>
      <c r="AK1004" s="41" t="n">
        <v>0</v>
      </c>
      <c r="AL1004" s="41" t="n">
        <v>0</v>
      </c>
      <c r="AM1004" s="41" t="n">
        <v>0</v>
      </c>
      <c r="AN1004" s="41" t="n">
        <v>0</v>
      </c>
      <c r="AO1004" s="41" t="n">
        <v>0</v>
      </c>
      <c r="AP1004" s="41" t="n">
        <v>0</v>
      </c>
      <c r="AQ1004" s="41" t="n">
        <v>0</v>
      </c>
      <c r="AR1004" s="41" t="n">
        <v>0</v>
      </c>
      <c r="AS1004" s="41" t="n">
        <v>0</v>
      </c>
      <c r="AT1004" s="41" t="n">
        <v>0</v>
      </c>
      <c r="AU1004" s="41" t="n">
        <v>0</v>
      </c>
      <c r="AV1004" s="41" t="n">
        <v>0</v>
      </c>
    </row>
    <row r="1005" customFormat="false" ht="12" hidden="false" customHeight="true" outlineLevel="0" collapsed="false">
      <c r="A1005" s="35" t="s">
        <v>1590</v>
      </c>
      <c r="B1005" s="35" t="s">
        <v>1591</v>
      </c>
      <c r="C1005" s="44" t="s">
        <v>1547</v>
      </c>
      <c r="D1005" s="35" t="n">
        <v>6</v>
      </c>
      <c r="E1005" s="41" t="n">
        <v>0</v>
      </c>
      <c r="F1005" s="41" t="n">
        <v>0</v>
      </c>
      <c r="G1005" s="41" t="n">
        <v>0</v>
      </c>
      <c r="H1005" s="41" t="n">
        <v>0</v>
      </c>
      <c r="I1005" s="41" t="n">
        <v>0</v>
      </c>
      <c r="J1005" s="41" t="n">
        <v>0</v>
      </c>
      <c r="K1005" s="41" t="n">
        <v>0</v>
      </c>
      <c r="L1005" s="41" t="n">
        <v>0</v>
      </c>
      <c r="M1005" s="41" t="n">
        <v>0</v>
      </c>
      <c r="N1005" s="41" t="n">
        <v>0</v>
      </c>
      <c r="O1005" s="41" t="n">
        <v>0</v>
      </c>
      <c r="P1005" s="41" t="n">
        <v>0</v>
      </c>
      <c r="Q1005" s="41" t="n">
        <v>0</v>
      </c>
      <c r="R1005" s="41" t="n">
        <v>0</v>
      </c>
      <c r="S1005" s="41" t="n">
        <v>0</v>
      </c>
      <c r="T1005" s="41" t="n">
        <v>0</v>
      </c>
      <c r="U1005" s="41" t="n">
        <v>0</v>
      </c>
      <c r="V1005" s="41" t="n">
        <v>0</v>
      </c>
      <c r="W1005" s="41" t="n">
        <v>0</v>
      </c>
      <c r="X1005" s="41" t="n">
        <v>0</v>
      </c>
      <c r="Y1005" s="41" t="n">
        <v>0</v>
      </c>
      <c r="Z1005" s="41" t="n">
        <v>0</v>
      </c>
      <c r="AA1005" s="41" t="n">
        <v>0</v>
      </c>
      <c r="AB1005" s="41" t="n">
        <v>0</v>
      </c>
      <c r="AC1005" s="41" t="n">
        <v>70983.96</v>
      </c>
      <c r="AD1005" s="41" t="n">
        <v>0</v>
      </c>
      <c r="AE1005" s="41" t="n">
        <v>0</v>
      </c>
      <c r="AF1005" s="41" t="n">
        <v>0</v>
      </c>
      <c r="AG1005" s="41" t="n">
        <v>0</v>
      </c>
      <c r="AH1005" s="41" t="n">
        <v>0</v>
      </c>
      <c r="AI1005" s="41" t="n">
        <v>0</v>
      </c>
      <c r="AJ1005" s="41" t="n">
        <v>0</v>
      </c>
      <c r="AK1005" s="41" t="n">
        <v>0</v>
      </c>
      <c r="AL1005" s="41" t="n">
        <v>0</v>
      </c>
      <c r="AM1005" s="41" t="n">
        <v>0</v>
      </c>
      <c r="AN1005" s="41" t="n">
        <v>0</v>
      </c>
      <c r="AO1005" s="41" t="n">
        <v>0</v>
      </c>
      <c r="AP1005" s="41" t="n">
        <v>0</v>
      </c>
      <c r="AQ1005" s="41" t="n">
        <v>0</v>
      </c>
      <c r="AR1005" s="41" t="n">
        <v>0</v>
      </c>
      <c r="AS1005" s="41" t="n">
        <v>0</v>
      </c>
      <c r="AT1005" s="41" t="n">
        <v>0</v>
      </c>
      <c r="AU1005" s="41" t="n">
        <v>0</v>
      </c>
      <c r="AV1005" s="41" t="n">
        <v>70983.96</v>
      </c>
    </row>
    <row r="1006" customFormat="false" ht="12" hidden="false" customHeight="true" outlineLevel="0" collapsed="false">
      <c r="A1006" s="35" t="s">
        <v>1592</v>
      </c>
      <c r="B1006" s="35" t="s">
        <v>1593</v>
      </c>
      <c r="C1006" s="44" t="s">
        <v>1547</v>
      </c>
      <c r="D1006" s="35" t="n">
        <v>4</v>
      </c>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c r="AU1006" s="41"/>
      <c r="AV1006" s="41"/>
    </row>
    <row r="1007" customFormat="false" ht="12" hidden="false" customHeight="true" outlineLevel="0" collapsed="false">
      <c r="A1007" s="35" t="s">
        <v>1594</v>
      </c>
      <c r="B1007" s="35" t="s">
        <v>1595</v>
      </c>
      <c r="C1007" s="44" t="s">
        <v>1547</v>
      </c>
      <c r="D1007" s="35" t="n">
        <v>6</v>
      </c>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c r="AU1007" s="41"/>
      <c r="AV1007" s="41"/>
    </row>
    <row r="1008" customFormat="false" ht="12" hidden="false" customHeight="true" outlineLevel="0" collapsed="false">
      <c r="A1008" s="35" t="s">
        <v>1596</v>
      </c>
      <c r="B1008" s="35" t="s">
        <v>1597</v>
      </c>
      <c r="C1008" s="44" t="s">
        <v>1547</v>
      </c>
      <c r="D1008" s="35" t="n">
        <v>6</v>
      </c>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row>
    <row r="1009" customFormat="false" ht="12" hidden="false" customHeight="true" outlineLevel="0" collapsed="false">
      <c r="A1009" s="35" t="s">
        <v>1598</v>
      </c>
      <c r="B1009" s="35" t="s">
        <v>246</v>
      </c>
      <c r="C1009" s="44" t="s">
        <v>1547</v>
      </c>
      <c r="D1009" s="35" t="n">
        <v>6</v>
      </c>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c r="AU1009" s="41"/>
      <c r="AV1009" s="41"/>
    </row>
    <row r="1010" customFormat="false" ht="12" hidden="false" customHeight="true" outlineLevel="0" collapsed="false">
      <c r="A1010" s="35" t="s">
        <v>1599</v>
      </c>
      <c r="B1010" s="35" t="s">
        <v>1600</v>
      </c>
      <c r="C1010" s="44" t="s">
        <v>1547</v>
      </c>
      <c r="D1010" s="35" t="n">
        <v>4</v>
      </c>
      <c r="E1010" s="41" t="n">
        <v>0</v>
      </c>
      <c r="F1010" s="41" t="n">
        <v>0</v>
      </c>
      <c r="G1010" s="41" t="n">
        <v>0</v>
      </c>
      <c r="H1010" s="41" t="n">
        <v>0</v>
      </c>
      <c r="I1010" s="41" t="n">
        <v>0</v>
      </c>
      <c r="J1010" s="41" t="n">
        <v>0</v>
      </c>
      <c r="K1010" s="41" t="n">
        <v>0</v>
      </c>
      <c r="L1010" s="41" t="n">
        <v>0</v>
      </c>
      <c r="M1010" s="41" t="n">
        <v>0</v>
      </c>
      <c r="N1010" s="41" t="n">
        <v>0</v>
      </c>
      <c r="O1010" s="41" t="n">
        <v>0</v>
      </c>
      <c r="P1010" s="41" t="n">
        <v>0</v>
      </c>
      <c r="Q1010" s="41" t="n">
        <v>0</v>
      </c>
      <c r="R1010" s="41" t="n">
        <v>0</v>
      </c>
      <c r="S1010" s="41" t="n">
        <v>0</v>
      </c>
      <c r="T1010" s="41" t="n">
        <v>0</v>
      </c>
      <c r="U1010" s="41" t="n">
        <v>0</v>
      </c>
      <c r="V1010" s="41" t="n">
        <v>0</v>
      </c>
      <c r="W1010" s="41" t="n">
        <v>0</v>
      </c>
      <c r="X1010" s="41" t="n">
        <v>0</v>
      </c>
      <c r="Y1010" s="41" t="n">
        <v>25000</v>
      </c>
      <c r="Z1010" s="41" t="n">
        <v>0</v>
      </c>
      <c r="AA1010" s="41" t="n">
        <v>0</v>
      </c>
      <c r="AB1010" s="41" t="n">
        <v>0</v>
      </c>
      <c r="AC1010" s="41" t="n">
        <v>0</v>
      </c>
      <c r="AD1010" s="41" t="n">
        <v>0</v>
      </c>
      <c r="AE1010" s="41" t="n">
        <v>0</v>
      </c>
      <c r="AF1010" s="41" t="n">
        <v>0</v>
      </c>
      <c r="AG1010" s="41" t="n">
        <v>0</v>
      </c>
      <c r="AH1010" s="41" t="n">
        <v>0</v>
      </c>
      <c r="AI1010" s="41" t="n">
        <v>0</v>
      </c>
      <c r="AJ1010" s="41" t="n">
        <v>0</v>
      </c>
      <c r="AK1010" s="41" t="n">
        <v>0</v>
      </c>
      <c r="AL1010" s="41" t="n">
        <v>0</v>
      </c>
      <c r="AM1010" s="41" t="n">
        <v>0</v>
      </c>
      <c r="AN1010" s="41" t="n">
        <v>0</v>
      </c>
      <c r="AO1010" s="41" t="n">
        <v>0</v>
      </c>
      <c r="AP1010" s="41" t="n">
        <v>0</v>
      </c>
      <c r="AQ1010" s="41" t="n">
        <v>0</v>
      </c>
      <c r="AR1010" s="41" t="n">
        <v>0</v>
      </c>
      <c r="AS1010" s="41" t="n">
        <v>0</v>
      </c>
      <c r="AT1010" s="41" t="n">
        <v>0</v>
      </c>
      <c r="AU1010" s="41" t="n">
        <v>0</v>
      </c>
      <c r="AV1010" s="41" t="n">
        <v>25000</v>
      </c>
    </row>
    <row r="1011" customFormat="false" ht="12" hidden="false" customHeight="true" outlineLevel="0" collapsed="false">
      <c r="A1011" s="35" t="s">
        <v>1601</v>
      </c>
      <c r="B1011" s="35" t="s">
        <v>1602</v>
      </c>
      <c r="C1011" s="35" t="s">
        <v>1601</v>
      </c>
      <c r="D1011" s="35" t="n">
        <v>1</v>
      </c>
      <c r="E1011" s="41" t="n">
        <v>524154907.89</v>
      </c>
      <c r="F1011" s="41" t="n">
        <v>1025042067.43</v>
      </c>
      <c r="G1011" s="41" t="n">
        <v>2543980714.45</v>
      </c>
      <c r="H1011" s="41" t="n">
        <v>335635085.46</v>
      </c>
      <c r="I1011" s="41" t="n">
        <v>181262125.29</v>
      </c>
      <c r="J1011" s="41" t="n">
        <v>2143922830.03</v>
      </c>
      <c r="K1011" s="41" t="n">
        <v>1164428847.37</v>
      </c>
      <c r="L1011" s="41" t="n">
        <v>1079452405.5</v>
      </c>
      <c r="M1011" s="41" t="n">
        <v>1728147860.03</v>
      </c>
      <c r="N1011" s="41" t="n">
        <v>377282630.09</v>
      </c>
      <c r="O1011" s="41" t="n">
        <v>1175097754.61</v>
      </c>
      <c r="P1011" s="41" t="n">
        <v>690100145.15</v>
      </c>
      <c r="Q1011" s="41" t="n">
        <v>320191303.13</v>
      </c>
      <c r="R1011" s="41" t="n">
        <v>1792062953.68</v>
      </c>
      <c r="S1011" s="41" t="n">
        <v>1931835897.11</v>
      </c>
      <c r="T1011" s="41" t="n">
        <v>215145459.61</v>
      </c>
      <c r="U1011" s="41" t="n">
        <v>1878916155.62</v>
      </c>
      <c r="V1011" s="41" t="n">
        <v>867370502.86</v>
      </c>
      <c r="W1011" s="41" t="n">
        <v>322421311.46</v>
      </c>
      <c r="X1011" s="41" t="n">
        <v>473759210.24</v>
      </c>
      <c r="Y1011" s="41" t="n">
        <v>818951141.79</v>
      </c>
      <c r="Z1011" s="41" t="n">
        <v>513514803.05</v>
      </c>
      <c r="AA1011" s="41" t="n">
        <v>3610800837.49</v>
      </c>
      <c r="AB1011" s="41" t="n">
        <v>269603417.86</v>
      </c>
      <c r="AC1011" s="41" t="n">
        <v>3879659533.38</v>
      </c>
      <c r="AD1011" s="41" t="n">
        <v>11081367769.83</v>
      </c>
      <c r="AE1011" s="41" t="n">
        <v>455814075.42</v>
      </c>
      <c r="AF1011" s="41" t="n">
        <v>524844511.15</v>
      </c>
      <c r="AG1011" s="41" t="n">
        <v>202503314.91</v>
      </c>
      <c r="AH1011" s="41" t="n">
        <v>1569513621.01</v>
      </c>
      <c r="AI1011" s="41" t="n">
        <v>356384536.96</v>
      </c>
      <c r="AJ1011" s="41" t="n">
        <v>1304586417.28</v>
      </c>
      <c r="AK1011" s="41" t="n">
        <v>800319087.24</v>
      </c>
      <c r="AL1011" s="41" t="n">
        <v>437090501.14</v>
      </c>
      <c r="AM1011" s="41" t="n">
        <v>789597575.88</v>
      </c>
      <c r="AN1011" s="41" t="n">
        <v>2427628668.3</v>
      </c>
      <c r="AO1011" s="41" t="n">
        <v>1159090384.25</v>
      </c>
      <c r="AP1011" s="41" t="n">
        <v>1023321031.51</v>
      </c>
      <c r="AQ1011" s="41" t="n">
        <v>627382358.1</v>
      </c>
      <c r="AR1011" s="41" t="n">
        <v>394701435.16</v>
      </c>
      <c r="AS1011" s="41" t="n">
        <v>1130886729.92</v>
      </c>
      <c r="AT1011" s="41" t="n">
        <v>1484769018.22</v>
      </c>
      <c r="AU1011" s="41" t="n">
        <v>226370430.95</v>
      </c>
      <c r="AV1011" s="41" t="n">
        <v>55858911367.81</v>
      </c>
    </row>
    <row r="1012" customFormat="false" ht="12" hidden="false" customHeight="true" outlineLevel="0" collapsed="false">
      <c r="A1012" s="35" t="s">
        <v>1603</v>
      </c>
      <c r="B1012" s="35" t="s">
        <v>1604</v>
      </c>
      <c r="C1012" s="44" t="s">
        <v>1601</v>
      </c>
      <c r="D1012" s="35" t="n">
        <v>2</v>
      </c>
      <c r="E1012" s="41" t="n">
        <v>310539830.85</v>
      </c>
      <c r="F1012" s="41" t="n">
        <v>183970083.05</v>
      </c>
      <c r="G1012" s="41" t="n">
        <v>548006940.52</v>
      </c>
      <c r="H1012" s="41" t="n">
        <v>54411894.47</v>
      </c>
      <c r="I1012" s="41" t="n">
        <v>24899463.96</v>
      </c>
      <c r="J1012" s="41" t="n">
        <v>436705748.29</v>
      </c>
      <c r="K1012" s="41" t="n">
        <v>472204187.53</v>
      </c>
      <c r="L1012" s="41" t="n">
        <v>142609025.11</v>
      </c>
      <c r="M1012" s="41" t="n">
        <v>527243396.9</v>
      </c>
      <c r="N1012" s="41" t="n">
        <v>199282037.78</v>
      </c>
      <c r="O1012" s="41" t="n">
        <v>91372768.98</v>
      </c>
      <c r="P1012" s="41" t="n">
        <v>434467175.42</v>
      </c>
      <c r="Q1012" s="41" t="n">
        <v>48127386.26</v>
      </c>
      <c r="R1012" s="41" t="n">
        <v>537940989.87</v>
      </c>
      <c r="S1012" s="41" t="n">
        <v>138897742.11</v>
      </c>
      <c r="T1012" s="41" t="n">
        <v>13464277.41</v>
      </c>
      <c r="U1012" s="41" t="n">
        <v>80728571.39</v>
      </c>
      <c r="V1012" s="41" t="n">
        <v>289112728.82</v>
      </c>
      <c r="W1012" s="41" t="n">
        <v>35053180.43</v>
      </c>
      <c r="X1012" s="41" t="n">
        <v>44979201.63</v>
      </c>
      <c r="Y1012" s="41" t="n">
        <v>146923768.16</v>
      </c>
      <c r="Z1012" s="41" t="n">
        <v>60980453.1</v>
      </c>
      <c r="AA1012" s="41" t="n">
        <v>1044390932.34</v>
      </c>
      <c r="AB1012" s="41" t="n">
        <v>33200419.84</v>
      </c>
      <c r="AC1012" s="41" t="n">
        <v>364187610.99</v>
      </c>
      <c r="AD1012" s="41" t="n">
        <v>1036555724.02</v>
      </c>
      <c r="AE1012" s="41" t="n">
        <v>35363208.91</v>
      </c>
      <c r="AF1012" s="41" t="n">
        <v>135004381.81</v>
      </c>
      <c r="AG1012" s="41" t="n">
        <v>39568373.58</v>
      </c>
      <c r="AH1012" s="41" t="n">
        <v>177780775.39</v>
      </c>
      <c r="AI1012" s="41" t="n">
        <v>49980298.73</v>
      </c>
      <c r="AJ1012" s="41" t="n">
        <v>331804129.74</v>
      </c>
      <c r="AK1012" s="41" t="n">
        <v>284152439.46</v>
      </c>
      <c r="AL1012" s="41" t="n">
        <v>63331501.62</v>
      </c>
      <c r="AM1012" s="41" t="n">
        <v>8368485.64</v>
      </c>
      <c r="AN1012" s="41" t="n">
        <v>344518660.04</v>
      </c>
      <c r="AO1012" s="41" t="n">
        <v>42557574.91</v>
      </c>
      <c r="AP1012" s="41" t="n">
        <v>94754266.82</v>
      </c>
      <c r="AQ1012" s="41" t="n">
        <v>275679262.09</v>
      </c>
      <c r="AR1012" s="41" t="n">
        <v>57929335.46</v>
      </c>
      <c r="AS1012" s="41" t="n">
        <v>80690644.54</v>
      </c>
      <c r="AT1012" s="41" t="n">
        <v>490194510.58</v>
      </c>
      <c r="AU1012" s="41" t="n">
        <v>14434931.62</v>
      </c>
      <c r="AV1012" s="41" t="n">
        <v>9826368320.17</v>
      </c>
    </row>
    <row r="1013" customFormat="false" ht="12" hidden="false" customHeight="true" outlineLevel="0" collapsed="false">
      <c r="A1013" s="35" t="s">
        <v>1605</v>
      </c>
      <c r="B1013" s="35" t="s">
        <v>1606</v>
      </c>
      <c r="C1013" s="44" t="s">
        <v>1601</v>
      </c>
      <c r="D1013" s="35" t="n">
        <v>4</v>
      </c>
      <c r="E1013" s="41" t="n">
        <v>0</v>
      </c>
      <c r="F1013" s="41" t="n">
        <v>0</v>
      </c>
      <c r="G1013" s="41" t="n">
        <v>0</v>
      </c>
      <c r="H1013" s="41" t="n">
        <v>0</v>
      </c>
      <c r="I1013" s="41" t="n">
        <v>1149314.02</v>
      </c>
      <c r="J1013" s="41" t="n">
        <v>0</v>
      </c>
      <c r="K1013" s="41" t="n">
        <v>21475700</v>
      </c>
      <c r="L1013" s="41" t="n">
        <v>72880</v>
      </c>
      <c r="M1013" s="41" t="n">
        <v>28904202.45</v>
      </c>
      <c r="N1013" s="41" t="n">
        <v>0</v>
      </c>
      <c r="O1013" s="41" t="n">
        <v>0</v>
      </c>
      <c r="P1013" s="41" t="n">
        <v>0</v>
      </c>
      <c r="Q1013" s="41" t="n">
        <v>0</v>
      </c>
      <c r="R1013" s="41" t="n">
        <v>0</v>
      </c>
      <c r="S1013" s="41" t="n">
        <v>0</v>
      </c>
      <c r="T1013" s="41" t="n">
        <v>0</v>
      </c>
      <c r="U1013" s="41" t="n">
        <v>0</v>
      </c>
      <c r="V1013" s="41" t="n">
        <v>0</v>
      </c>
      <c r="W1013" s="41" t="n">
        <v>0</v>
      </c>
      <c r="X1013" s="41" t="n">
        <v>0</v>
      </c>
      <c r="Y1013" s="41" t="n">
        <v>43415</v>
      </c>
      <c r="Z1013" s="41" t="n">
        <v>0</v>
      </c>
      <c r="AA1013" s="41" t="n">
        <v>0</v>
      </c>
      <c r="AB1013" s="41" t="n">
        <v>0</v>
      </c>
      <c r="AC1013" s="41" t="n">
        <v>0</v>
      </c>
      <c r="AD1013" s="41" t="n">
        <v>0</v>
      </c>
      <c r="AE1013" s="41" t="n">
        <v>0</v>
      </c>
      <c r="AF1013" s="41" t="n">
        <v>0</v>
      </c>
      <c r="AG1013" s="41" t="n">
        <v>8774382.55</v>
      </c>
      <c r="AH1013" s="41" t="n">
        <v>357632.98</v>
      </c>
      <c r="AI1013" s="41" t="n">
        <v>0</v>
      </c>
      <c r="AJ1013" s="41" t="n">
        <v>0</v>
      </c>
      <c r="AK1013" s="41" t="n">
        <v>0</v>
      </c>
      <c r="AL1013" s="41" t="n">
        <v>5453522</v>
      </c>
      <c r="AM1013" s="41" t="n">
        <v>0</v>
      </c>
      <c r="AN1013" s="41" t="n">
        <v>7506018.83</v>
      </c>
      <c r="AO1013" s="41" t="n">
        <v>0</v>
      </c>
      <c r="AP1013" s="41" t="n">
        <v>4634477.29</v>
      </c>
      <c r="AQ1013" s="41" t="n">
        <v>0</v>
      </c>
      <c r="AR1013" s="41" t="n">
        <v>148</v>
      </c>
      <c r="AS1013" s="41" t="n">
        <v>0</v>
      </c>
      <c r="AT1013" s="41" t="n">
        <v>0</v>
      </c>
      <c r="AU1013" s="41" t="n">
        <v>0</v>
      </c>
      <c r="AV1013" s="41" t="n">
        <v>78371693.12</v>
      </c>
    </row>
    <row r="1014" customFormat="false" ht="12" hidden="false" customHeight="true" outlineLevel="0" collapsed="false">
      <c r="A1014" s="35" t="s">
        <v>1607</v>
      </c>
      <c r="B1014" s="35" t="s">
        <v>1608</v>
      </c>
      <c r="C1014" s="44" t="s">
        <v>1601</v>
      </c>
      <c r="D1014" s="35" t="n">
        <v>6</v>
      </c>
      <c r="E1014" s="41" t="n">
        <v>0</v>
      </c>
      <c r="F1014" s="41" t="n">
        <v>0</v>
      </c>
      <c r="G1014" s="41" t="n">
        <v>0</v>
      </c>
      <c r="H1014" s="41" t="n">
        <v>0</v>
      </c>
      <c r="I1014" s="41" t="n">
        <v>1149314.02</v>
      </c>
      <c r="J1014" s="41" t="n">
        <v>0</v>
      </c>
      <c r="K1014" s="41" t="n">
        <v>0</v>
      </c>
      <c r="L1014" s="41" t="n">
        <v>71020</v>
      </c>
      <c r="M1014" s="41" t="n">
        <v>28904202.45</v>
      </c>
      <c r="N1014" s="41" t="n">
        <v>0</v>
      </c>
      <c r="O1014" s="41" t="n">
        <v>0</v>
      </c>
      <c r="P1014" s="41" t="n">
        <v>0</v>
      </c>
      <c r="Q1014" s="41" t="n">
        <v>0</v>
      </c>
      <c r="R1014" s="41" t="n">
        <v>0</v>
      </c>
      <c r="S1014" s="41" t="n">
        <v>0</v>
      </c>
      <c r="T1014" s="41" t="n">
        <v>0</v>
      </c>
      <c r="U1014" s="41" t="n">
        <v>0</v>
      </c>
      <c r="V1014" s="41" t="n">
        <v>0</v>
      </c>
      <c r="W1014" s="41" t="n">
        <v>0</v>
      </c>
      <c r="X1014" s="41" t="n">
        <v>0</v>
      </c>
      <c r="Y1014" s="41" t="n">
        <v>0</v>
      </c>
      <c r="Z1014" s="41" t="n">
        <v>0</v>
      </c>
      <c r="AA1014" s="41" t="n">
        <v>0</v>
      </c>
      <c r="AB1014" s="41" t="n">
        <v>0</v>
      </c>
      <c r="AC1014" s="41" t="n">
        <v>0</v>
      </c>
      <c r="AD1014" s="41" t="n">
        <v>0</v>
      </c>
      <c r="AE1014" s="41" t="n">
        <v>0</v>
      </c>
      <c r="AF1014" s="41" t="n">
        <v>0</v>
      </c>
      <c r="AG1014" s="41" t="n">
        <v>0</v>
      </c>
      <c r="AH1014" s="41" t="n">
        <v>337632.9</v>
      </c>
      <c r="AI1014" s="41" t="n">
        <v>0</v>
      </c>
      <c r="AJ1014" s="41" t="n">
        <v>0</v>
      </c>
      <c r="AK1014" s="41" t="n">
        <v>0</v>
      </c>
      <c r="AL1014" s="41" t="n">
        <v>0</v>
      </c>
      <c r="AM1014" s="41" t="n">
        <v>0</v>
      </c>
      <c r="AN1014" s="41" t="n">
        <v>0</v>
      </c>
      <c r="AO1014" s="41" t="n">
        <v>0</v>
      </c>
      <c r="AP1014" s="41" t="n">
        <v>4634477.29</v>
      </c>
      <c r="AQ1014" s="41" t="n">
        <v>0</v>
      </c>
      <c r="AR1014" s="41" t="n">
        <v>0</v>
      </c>
      <c r="AS1014" s="41" t="n">
        <v>0</v>
      </c>
      <c r="AT1014" s="41" t="n">
        <v>0</v>
      </c>
      <c r="AU1014" s="41" t="n">
        <v>0</v>
      </c>
      <c r="AV1014" s="41" t="n">
        <v>35096646.66</v>
      </c>
    </row>
    <row r="1015" customFormat="false" ht="12" hidden="false" customHeight="true" outlineLevel="0" collapsed="false">
      <c r="A1015" s="35" t="s">
        <v>1609</v>
      </c>
      <c r="B1015" s="35" t="s">
        <v>1610</v>
      </c>
      <c r="C1015" s="44" t="s">
        <v>1601</v>
      </c>
      <c r="D1015" s="35" t="n">
        <v>6</v>
      </c>
      <c r="E1015" s="41" t="n">
        <v>0</v>
      </c>
      <c r="F1015" s="41" t="n">
        <v>0</v>
      </c>
      <c r="G1015" s="41" t="n">
        <v>0</v>
      </c>
      <c r="H1015" s="41" t="n">
        <v>0</v>
      </c>
      <c r="I1015" s="41" t="n">
        <v>0</v>
      </c>
      <c r="J1015" s="41" t="n">
        <v>0</v>
      </c>
      <c r="K1015" s="41" t="n">
        <v>0</v>
      </c>
      <c r="L1015" s="41" t="n">
        <v>1860</v>
      </c>
      <c r="M1015" s="41" t="n">
        <v>0</v>
      </c>
      <c r="N1015" s="41" t="n">
        <v>0</v>
      </c>
      <c r="O1015" s="41" t="n">
        <v>0</v>
      </c>
      <c r="P1015" s="41" t="n">
        <v>0</v>
      </c>
      <c r="Q1015" s="41" t="n">
        <v>0</v>
      </c>
      <c r="R1015" s="41" t="n">
        <v>0</v>
      </c>
      <c r="S1015" s="41" t="n">
        <v>0</v>
      </c>
      <c r="T1015" s="41" t="n">
        <v>0</v>
      </c>
      <c r="U1015" s="41" t="n">
        <v>0</v>
      </c>
      <c r="V1015" s="41" t="n">
        <v>0</v>
      </c>
      <c r="W1015" s="41" t="n">
        <v>0</v>
      </c>
      <c r="X1015" s="41" t="n">
        <v>0</v>
      </c>
      <c r="Y1015" s="41" t="n">
        <v>37050</v>
      </c>
      <c r="Z1015" s="41" t="n">
        <v>0</v>
      </c>
      <c r="AA1015" s="41" t="n">
        <v>0</v>
      </c>
      <c r="AB1015" s="41" t="n">
        <v>0</v>
      </c>
      <c r="AC1015" s="41" t="n">
        <v>0</v>
      </c>
      <c r="AD1015" s="41" t="n">
        <v>0</v>
      </c>
      <c r="AE1015" s="41" t="n">
        <v>0</v>
      </c>
      <c r="AF1015" s="41" t="n">
        <v>0</v>
      </c>
      <c r="AG1015" s="41" t="n">
        <v>0</v>
      </c>
      <c r="AH1015" s="41" t="n">
        <v>0</v>
      </c>
      <c r="AI1015" s="41" t="n">
        <v>0</v>
      </c>
      <c r="AJ1015" s="41" t="n">
        <v>0</v>
      </c>
      <c r="AK1015" s="41" t="n">
        <v>0</v>
      </c>
      <c r="AL1015" s="41" t="n">
        <v>5453522</v>
      </c>
      <c r="AM1015" s="41" t="n">
        <v>0</v>
      </c>
      <c r="AN1015" s="41" t="n">
        <v>0</v>
      </c>
      <c r="AO1015" s="41" t="n">
        <v>0</v>
      </c>
      <c r="AP1015" s="41" t="n">
        <v>0</v>
      </c>
      <c r="AQ1015" s="41" t="n">
        <v>0</v>
      </c>
      <c r="AR1015" s="41" t="n">
        <v>148</v>
      </c>
      <c r="AS1015" s="41" t="n">
        <v>0</v>
      </c>
      <c r="AT1015" s="41" t="n">
        <v>0</v>
      </c>
      <c r="AU1015" s="41" t="n">
        <v>0</v>
      </c>
      <c r="AV1015" s="41" t="n">
        <v>5492580</v>
      </c>
    </row>
    <row r="1016" customFormat="false" ht="12" hidden="false" customHeight="true" outlineLevel="0" collapsed="false">
      <c r="A1016" s="35" t="s">
        <v>1611</v>
      </c>
      <c r="B1016" s="35" t="s">
        <v>1612</v>
      </c>
      <c r="C1016" s="44" t="s">
        <v>1601</v>
      </c>
      <c r="D1016" s="35" t="n">
        <v>6</v>
      </c>
      <c r="E1016" s="41" t="n">
        <v>0</v>
      </c>
      <c r="F1016" s="41" t="n">
        <v>0</v>
      </c>
      <c r="G1016" s="41" t="n">
        <v>0</v>
      </c>
      <c r="H1016" s="41" t="n">
        <v>0</v>
      </c>
      <c r="I1016" s="41" t="n">
        <v>0</v>
      </c>
      <c r="J1016" s="41" t="n">
        <v>0</v>
      </c>
      <c r="K1016" s="41" t="n">
        <v>0</v>
      </c>
      <c r="L1016" s="41" t="n">
        <v>0</v>
      </c>
      <c r="M1016" s="41" t="n">
        <v>0</v>
      </c>
      <c r="N1016" s="41" t="n">
        <v>0</v>
      </c>
      <c r="O1016" s="41" t="n">
        <v>0</v>
      </c>
      <c r="P1016" s="41" t="n">
        <v>0</v>
      </c>
      <c r="Q1016" s="41" t="n">
        <v>0</v>
      </c>
      <c r="R1016" s="41" t="n">
        <v>0</v>
      </c>
      <c r="S1016" s="41" t="n">
        <v>0</v>
      </c>
      <c r="T1016" s="41" t="n">
        <v>0</v>
      </c>
      <c r="U1016" s="41" t="n">
        <v>0</v>
      </c>
      <c r="V1016" s="41" t="n">
        <v>0</v>
      </c>
      <c r="W1016" s="41" t="n">
        <v>0</v>
      </c>
      <c r="X1016" s="41" t="n">
        <v>0</v>
      </c>
      <c r="Y1016" s="41" t="n">
        <v>0</v>
      </c>
      <c r="Z1016" s="41" t="n">
        <v>0</v>
      </c>
      <c r="AA1016" s="41" t="n">
        <v>0</v>
      </c>
      <c r="AB1016" s="41" t="n">
        <v>0</v>
      </c>
      <c r="AC1016" s="41" t="n">
        <v>0</v>
      </c>
      <c r="AD1016" s="41" t="n">
        <v>0</v>
      </c>
      <c r="AE1016" s="41" t="n">
        <v>0</v>
      </c>
      <c r="AF1016" s="41" t="n">
        <v>0</v>
      </c>
      <c r="AG1016" s="41" t="n">
        <v>0</v>
      </c>
      <c r="AH1016" s="41" t="n">
        <v>0</v>
      </c>
      <c r="AI1016" s="41" t="n">
        <v>0</v>
      </c>
      <c r="AJ1016" s="41" t="n">
        <v>0</v>
      </c>
      <c r="AK1016" s="41" t="n">
        <v>0</v>
      </c>
      <c r="AL1016" s="41" t="n">
        <v>0</v>
      </c>
      <c r="AM1016" s="41" t="n">
        <v>0</v>
      </c>
      <c r="AN1016" s="41" t="n">
        <v>0</v>
      </c>
      <c r="AO1016" s="41" t="n">
        <v>0</v>
      </c>
      <c r="AP1016" s="41" t="n">
        <v>0</v>
      </c>
      <c r="AQ1016" s="41" t="n">
        <v>0</v>
      </c>
      <c r="AR1016" s="41" t="n">
        <v>0</v>
      </c>
      <c r="AS1016" s="41" t="n">
        <v>0</v>
      </c>
      <c r="AT1016" s="41" t="n">
        <v>0</v>
      </c>
      <c r="AU1016" s="41" t="n">
        <v>0</v>
      </c>
      <c r="AV1016" s="41" t="n">
        <v>0</v>
      </c>
    </row>
    <row r="1017" customFormat="false" ht="12" hidden="false" customHeight="true" outlineLevel="0" collapsed="false">
      <c r="A1017" s="35" t="s">
        <v>1613</v>
      </c>
      <c r="B1017" s="35" t="s">
        <v>246</v>
      </c>
      <c r="C1017" s="44" t="s">
        <v>1601</v>
      </c>
      <c r="D1017" s="35" t="n">
        <v>6</v>
      </c>
      <c r="E1017" s="41" t="n">
        <v>0</v>
      </c>
      <c r="F1017" s="41" t="n">
        <v>0</v>
      </c>
      <c r="G1017" s="41" t="n">
        <v>0</v>
      </c>
      <c r="H1017" s="41" t="n">
        <v>0</v>
      </c>
      <c r="I1017" s="41" t="n">
        <v>0</v>
      </c>
      <c r="J1017" s="41" t="n">
        <v>0</v>
      </c>
      <c r="K1017" s="41" t="n">
        <v>21475700</v>
      </c>
      <c r="L1017" s="41" t="n">
        <v>0</v>
      </c>
      <c r="M1017" s="41" t="n">
        <v>0</v>
      </c>
      <c r="N1017" s="41" t="n">
        <v>0</v>
      </c>
      <c r="O1017" s="41" t="n">
        <v>0</v>
      </c>
      <c r="P1017" s="41" t="n">
        <v>0</v>
      </c>
      <c r="Q1017" s="41" t="n">
        <v>0</v>
      </c>
      <c r="R1017" s="41" t="n">
        <v>0</v>
      </c>
      <c r="S1017" s="41" t="n">
        <v>0</v>
      </c>
      <c r="T1017" s="41" t="n">
        <v>0</v>
      </c>
      <c r="U1017" s="41" t="n">
        <v>0</v>
      </c>
      <c r="V1017" s="41" t="n">
        <v>0</v>
      </c>
      <c r="W1017" s="41" t="n">
        <v>0</v>
      </c>
      <c r="X1017" s="41" t="n">
        <v>0</v>
      </c>
      <c r="Y1017" s="41" t="n">
        <v>6365</v>
      </c>
      <c r="Z1017" s="41" t="n">
        <v>0</v>
      </c>
      <c r="AA1017" s="41" t="n">
        <v>0</v>
      </c>
      <c r="AB1017" s="41" t="n">
        <v>0</v>
      </c>
      <c r="AC1017" s="41" t="n">
        <v>0</v>
      </c>
      <c r="AD1017" s="41" t="n">
        <v>0</v>
      </c>
      <c r="AE1017" s="41" t="n">
        <v>0</v>
      </c>
      <c r="AF1017" s="41" t="n">
        <v>0</v>
      </c>
      <c r="AG1017" s="41" t="n">
        <v>8774382.55</v>
      </c>
      <c r="AH1017" s="41" t="n">
        <v>20000.08</v>
      </c>
      <c r="AI1017" s="41" t="n">
        <v>0</v>
      </c>
      <c r="AJ1017" s="41" t="n">
        <v>0</v>
      </c>
      <c r="AK1017" s="41" t="n">
        <v>0</v>
      </c>
      <c r="AL1017" s="41" t="n">
        <v>0</v>
      </c>
      <c r="AM1017" s="41" t="n">
        <v>0</v>
      </c>
      <c r="AN1017" s="41" t="n">
        <v>7506018.83</v>
      </c>
      <c r="AO1017" s="41" t="n">
        <v>0</v>
      </c>
      <c r="AP1017" s="41" t="n">
        <v>0</v>
      </c>
      <c r="AQ1017" s="41" t="n">
        <v>0</v>
      </c>
      <c r="AR1017" s="41" t="n">
        <v>0</v>
      </c>
      <c r="AS1017" s="41" t="n">
        <v>0</v>
      </c>
      <c r="AT1017" s="41" t="n">
        <v>0</v>
      </c>
      <c r="AU1017" s="41" t="n">
        <v>0</v>
      </c>
      <c r="AV1017" s="41" t="n">
        <v>37782466.46</v>
      </c>
    </row>
    <row r="1018" customFormat="false" ht="12" hidden="false" customHeight="true" outlineLevel="0" collapsed="false">
      <c r="A1018" s="35" t="s">
        <v>1614</v>
      </c>
      <c r="B1018" s="35" t="s">
        <v>1615</v>
      </c>
      <c r="C1018" s="44" t="s">
        <v>1601</v>
      </c>
      <c r="D1018" s="35" t="n">
        <v>4</v>
      </c>
      <c r="E1018" s="41" t="n">
        <v>15800</v>
      </c>
      <c r="F1018" s="41" t="n">
        <v>26268195.19</v>
      </c>
      <c r="G1018" s="41" t="n">
        <v>2899214.32</v>
      </c>
      <c r="H1018" s="41" t="n">
        <v>26122776.98</v>
      </c>
      <c r="I1018" s="41" t="n">
        <v>6025518.1</v>
      </c>
      <c r="J1018" s="41" t="n">
        <v>203582.56</v>
      </c>
      <c r="K1018" s="41" t="n">
        <v>9307612</v>
      </c>
      <c r="L1018" s="41" t="n">
        <v>45620269.09</v>
      </c>
      <c r="M1018" s="41" t="n">
        <v>44706006.42</v>
      </c>
      <c r="N1018" s="41" t="n">
        <v>2192250</v>
      </c>
      <c r="O1018" s="41" t="n">
        <v>19141.05</v>
      </c>
      <c r="P1018" s="41" t="n">
        <v>2284046.21</v>
      </c>
      <c r="Q1018" s="41" t="n">
        <v>3487500</v>
      </c>
      <c r="R1018" s="41" t="n">
        <v>136648603.04</v>
      </c>
      <c r="S1018" s="41" t="n">
        <v>25000</v>
      </c>
      <c r="T1018" s="41" t="n">
        <v>0</v>
      </c>
      <c r="U1018" s="41" t="n">
        <v>35000</v>
      </c>
      <c r="V1018" s="41" t="n">
        <v>44905.54</v>
      </c>
      <c r="W1018" s="41" t="n">
        <v>44045.68</v>
      </c>
      <c r="X1018" s="41" t="n">
        <v>18612.78</v>
      </c>
      <c r="Y1018" s="41" t="n">
        <v>15272.02</v>
      </c>
      <c r="Z1018" s="41" t="n">
        <v>16500570.86</v>
      </c>
      <c r="AA1018" s="41" t="n">
        <v>36991879.72</v>
      </c>
      <c r="AB1018" s="41" t="n">
        <v>2615398.16</v>
      </c>
      <c r="AC1018" s="41" t="n">
        <v>68531570.11</v>
      </c>
      <c r="AD1018" s="41" t="n">
        <v>59369668.48</v>
      </c>
      <c r="AE1018" s="41" t="n">
        <v>6858000.98</v>
      </c>
      <c r="AF1018" s="41" t="n">
        <v>5309180</v>
      </c>
      <c r="AG1018" s="41" t="n">
        <v>350822.54</v>
      </c>
      <c r="AH1018" s="41" t="n">
        <v>19915067</v>
      </c>
      <c r="AI1018" s="41" t="n">
        <v>37143.57</v>
      </c>
      <c r="AJ1018" s="41" t="n">
        <v>159338984.78</v>
      </c>
      <c r="AK1018" s="41" t="n">
        <v>5345445.35</v>
      </c>
      <c r="AL1018" s="41" t="n">
        <v>9841238.52</v>
      </c>
      <c r="AM1018" s="41" t="n">
        <v>15000</v>
      </c>
      <c r="AN1018" s="41" t="n">
        <v>70163378.93</v>
      </c>
      <c r="AO1018" s="41" t="n">
        <v>60000</v>
      </c>
      <c r="AP1018" s="41" t="n">
        <v>3948698.52</v>
      </c>
      <c r="AQ1018" s="41" t="n">
        <v>17409908.86</v>
      </c>
      <c r="AR1018" s="41" t="n">
        <v>20000</v>
      </c>
      <c r="AS1018" s="41" t="n">
        <v>13178834.77</v>
      </c>
      <c r="AT1018" s="41" t="n">
        <v>16000</v>
      </c>
      <c r="AU1018" s="41" t="n">
        <v>33700.72</v>
      </c>
      <c r="AV1018" s="41" t="n">
        <v>801833842.85</v>
      </c>
    </row>
    <row r="1019" customFormat="false" ht="12" hidden="false" customHeight="true" outlineLevel="0" collapsed="false">
      <c r="A1019" s="35" t="s">
        <v>1616</v>
      </c>
      <c r="B1019" s="35" t="s">
        <v>1470</v>
      </c>
      <c r="C1019" s="44" t="s">
        <v>1601</v>
      </c>
      <c r="D1019" s="35" t="n">
        <v>6</v>
      </c>
      <c r="E1019" s="41" t="n">
        <v>0</v>
      </c>
      <c r="F1019" s="41" t="n">
        <v>0</v>
      </c>
      <c r="G1019" s="41" t="n">
        <v>0</v>
      </c>
      <c r="H1019" s="41" t="n">
        <v>0</v>
      </c>
      <c r="I1019" s="41" t="n">
        <v>0</v>
      </c>
      <c r="J1019" s="41" t="n">
        <v>0</v>
      </c>
      <c r="K1019" s="41" t="n">
        <v>0</v>
      </c>
      <c r="L1019" s="41" t="n">
        <v>0</v>
      </c>
      <c r="M1019" s="41" t="n">
        <v>0</v>
      </c>
      <c r="N1019" s="41" t="n">
        <v>0</v>
      </c>
      <c r="O1019" s="41" t="n">
        <v>0</v>
      </c>
      <c r="P1019" s="41" t="n">
        <v>0</v>
      </c>
      <c r="Q1019" s="41" t="n">
        <v>0</v>
      </c>
      <c r="R1019" s="41" t="n">
        <v>0</v>
      </c>
      <c r="S1019" s="41" t="n">
        <v>0</v>
      </c>
      <c r="T1019" s="41" t="n">
        <v>0</v>
      </c>
      <c r="U1019" s="41" t="n">
        <v>0</v>
      </c>
      <c r="V1019" s="41" t="n">
        <v>0</v>
      </c>
      <c r="W1019" s="41" t="n">
        <v>0</v>
      </c>
      <c r="X1019" s="41" t="n">
        <v>0</v>
      </c>
      <c r="Y1019" s="41" t="n">
        <v>0</v>
      </c>
      <c r="Z1019" s="41" t="n">
        <v>0</v>
      </c>
      <c r="AA1019" s="41" t="n">
        <v>0</v>
      </c>
      <c r="AB1019" s="41" t="n">
        <v>0</v>
      </c>
      <c r="AC1019" s="41" t="n">
        <v>0</v>
      </c>
      <c r="AD1019" s="41" t="n">
        <v>0</v>
      </c>
      <c r="AE1019" s="41" t="n">
        <v>15000</v>
      </c>
      <c r="AF1019" s="41" t="n">
        <v>0</v>
      </c>
      <c r="AG1019" s="41" t="n">
        <v>0</v>
      </c>
      <c r="AH1019" s="41" t="n">
        <v>0</v>
      </c>
      <c r="AI1019" s="41" t="n">
        <v>0</v>
      </c>
      <c r="AJ1019" s="41" t="n">
        <v>0</v>
      </c>
      <c r="AK1019" s="41" t="n">
        <v>0</v>
      </c>
      <c r="AL1019" s="41" t="n">
        <v>0</v>
      </c>
      <c r="AM1019" s="41" t="n">
        <v>0</v>
      </c>
      <c r="AN1019" s="41" t="n">
        <v>0</v>
      </c>
      <c r="AO1019" s="41" t="n">
        <v>0</v>
      </c>
      <c r="AP1019" s="41" t="n">
        <v>0</v>
      </c>
      <c r="AQ1019" s="41" t="n">
        <v>0</v>
      </c>
      <c r="AR1019" s="41" t="n">
        <v>0</v>
      </c>
      <c r="AS1019" s="41" t="n">
        <v>0</v>
      </c>
      <c r="AT1019" s="41" t="n">
        <v>0</v>
      </c>
      <c r="AU1019" s="41" t="n">
        <v>0</v>
      </c>
      <c r="AV1019" s="41" t="n">
        <v>15000</v>
      </c>
    </row>
    <row r="1020" customFormat="false" ht="12" hidden="false" customHeight="true" outlineLevel="0" collapsed="false">
      <c r="A1020" s="35" t="s">
        <v>1617</v>
      </c>
      <c r="B1020" s="35" t="s">
        <v>1618</v>
      </c>
      <c r="C1020" s="44" t="s">
        <v>1601</v>
      </c>
      <c r="D1020" s="35" t="n">
        <v>6</v>
      </c>
      <c r="E1020" s="41" t="n">
        <v>0</v>
      </c>
      <c r="F1020" s="41" t="n">
        <v>0</v>
      </c>
      <c r="G1020" s="41" t="n">
        <v>2197600</v>
      </c>
      <c r="H1020" s="41" t="n">
        <v>0</v>
      </c>
      <c r="I1020" s="41" t="n">
        <v>0</v>
      </c>
      <c r="J1020" s="41" t="n">
        <v>0</v>
      </c>
      <c r="K1020" s="41" t="n">
        <v>0</v>
      </c>
      <c r="L1020" s="41" t="n">
        <v>0</v>
      </c>
      <c r="M1020" s="41" t="n">
        <v>31320.57</v>
      </c>
      <c r="N1020" s="41" t="n">
        <v>0</v>
      </c>
      <c r="O1020" s="41" t="n">
        <v>0</v>
      </c>
      <c r="P1020" s="41" t="n">
        <v>0</v>
      </c>
      <c r="Q1020" s="41" t="n">
        <v>0</v>
      </c>
      <c r="R1020" s="41" t="n">
        <v>14861.38</v>
      </c>
      <c r="S1020" s="41" t="n">
        <v>0</v>
      </c>
      <c r="T1020" s="41" t="n">
        <v>0</v>
      </c>
      <c r="U1020" s="41" t="n">
        <v>0</v>
      </c>
      <c r="V1020" s="41" t="n">
        <v>0</v>
      </c>
      <c r="W1020" s="41" t="n">
        <v>0</v>
      </c>
      <c r="X1020" s="41" t="n">
        <v>0</v>
      </c>
      <c r="Y1020" s="41" t="n">
        <v>0</v>
      </c>
      <c r="Z1020" s="41" t="n">
        <v>0</v>
      </c>
      <c r="AA1020" s="41" t="n">
        <v>0</v>
      </c>
      <c r="AB1020" s="41" t="n">
        <v>0</v>
      </c>
      <c r="AC1020" s="41" t="n">
        <v>0</v>
      </c>
      <c r="AD1020" s="41" t="n">
        <v>0</v>
      </c>
      <c r="AE1020" s="41" t="n">
        <v>0</v>
      </c>
      <c r="AF1020" s="41" t="n">
        <v>0</v>
      </c>
      <c r="AG1020" s="41" t="n">
        <v>0</v>
      </c>
      <c r="AH1020" s="41" t="n">
        <v>0</v>
      </c>
      <c r="AI1020" s="41" t="n">
        <v>0</v>
      </c>
      <c r="AJ1020" s="41" t="n">
        <v>91547605.47</v>
      </c>
      <c r="AK1020" s="41" t="n">
        <v>0</v>
      </c>
      <c r="AL1020" s="41" t="n">
        <v>0</v>
      </c>
      <c r="AM1020" s="41" t="n">
        <v>0</v>
      </c>
      <c r="AN1020" s="41" t="n">
        <v>0</v>
      </c>
      <c r="AO1020" s="41" t="n">
        <v>0</v>
      </c>
      <c r="AP1020" s="41" t="n">
        <v>0</v>
      </c>
      <c r="AQ1020" s="41" t="n">
        <v>0</v>
      </c>
      <c r="AR1020" s="41" t="n">
        <v>0</v>
      </c>
      <c r="AS1020" s="41" t="n">
        <v>29913.77</v>
      </c>
      <c r="AT1020" s="41" t="n">
        <v>0</v>
      </c>
      <c r="AU1020" s="41" t="n">
        <v>0</v>
      </c>
      <c r="AV1020" s="41" t="n">
        <v>93821301.19</v>
      </c>
    </row>
    <row r="1021" customFormat="false" ht="12" hidden="false" customHeight="true" outlineLevel="0" collapsed="false">
      <c r="A1021" s="35" t="s">
        <v>1619</v>
      </c>
      <c r="B1021" s="35" t="s">
        <v>1620</v>
      </c>
      <c r="C1021" s="44" t="s">
        <v>1601</v>
      </c>
      <c r="D1021" s="35" t="n">
        <v>6</v>
      </c>
      <c r="E1021" s="41" t="n">
        <v>0</v>
      </c>
      <c r="F1021" s="41" t="n">
        <v>0</v>
      </c>
      <c r="G1021" s="41" t="n">
        <v>0</v>
      </c>
      <c r="H1021" s="41" t="n">
        <v>0</v>
      </c>
      <c r="I1021" s="41" t="n">
        <v>0</v>
      </c>
      <c r="J1021" s="41" t="n">
        <v>0</v>
      </c>
      <c r="K1021" s="41" t="n">
        <v>0</v>
      </c>
      <c r="L1021" s="41" t="n">
        <v>0</v>
      </c>
      <c r="M1021" s="41" t="n">
        <v>0</v>
      </c>
      <c r="N1021" s="41" t="n">
        <v>0</v>
      </c>
      <c r="O1021" s="41" t="n">
        <v>19141.05</v>
      </c>
      <c r="P1021" s="41" t="n">
        <v>26500</v>
      </c>
      <c r="Q1021" s="41" t="n">
        <v>0</v>
      </c>
      <c r="R1021" s="41" t="n">
        <v>0</v>
      </c>
      <c r="S1021" s="41" t="n">
        <v>0</v>
      </c>
      <c r="T1021" s="41" t="n">
        <v>0</v>
      </c>
      <c r="U1021" s="41" t="n">
        <v>0</v>
      </c>
      <c r="V1021" s="41" t="n">
        <v>15000</v>
      </c>
      <c r="W1021" s="41" t="n">
        <v>0</v>
      </c>
      <c r="X1021" s="41" t="n">
        <v>18612.78</v>
      </c>
      <c r="Y1021" s="41" t="n">
        <v>0</v>
      </c>
      <c r="Z1021" s="41" t="n">
        <v>0</v>
      </c>
      <c r="AA1021" s="41" t="n">
        <v>0</v>
      </c>
      <c r="AB1021" s="41" t="n">
        <v>0</v>
      </c>
      <c r="AC1021" s="41" t="n">
        <v>0</v>
      </c>
      <c r="AD1021" s="41" t="n">
        <v>0</v>
      </c>
      <c r="AE1021" s="41" t="n">
        <v>0</v>
      </c>
      <c r="AF1021" s="41" t="n">
        <v>0</v>
      </c>
      <c r="AG1021" s="41" t="n">
        <v>0</v>
      </c>
      <c r="AH1021" s="41" t="n">
        <v>0</v>
      </c>
      <c r="AI1021" s="41" t="n">
        <v>0</v>
      </c>
      <c r="AJ1021" s="41" t="n">
        <v>2000000</v>
      </c>
      <c r="AK1021" s="41" t="n">
        <v>20775.35</v>
      </c>
      <c r="AL1021" s="41" t="n">
        <v>0</v>
      </c>
      <c r="AM1021" s="41" t="n">
        <v>15000</v>
      </c>
      <c r="AN1021" s="41" t="n">
        <v>9104668.63</v>
      </c>
      <c r="AO1021" s="41" t="n">
        <v>0</v>
      </c>
      <c r="AP1021" s="41" t="n">
        <v>0</v>
      </c>
      <c r="AQ1021" s="41" t="n">
        <v>0</v>
      </c>
      <c r="AR1021" s="41" t="n">
        <v>0</v>
      </c>
      <c r="AS1021" s="41" t="n">
        <v>0</v>
      </c>
      <c r="AT1021" s="41" t="n">
        <v>0</v>
      </c>
      <c r="AU1021" s="41" t="n">
        <v>0</v>
      </c>
      <c r="AV1021" s="41" t="n">
        <v>11219697.81</v>
      </c>
    </row>
    <row r="1022" customFormat="false" ht="12" hidden="false" customHeight="true" outlineLevel="0" collapsed="false">
      <c r="A1022" s="35" t="s">
        <v>1621</v>
      </c>
      <c r="B1022" s="35" t="s">
        <v>1622</v>
      </c>
      <c r="C1022" s="44" t="s">
        <v>1601</v>
      </c>
      <c r="D1022" s="35" t="n">
        <v>6</v>
      </c>
      <c r="E1022" s="41" t="n">
        <v>0</v>
      </c>
      <c r="F1022" s="41" t="n">
        <v>25880.1</v>
      </c>
      <c r="G1022" s="41" t="n">
        <v>16000</v>
      </c>
      <c r="H1022" s="41" t="n">
        <v>0</v>
      </c>
      <c r="I1022" s="41" t="n">
        <v>70000</v>
      </c>
      <c r="J1022" s="41" t="n">
        <v>0</v>
      </c>
      <c r="K1022" s="41" t="n">
        <v>0</v>
      </c>
      <c r="L1022" s="41" t="n">
        <v>0</v>
      </c>
      <c r="M1022" s="41" t="n">
        <v>0</v>
      </c>
      <c r="N1022" s="41" t="n">
        <v>0</v>
      </c>
      <c r="O1022" s="41" t="n">
        <v>0</v>
      </c>
      <c r="P1022" s="41" t="n">
        <v>0</v>
      </c>
      <c r="Q1022" s="41" t="n">
        <v>0</v>
      </c>
      <c r="R1022" s="41" t="n">
        <v>0</v>
      </c>
      <c r="S1022" s="41" t="n">
        <v>25000</v>
      </c>
      <c r="T1022" s="41" t="n">
        <v>0</v>
      </c>
      <c r="U1022" s="41" t="n">
        <v>0</v>
      </c>
      <c r="V1022" s="41" t="n">
        <v>0</v>
      </c>
      <c r="W1022" s="41" t="n">
        <v>0</v>
      </c>
      <c r="X1022" s="41" t="n">
        <v>0</v>
      </c>
      <c r="Y1022" s="41" t="n">
        <v>15272.02</v>
      </c>
      <c r="Z1022" s="41" t="n">
        <v>0</v>
      </c>
      <c r="AA1022" s="41" t="n">
        <v>0</v>
      </c>
      <c r="AB1022" s="41" t="n">
        <v>0</v>
      </c>
      <c r="AC1022" s="41" t="n">
        <v>33962233.17</v>
      </c>
      <c r="AD1022" s="41" t="n">
        <v>59369668.48</v>
      </c>
      <c r="AE1022" s="41" t="n">
        <v>0</v>
      </c>
      <c r="AF1022" s="41" t="n">
        <v>0</v>
      </c>
      <c r="AG1022" s="41" t="n">
        <v>0</v>
      </c>
      <c r="AH1022" s="41" t="n">
        <v>0</v>
      </c>
      <c r="AI1022" s="41" t="n">
        <v>0</v>
      </c>
      <c r="AJ1022" s="41" t="n">
        <v>500000</v>
      </c>
      <c r="AK1022" s="41" t="n">
        <v>0</v>
      </c>
      <c r="AL1022" s="41" t="n">
        <v>0</v>
      </c>
      <c r="AM1022" s="41" t="n">
        <v>0</v>
      </c>
      <c r="AN1022" s="41" t="n">
        <v>15275.41</v>
      </c>
      <c r="AO1022" s="41" t="n">
        <v>0</v>
      </c>
      <c r="AP1022" s="41" t="n">
        <v>0</v>
      </c>
      <c r="AQ1022" s="41" t="n">
        <v>0</v>
      </c>
      <c r="AR1022" s="41" t="n">
        <v>0</v>
      </c>
      <c r="AS1022" s="41" t="n">
        <v>250000</v>
      </c>
      <c r="AT1022" s="41" t="n">
        <v>0</v>
      </c>
      <c r="AU1022" s="41" t="n">
        <v>0</v>
      </c>
      <c r="AV1022" s="41" t="n">
        <v>94249329.18</v>
      </c>
    </row>
    <row r="1023" customFormat="false" ht="12" hidden="false" customHeight="true" outlineLevel="0" collapsed="false">
      <c r="A1023" s="35" t="s">
        <v>1623</v>
      </c>
      <c r="B1023" s="35" t="s">
        <v>690</v>
      </c>
      <c r="C1023" s="44" t="s">
        <v>1601</v>
      </c>
      <c r="D1023" s="35" t="n">
        <v>6</v>
      </c>
      <c r="E1023" s="41" t="n">
        <v>0</v>
      </c>
      <c r="F1023" s="41" t="n">
        <v>0</v>
      </c>
      <c r="G1023" s="41" t="n">
        <v>0</v>
      </c>
      <c r="H1023" s="41" t="n">
        <v>0</v>
      </c>
      <c r="I1023" s="41" t="n">
        <v>445000</v>
      </c>
      <c r="J1023" s="41" t="n">
        <v>0</v>
      </c>
      <c r="K1023" s="41" t="n">
        <v>0</v>
      </c>
      <c r="L1023" s="41" t="n">
        <v>0</v>
      </c>
      <c r="M1023" s="41" t="n">
        <v>0</v>
      </c>
      <c r="N1023" s="41" t="n">
        <v>0</v>
      </c>
      <c r="O1023" s="41" t="n">
        <v>0</v>
      </c>
      <c r="P1023" s="41" t="n">
        <v>0</v>
      </c>
      <c r="Q1023" s="41" t="n">
        <v>110000</v>
      </c>
      <c r="R1023" s="41" t="n">
        <v>0</v>
      </c>
      <c r="S1023" s="41" t="n">
        <v>0</v>
      </c>
      <c r="T1023" s="41" t="n">
        <v>0</v>
      </c>
      <c r="U1023" s="41" t="n">
        <v>0</v>
      </c>
      <c r="V1023" s="41" t="n">
        <v>0</v>
      </c>
      <c r="W1023" s="41" t="n">
        <v>0</v>
      </c>
      <c r="X1023" s="41" t="n">
        <v>0</v>
      </c>
      <c r="Y1023" s="41" t="n">
        <v>0</v>
      </c>
      <c r="Z1023" s="41" t="n">
        <v>0</v>
      </c>
      <c r="AA1023" s="41" t="n">
        <v>9392805.05</v>
      </c>
      <c r="AB1023" s="41" t="n">
        <v>0</v>
      </c>
      <c r="AC1023" s="41" t="n">
        <v>80000</v>
      </c>
      <c r="AD1023" s="41" t="n">
        <v>0</v>
      </c>
      <c r="AE1023" s="41" t="n">
        <v>0</v>
      </c>
      <c r="AF1023" s="41" t="n">
        <v>150000</v>
      </c>
      <c r="AG1023" s="41" t="n">
        <v>0</v>
      </c>
      <c r="AH1023" s="41" t="n">
        <v>0</v>
      </c>
      <c r="AI1023" s="41" t="n">
        <v>0</v>
      </c>
      <c r="AJ1023" s="41" t="n">
        <v>1310788.64</v>
      </c>
      <c r="AK1023" s="41" t="n">
        <v>0</v>
      </c>
      <c r="AL1023" s="41" t="n">
        <v>0</v>
      </c>
      <c r="AM1023" s="41" t="n">
        <v>0</v>
      </c>
      <c r="AN1023" s="41" t="n">
        <v>5695870.32</v>
      </c>
      <c r="AO1023" s="41" t="n">
        <v>0</v>
      </c>
      <c r="AP1023" s="41" t="n">
        <v>0</v>
      </c>
      <c r="AQ1023" s="41" t="n">
        <v>0</v>
      </c>
      <c r="AR1023" s="41" t="n">
        <v>0</v>
      </c>
      <c r="AS1023" s="41" t="n">
        <v>0</v>
      </c>
      <c r="AT1023" s="41" t="n">
        <v>0</v>
      </c>
      <c r="AU1023" s="41" t="n">
        <v>0</v>
      </c>
      <c r="AV1023" s="41" t="n">
        <v>17184464.01</v>
      </c>
    </row>
    <row r="1024" customFormat="false" ht="12" hidden="false" customHeight="true" outlineLevel="0" collapsed="false">
      <c r="A1024" s="35" t="s">
        <v>1624</v>
      </c>
      <c r="B1024" s="35" t="s">
        <v>692</v>
      </c>
      <c r="C1024" s="44" t="s">
        <v>1601</v>
      </c>
      <c r="D1024" s="35" t="n">
        <v>6</v>
      </c>
      <c r="E1024" s="41" t="n">
        <v>0</v>
      </c>
      <c r="F1024" s="41" t="n">
        <v>0</v>
      </c>
      <c r="G1024" s="41" t="n">
        <v>0</v>
      </c>
      <c r="H1024" s="41" t="n">
        <v>9088485</v>
      </c>
      <c r="I1024" s="41" t="n">
        <v>4775261.63</v>
      </c>
      <c r="J1024" s="41" t="n">
        <v>0</v>
      </c>
      <c r="K1024" s="41" t="n">
        <v>1010000</v>
      </c>
      <c r="L1024" s="41" t="n">
        <v>32157359.09</v>
      </c>
      <c r="M1024" s="41" t="n">
        <v>13658383.53</v>
      </c>
      <c r="N1024" s="41" t="n">
        <v>525500</v>
      </c>
      <c r="O1024" s="41" t="n">
        <v>0</v>
      </c>
      <c r="P1024" s="41" t="n">
        <v>17744.87</v>
      </c>
      <c r="Q1024" s="41" t="n">
        <v>2481500</v>
      </c>
      <c r="R1024" s="41" t="n">
        <v>39960062.22</v>
      </c>
      <c r="S1024" s="41" t="n">
        <v>0</v>
      </c>
      <c r="T1024" s="41" t="n">
        <v>0</v>
      </c>
      <c r="U1024" s="41" t="n">
        <v>35000</v>
      </c>
      <c r="V1024" s="41" t="n">
        <v>0</v>
      </c>
      <c r="W1024" s="41" t="n">
        <v>0</v>
      </c>
      <c r="X1024" s="41" t="n">
        <v>0</v>
      </c>
      <c r="Y1024" s="41" t="n">
        <v>0</v>
      </c>
      <c r="Z1024" s="41" t="n">
        <v>8765950</v>
      </c>
      <c r="AA1024" s="41" t="n">
        <v>9709768.53</v>
      </c>
      <c r="AB1024" s="41" t="n">
        <v>0</v>
      </c>
      <c r="AC1024" s="41" t="n">
        <v>28467038.94</v>
      </c>
      <c r="AD1024" s="41" t="n">
        <v>0</v>
      </c>
      <c r="AE1024" s="41" t="n">
        <v>1628127</v>
      </c>
      <c r="AF1024" s="41" t="n">
        <v>3034100</v>
      </c>
      <c r="AG1024" s="41" t="n">
        <v>126500</v>
      </c>
      <c r="AH1024" s="41" t="n">
        <v>10265067</v>
      </c>
      <c r="AI1024" s="41" t="n">
        <v>0</v>
      </c>
      <c r="AJ1024" s="41" t="n">
        <v>1284277.91</v>
      </c>
      <c r="AK1024" s="41" t="n">
        <v>490750</v>
      </c>
      <c r="AL1024" s="41" t="n">
        <v>0</v>
      </c>
      <c r="AM1024" s="41" t="n">
        <v>0</v>
      </c>
      <c r="AN1024" s="41" t="n">
        <v>46293639.02</v>
      </c>
      <c r="AO1024" s="41" t="n">
        <v>0</v>
      </c>
      <c r="AP1024" s="41" t="n">
        <v>0</v>
      </c>
      <c r="AQ1024" s="41" t="n">
        <v>6552051.51</v>
      </c>
      <c r="AR1024" s="41" t="n">
        <v>0</v>
      </c>
      <c r="AS1024" s="41" t="n">
        <v>1015852</v>
      </c>
      <c r="AT1024" s="41" t="n">
        <v>0</v>
      </c>
      <c r="AU1024" s="41" t="n">
        <v>0</v>
      </c>
      <c r="AV1024" s="41" t="n">
        <v>221342418.25</v>
      </c>
    </row>
    <row r="1025" customFormat="false" ht="12" hidden="false" customHeight="true" outlineLevel="0" collapsed="false">
      <c r="A1025" s="35" t="s">
        <v>1625</v>
      </c>
      <c r="B1025" s="35" t="s">
        <v>694</v>
      </c>
      <c r="C1025" s="44" t="s">
        <v>1601</v>
      </c>
      <c r="D1025" s="35" t="n">
        <v>6</v>
      </c>
      <c r="E1025" s="41" t="n">
        <v>0</v>
      </c>
      <c r="F1025" s="41" t="n">
        <v>0</v>
      </c>
      <c r="G1025" s="41" t="n">
        <v>150802.84</v>
      </c>
      <c r="H1025" s="41" t="n">
        <v>1287002.98</v>
      </c>
      <c r="I1025" s="41" t="n">
        <v>0</v>
      </c>
      <c r="J1025" s="41" t="n">
        <v>0</v>
      </c>
      <c r="K1025" s="41" t="n">
        <v>0</v>
      </c>
      <c r="L1025" s="41" t="n">
        <v>130100</v>
      </c>
      <c r="M1025" s="41" t="n">
        <v>25201863.56</v>
      </c>
      <c r="N1025" s="41" t="n">
        <v>305000</v>
      </c>
      <c r="O1025" s="41" t="n">
        <v>0</v>
      </c>
      <c r="P1025" s="41" t="n">
        <v>35655.53</v>
      </c>
      <c r="Q1025" s="41" t="n">
        <v>473000</v>
      </c>
      <c r="R1025" s="41" t="n">
        <v>0</v>
      </c>
      <c r="S1025" s="41" t="n">
        <v>0</v>
      </c>
      <c r="T1025" s="41" t="n">
        <v>0</v>
      </c>
      <c r="U1025" s="41" t="n">
        <v>0</v>
      </c>
      <c r="V1025" s="41" t="n">
        <v>0</v>
      </c>
      <c r="W1025" s="41" t="n">
        <v>44045.68</v>
      </c>
      <c r="X1025" s="41" t="n">
        <v>0</v>
      </c>
      <c r="Y1025" s="41" t="n">
        <v>0</v>
      </c>
      <c r="Z1025" s="41" t="n">
        <v>3076750</v>
      </c>
      <c r="AA1025" s="41" t="n">
        <v>854176.25</v>
      </c>
      <c r="AB1025" s="41" t="n">
        <v>0</v>
      </c>
      <c r="AC1025" s="41" t="n">
        <v>142748</v>
      </c>
      <c r="AD1025" s="41" t="n">
        <v>0</v>
      </c>
      <c r="AE1025" s="41" t="n">
        <v>0</v>
      </c>
      <c r="AF1025" s="41" t="n">
        <v>1005750</v>
      </c>
      <c r="AG1025" s="41" t="n">
        <v>0</v>
      </c>
      <c r="AH1025" s="41" t="n">
        <v>3456000</v>
      </c>
      <c r="AI1025" s="41" t="n">
        <v>0</v>
      </c>
      <c r="AJ1025" s="41" t="n">
        <v>3516781.23</v>
      </c>
      <c r="AK1025" s="41" t="n">
        <v>2419310</v>
      </c>
      <c r="AL1025" s="41" t="n">
        <v>0</v>
      </c>
      <c r="AM1025" s="41" t="n">
        <v>0</v>
      </c>
      <c r="AN1025" s="41" t="n">
        <v>2919341.55</v>
      </c>
      <c r="AO1025" s="41" t="n">
        <v>60000</v>
      </c>
      <c r="AP1025" s="41" t="n">
        <v>54534.51</v>
      </c>
      <c r="AQ1025" s="41" t="n">
        <v>3960793.71</v>
      </c>
      <c r="AR1025" s="41" t="n">
        <v>0</v>
      </c>
      <c r="AS1025" s="41" t="n">
        <v>10304283</v>
      </c>
      <c r="AT1025" s="41" t="n">
        <v>0</v>
      </c>
      <c r="AU1025" s="41" t="n">
        <v>0</v>
      </c>
      <c r="AV1025" s="41" t="n">
        <v>59397938.84</v>
      </c>
    </row>
    <row r="1026" customFormat="false" ht="12" hidden="false" customHeight="true" outlineLevel="0" collapsed="false">
      <c r="A1026" s="35" t="s">
        <v>1626</v>
      </c>
      <c r="B1026" s="35" t="s">
        <v>696</v>
      </c>
      <c r="C1026" s="44" t="s">
        <v>1601</v>
      </c>
      <c r="D1026" s="35" t="n">
        <v>6</v>
      </c>
      <c r="E1026" s="41" t="n">
        <v>0</v>
      </c>
      <c r="F1026" s="41" t="n">
        <v>0</v>
      </c>
      <c r="G1026" s="41" t="n">
        <v>534811.48</v>
      </c>
      <c r="H1026" s="41" t="n">
        <v>15747289</v>
      </c>
      <c r="I1026" s="41" t="n">
        <v>530000</v>
      </c>
      <c r="J1026" s="41" t="n">
        <v>0</v>
      </c>
      <c r="K1026" s="41" t="n">
        <v>6825700</v>
      </c>
      <c r="L1026" s="41" t="n">
        <v>13315810</v>
      </c>
      <c r="M1026" s="41" t="n">
        <v>5814438.76</v>
      </c>
      <c r="N1026" s="41" t="n">
        <v>1361750</v>
      </c>
      <c r="O1026" s="41" t="n">
        <v>0</v>
      </c>
      <c r="P1026" s="41" t="n">
        <v>136520.84</v>
      </c>
      <c r="Q1026" s="41" t="n">
        <v>423000</v>
      </c>
      <c r="R1026" s="41" t="n">
        <v>64060984.86</v>
      </c>
      <c r="S1026" s="41" t="n">
        <v>0</v>
      </c>
      <c r="T1026" s="41" t="n">
        <v>0</v>
      </c>
      <c r="U1026" s="41" t="n">
        <v>0</v>
      </c>
      <c r="V1026" s="41" t="n">
        <v>29905.54</v>
      </c>
      <c r="W1026" s="41" t="n">
        <v>0</v>
      </c>
      <c r="X1026" s="41" t="n">
        <v>0</v>
      </c>
      <c r="Y1026" s="41" t="n">
        <v>0</v>
      </c>
      <c r="Z1026" s="41" t="n">
        <v>4635000</v>
      </c>
      <c r="AA1026" s="41" t="n">
        <v>14809881.09</v>
      </c>
      <c r="AB1026" s="41" t="n">
        <v>2615398.16</v>
      </c>
      <c r="AC1026" s="41" t="n">
        <v>5879550</v>
      </c>
      <c r="AD1026" s="41" t="n">
        <v>0</v>
      </c>
      <c r="AE1026" s="41" t="n">
        <v>5214873.98</v>
      </c>
      <c r="AF1026" s="41" t="n">
        <v>1119330</v>
      </c>
      <c r="AG1026" s="41" t="n">
        <v>191500</v>
      </c>
      <c r="AH1026" s="41" t="n">
        <v>6194000</v>
      </c>
      <c r="AI1026" s="41" t="n">
        <v>0</v>
      </c>
      <c r="AJ1026" s="41" t="n">
        <v>14879531.53</v>
      </c>
      <c r="AK1026" s="41" t="n">
        <v>2414610</v>
      </c>
      <c r="AL1026" s="41" t="n">
        <v>9841238.52</v>
      </c>
      <c r="AM1026" s="41" t="n">
        <v>0</v>
      </c>
      <c r="AN1026" s="41" t="n">
        <v>6134584</v>
      </c>
      <c r="AO1026" s="41" t="n">
        <v>0</v>
      </c>
      <c r="AP1026" s="41" t="n">
        <v>3894164.01</v>
      </c>
      <c r="AQ1026" s="41" t="n">
        <v>6894563.64</v>
      </c>
      <c r="AR1026" s="41" t="n">
        <v>0</v>
      </c>
      <c r="AS1026" s="41" t="n">
        <v>1578786</v>
      </c>
      <c r="AT1026" s="41" t="n">
        <v>0</v>
      </c>
      <c r="AU1026" s="41" t="n">
        <v>33700.72</v>
      </c>
      <c r="AV1026" s="41" t="n">
        <v>195110922.13</v>
      </c>
    </row>
    <row r="1027" customFormat="false" ht="12" hidden="false" customHeight="true" outlineLevel="0" collapsed="false">
      <c r="A1027" s="35" t="s">
        <v>1627</v>
      </c>
      <c r="B1027" s="35" t="s">
        <v>698</v>
      </c>
      <c r="C1027" s="44" t="s">
        <v>1601</v>
      </c>
      <c r="D1027" s="35" t="n">
        <v>6</v>
      </c>
      <c r="E1027" s="41" t="n">
        <v>0</v>
      </c>
      <c r="F1027" s="41" t="n">
        <v>0</v>
      </c>
      <c r="G1027" s="41" t="n">
        <v>0</v>
      </c>
      <c r="H1027" s="41" t="n">
        <v>0</v>
      </c>
      <c r="I1027" s="41" t="n">
        <v>0</v>
      </c>
      <c r="J1027" s="41" t="n">
        <v>0</v>
      </c>
      <c r="K1027" s="41" t="n">
        <v>0</v>
      </c>
      <c r="L1027" s="41" t="n">
        <v>0</v>
      </c>
      <c r="M1027" s="41" t="n">
        <v>0</v>
      </c>
      <c r="N1027" s="41" t="n">
        <v>0</v>
      </c>
      <c r="O1027" s="41" t="n">
        <v>0</v>
      </c>
      <c r="P1027" s="41" t="n">
        <v>0</v>
      </c>
      <c r="Q1027" s="41" t="n">
        <v>0</v>
      </c>
      <c r="R1027" s="41" t="n">
        <v>0</v>
      </c>
      <c r="S1027" s="41" t="n">
        <v>0</v>
      </c>
      <c r="T1027" s="41" t="n">
        <v>0</v>
      </c>
      <c r="U1027" s="41" t="n">
        <v>0</v>
      </c>
      <c r="V1027" s="41" t="n">
        <v>0</v>
      </c>
      <c r="W1027" s="41" t="n">
        <v>0</v>
      </c>
      <c r="X1027" s="41" t="n">
        <v>0</v>
      </c>
      <c r="Y1027" s="41" t="n">
        <v>0</v>
      </c>
      <c r="Z1027" s="41" t="n">
        <v>0</v>
      </c>
      <c r="AA1027" s="41" t="n">
        <v>0</v>
      </c>
      <c r="AB1027" s="41" t="n">
        <v>0</v>
      </c>
      <c r="AC1027" s="41" t="n">
        <v>0</v>
      </c>
      <c r="AD1027" s="41" t="n">
        <v>0</v>
      </c>
      <c r="AE1027" s="41" t="n">
        <v>0</v>
      </c>
      <c r="AF1027" s="41" t="n">
        <v>0</v>
      </c>
      <c r="AG1027" s="41" t="n">
        <v>0</v>
      </c>
      <c r="AH1027" s="41" t="n">
        <v>0</v>
      </c>
      <c r="AI1027" s="41" t="n">
        <v>0</v>
      </c>
      <c r="AJ1027" s="41" t="n">
        <v>0</v>
      </c>
      <c r="AK1027" s="41" t="n">
        <v>0</v>
      </c>
      <c r="AL1027" s="41" t="n">
        <v>0</v>
      </c>
      <c r="AM1027" s="41" t="n">
        <v>0</v>
      </c>
      <c r="AN1027" s="41" t="n">
        <v>0</v>
      </c>
      <c r="AO1027" s="41" t="n">
        <v>0</v>
      </c>
      <c r="AP1027" s="41" t="n">
        <v>0</v>
      </c>
      <c r="AQ1027" s="41" t="n">
        <v>0</v>
      </c>
      <c r="AR1027" s="41" t="n">
        <v>0</v>
      </c>
      <c r="AS1027" s="41" t="n">
        <v>0</v>
      </c>
      <c r="AT1027" s="41" t="n">
        <v>0</v>
      </c>
      <c r="AU1027" s="41" t="n">
        <v>0</v>
      </c>
      <c r="AV1027" s="41" t="n">
        <v>0</v>
      </c>
    </row>
    <row r="1028" customFormat="false" ht="12" hidden="false" customHeight="true" outlineLevel="0" collapsed="false">
      <c r="A1028" s="35" t="s">
        <v>1628</v>
      </c>
      <c r="B1028" s="35" t="s">
        <v>700</v>
      </c>
      <c r="C1028" s="44" t="s">
        <v>1601</v>
      </c>
      <c r="D1028" s="35" t="n">
        <v>6</v>
      </c>
      <c r="E1028" s="41" t="n">
        <v>0</v>
      </c>
      <c r="F1028" s="41" t="n">
        <v>0</v>
      </c>
      <c r="G1028" s="41" t="n">
        <v>0</v>
      </c>
      <c r="H1028" s="41" t="n">
        <v>0</v>
      </c>
      <c r="I1028" s="41" t="n">
        <v>0</v>
      </c>
      <c r="J1028" s="41" t="n">
        <v>0</v>
      </c>
      <c r="K1028" s="41" t="n">
        <v>0</v>
      </c>
      <c r="L1028" s="41" t="n">
        <v>17000</v>
      </c>
      <c r="M1028" s="41" t="n">
        <v>0</v>
      </c>
      <c r="N1028" s="41" t="n">
        <v>0</v>
      </c>
      <c r="O1028" s="41" t="n">
        <v>0</v>
      </c>
      <c r="P1028" s="41" t="n">
        <v>0</v>
      </c>
      <c r="Q1028" s="41" t="n">
        <v>0</v>
      </c>
      <c r="R1028" s="41" t="n">
        <v>0</v>
      </c>
      <c r="S1028" s="41" t="n">
        <v>0</v>
      </c>
      <c r="T1028" s="41" t="n">
        <v>0</v>
      </c>
      <c r="U1028" s="41" t="n">
        <v>0</v>
      </c>
      <c r="V1028" s="41" t="n">
        <v>0</v>
      </c>
      <c r="W1028" s="41" t="n">
        <v>0</v>
      </c>
      <c r="X1028" s="41" t="n">
        <v>0</v>
      </c>
      <c r="Y1028" s="41" t="n">
        <v>0</v>
      </c>
      <c r="Z1028" s="41" t="n">
        <v>0</v>
      </c>
      <c r="AA1028" s="41" t="n">
        <v>0</v>
      </c>
      <c r="AB1028" s="41" t="n">
        <v>0</v>
      </c>
      <c r="AC1028" s="41" t="n">
        <v>0</v>
      </c>
      <c r="AD1028" s="41" t="n">
        <v>0</v>
      </c>
      <c r="AE1028" s="41" t="n">
        <v>0</v>
      </c>
      <c r="AF1028" s="41" t="n">
        <v>0</v>
      </c>
      <c r="AG1028" s="41" t="n">
        <v>0</v>
      </c>
      <c r="AH1028" s="41" t="n">
        <v>0</v>
      </c>
      <c r="AI1028" s="41" t="n">
        <v>0</v>
      </c>
      <c r="AJ1028" s="41" t="n">
        <v>0</v>
      </c>
      <c r="AK1028" s="41" t="n">
        <v>0</v>
      </c>
      <c r="AL1028" s="41" t="n">
        <v>0</v>
      </c>
      <c r="AM1028" s="41" t="n">
        <v>0</v>
      </c>
      <c r="AN1028" s="41" t="n">
        <v>0</v>
      </c>
      <c r="AO1028" s="41" t="n">
        <v>0</v>
      </c>
      <c r="AP1028" s="41" t="n">
        <v>0</v>
      </c>
      <c r="AQ1028" s="41" t="n">
        <v>0</v>
      </c>
      <c r="AR1028" s="41" t="n">
        <v>0</v>
      </c>
      <c r="AS1028" s="41" t="n">
        <v>0</v>
      </c>
      <c r="AT1028" s="41" t="n">
        <v>0</v>
      </c>
      <c r="AU1028" s="41" t="n">
        <v>0</v>
      </c>
      <c r="AV1028" s="41" t="n">
        <v>17000</v>
      </c>
    </row>
    <row r="1029" customFormat="false" ht="12" hidden="false" customHeight="true" outlineLevel="0" collapsed="false">
      <c r="A1029" s="35" t="s">
        <v>1629</v>
      </c>
      <c r="B1029" s="35" t="s">
        <v>702</v>
      </c>
      <c r="C1029" s="44" t="s">
        <v>1601</v>
      </c>
      <c r="D1029" s="35" t="n">
        <v>6</v>
      </c>
      <c r="E1029" s="41" t="n">
        <v>0</v>
      </c>
      <c r="F1029" s="41" t="n">
        <v>0</v>
      </c>
      <c r="G1029" s="41" t="n">
        <v>0</v>
      </c>
      <c r="H1029" s="41" t="n">
        <v>0</v>
      </c>
      <c r="I1029" s="41" t="n">
        <v>0</v>
      </c>
      <c r="J1029" s="41" t="n">
        <v>0</v>
      </c>
      <c r="K1029" s="41" t="n">
        <v>0</v>
      </c>
      <c r="L1029" s="41" t="n">
        <v>0</v>
      </c>
      <c r="M1029" s="41" t="n">
        <v>0</v>
      </c>
      <c r="N1029" s="41" t="n">
        <v>0</v>
      </c>
      <c r="O1029" s="41" t="n">
        <v>0</v>
      </c>
      <c r="P1029" s="41" t="n">
        <v>0</v>
      </c>
      <c r="Q1029" s="41" t="n">
        <v>0</v>
      </c>
      <c r="R1029" s="41" t="n">
        <v>32612694.58</v>
      </c>
      <c r="S1029" s="41" t="n">
        <v>0</v>
      </c>
      <c r="T1029" s="41" t="n">
        <v>0</v>
      </c>
      <c r="U1029" s="41" t="n">
        <v>0</v>
      </c>
      <c r="V1029" s="41" t="n">
        <v>0</v>
      </c>
      <c r="W1029" s="41" t="n">
        <v>0</v>
      </c>
      <c r="X1029" s="41" t="n">
        <v>0</v>
      </c>
      <c r="Y1029" s="41" t="n">
        <v>0</v>
      </c>
      <c r="Z1029" s="41" t="n">
        <v>22870.86</v>
      </c>
      <c r="AA1029" s="41" t="n">
        <v>0</v>
      </c>
      <c r="AB1029" s="41" t="n">
        <v>0</v>
      </c>
      <c r="AC1029" s="41" t="n">
        <v>0</v>
      </c>
      <c r="AD1029" s="41" t="n">
        <v>0</v>
      </c>
      <c r="AE1029" s="41" t="n">
        <v>0</v>
      </c>
      <c r="AF1029" s="41" t="n">
        <v>0</v>
      </c>
      <c r="AG1029" s="41" t="n">
        <v>0</v>
      </c>
      <c r="AH1029" s="41" t="n">
        <v>0</v>
      </c>
      <c r="AI1029" s="41" t="n">
        <v>0</v>
      </c>
      <c r="AJ1029" s="41" t="n">
        <v>0</v>
      </c>
      <c r="AK1029" s="41" t="n">
        <v>0</v>
      </c>
      <c r="AL1029" s="41" t="n">
        <v>0</v>
      </c>
      <c r="AM1029" s="41" t="n">
        <v>0</v>
      </c>
      <c r="AN1029" s="41" t="n">
        <v>0</v>
      </c>
      <c r="AO1029" s="41" t="n">
        <v>0</v>
      </c>
      <c r="AP1029" s="41" t="n">
        <v>0</v>
      </c>
      <c r="AQ1029" s="41" t="n">
        <v>0</v>
      </c>
      <c r="AR1029" s="41" t="n">
        <v>0</v>
      </c>
      <c r="AS1029" s="41" t="n">
        <v>0</v>
      </c>
      <c r="AT1029" s="41" t="n">
        <v>0</v>
      </c>
      <c r="AU1029" s="41" t="n">
        <v>0</v>
      </c>
      <c r="AV1029" s="41" t="n">
        <v>32635565.44</v>
      </c>
    </row>
    <row r="1030" customFormat="false" ht="12" hidden="false" customHeight="true" outlineLevel="0" collapsed="false">
      <c r="A1030" s="35" t="s">
        <v>1630</v>
      </c>
      <c r="B1030" s="35" t="s">
        <v>704</v>
      </c>
      <c r="C1030" s="44" t="s">
        <v>1601</v>
      </c>
      <c r="D1030" s="35" t="n">
        <v>6</v>
      </c>
      <c r="E1030" s="41" t="n">
        <v>0</v>
      </c>
      <c r="F1030" s="41" t="n">
        <v>0</v>
      </c>
      <c r="G1030" s="41" t="n">
        <v>0</v>
      </c>
      <c r="H1030" s="41" t="n">
        <v>0</v>
      </c>
      <c r="I1030" s="41" t="n">
        <v>0</v>
      </c>
      <c r="J1030" s="41" t="n">
        <v>0</v>
      </c>
      <c r="K1030" s="41" t="n">
        <v>0</v>
      </c>
      <c r="L1030" s="41" t="n">
        <v>0</v>
      </c>
      <c r="M1030" s="41" t="n">
        <v>0</v>
      </c>
      <c r="N1030" s="41" t="n">
        <v>0</v>
      </c>
      <c r="O1030" s="41" t="n">
        <v>0</v>
      </c>
      <c r="P1030" s="41" t="n">
        <v>0</v>
      </c>
      <c r="Q1030" s="41" t="n">
        <v>0</v>
      </c>
      <c r="R1030" s="41" t="n">
        <v>0</v>
      </c>
      <c r="S1030" s="41" t="n">
        <v>0</v>
      </c>
      <c r="T1030" s="41" t="n">
        <v>0</v>
      </c>
      <c r="U1030" s="41" t="n">
        <v>0</v>
      </c>
      <c r="V1030" s="41" t="n">
        <v>0</v>
      </c>
      <c r="W1030" s="41" t="n">
        <v>0</v>
      </c>
      <c r="X1030" s="41" t="n">
        <v>0</v>
      </c>
      <c r="Y1030" s="41" t="n">
        <v>0</v>
      </c>
      <c r="Z1030" s="41" t="n">
        <v>0</v>
      </c>
      <c r="AA1030" s="41" t="n">
        <v>0</v>
      </c>
      <c r="AB1030" s="41" t="n">
        <v>0</v>
      </c>
      <c r="AC1030" s="41" t="n">
        <v>0</v>
      </c>
      <c r="AD1030" s="41" t="n">
        <v>0</v>
      </c>
      <c r="AE1030" s="41" t="n">
        <v>0</v>
      </c>
      <c r="AF1030" s="41" t="n">
        <v>0</v>
      </c>
      <c r="AG1030" s="41" t="n">
        <v>0</v>
      </c>
      <c r="AH1030" s="41" t="n">
        <v>0</v>
      </c>
      <c r="AI1030" s="41" t="n">
        <v>0</v>
      </c>
      <c r="AJ1030" s="41" t="n">
        <v>0</v>
      </c>
      <c r="AK1030" s="41" t="n">
        <v>0</v>
      </c>
      <c r="AL1030" s="41" t="n">
        <v>0</v>
      </c>
      <c r="AM1030" s="41" t="n">
        <v>0</v>
      </c>
      <c r="AN1030" s="41" t="n">
        <v>0</v>
      </c>
      <c r="AO1030" s="41" t="n">
        <v>0</v>
      </c>
      <c r="AP1030" s="41" t="n">
        <v>0</v>
      </c>
      <c r="AQ1030" s="41" t="n">
        <v>0</v>
      </c>
      <c r="AR1030" s="41" t="n">
        <v>0</v>
      </c>
      <c r="AS1030" s="41" t="n">
        <v>0</v>
      </c>
      <c r="AT1030" s="41" t="n">
        <v>0</v>
      </c>
      <c r="AU1030" s="41" t="n">
        <v>0</v>
      </c>
      <c r="AV1030" s="41" t="n">
        <v>0</v>
      </c>
    </row>
    <row r="1031" customFormat="false" ht="12" hidden="false" customHeight="true" outlineLevel="0" collapsed="false">
      <c r="A1031" s="35" t="s">
        <v>1631</v>
      </c>
      <c r="B1031" s="35" t="s">
        <v>1632</v>
      </c>
      <c r="C1031" s="44" t="s">
        <v>1601</v>
      </c>
      <c r="D1031" s="35" t="n">
        <v>6</v>
      </c>
      <c r="E1031" s="41" t="n">
        <v>0</v>
      </c>
      <c r="F1031" s="41" t="n">
        <v>0</v>
      </c>
      <c r="G1031" s="41" t="n">
        <v>0</v>
      </c>
      <c r="H1031" s="41" t="n">
        <v>0</v>
      </c>
      <c r="I1031" s="41" t="n">
        <v>0</v>
      </c>
      <c r="J1031" s="41" t="n">
        <v>119689.5</v>
      </c>
      <c r="K1031" s="41" t="n">
        <v>0</v>
      </c>
      <c r="L1031" s="41" t="n">
        <v>0</v>
      </c>
      <c r="M1031" s="41" t="n">
        <v>0</v>
      </c>
      <c r="N1031" s="41" t="n">
        <v>0</v>
      </c>
      <c r="O1031" s="41" t="n">
        <v>0</v>
      </c>
      <c r="P1031" s="41" t="n">
        <v>0</v>
      </c>
      <c r="Q1031" s="41" t="n">
        <v>0</v>
      </c>
      <c r="R1031" s="41" t="n">
        <v>0</v>
      </c>
      <c r="S1031" s="41" t="n">
        <v>0</v>
      </c>
      <c r="T1031" s="41" t="n">
        <v>0</v>
      </c>
      <c r="U1031" s="41" t="n">
        <v>0</v>
      </c>
      <c r="V1031" s="41" t="n">
        <v>0</v>
      </c>
      <c r="W1031" s="41" t="n">
        <v>0</v>
      </c>
      <c r="X1031" s="41" t="n">
        <v>0</v>
      </c>
      <c r="Y1031" s="41" t="n">
        <v>0</v>
      </c>
      <c r="Z1031" s="41" t="n">
        <v>0</v>
      </c>
      <c r="AA1031" s="41" t="n">
        <v>0</v>
      </c>
      <c r="AB1031" s="41" t="n">
        <v>0</v>
      </c>
      <c r="AC1031" s="41" t="n">
        <v>0</v>
      </c>
      <c r="AD1031" s="41" t="n">
        <v>0</v>
      </c>
      <c r="AE1031" s="41" t="n">
        <v>0</v>
      </c>
      <c r="AF1031" s="41" t="n">
        <v>0</v>
      </c>
      <c r="AG1031" s="41" t="n">
        <v>0</v>
      </c>
      <c r="AH1031" s="41" t="n">
        <v>0</v>
      </c>
      <c r="AI1031" s="41" t="n">
        <v>0</v>
      </c>
      <c r="AJ1031" s="41" t="n">
        <v>0</v>
      </c>
      <c r="AK1031" s="41" t="n">
        <v>0</v>
      </c>
      <c r="AL1031" s="41" t="n">
        <v>0</v>
      </c>
      <c r="AM1031" s="41" t="n">
        <v>0</v>
      </c>
      <c r="AN1031" s="41" t="n">
        <v>0</v>
      </c>
      <c r="AO1031" s="41" t="n">
        <v>0</v>
      </c>
      <c r="AP1031" s="41" t="n">
        <v>0</v>
      </c>
      <c r="AQ1031" s="41" t="n">
        <v>0</v>
      </c>
      <c r="AR1031" s="41" t="n">
        <v>0</v>
      </c>
      <c r="AS1031" s="41" t="n">
        <v>0</v>
      </c>
      <c r="AT1031" s="41" t="n">
        <v>0</v>
      </c>
      <c r="AU1031" s="41" t="n">
        <v>0</v>
      </c>
      <c r="AV1031" s="41" t="n">
        <v>119689.5</v>
      </c>
    </row>
    <row r="1032" customFormat="false" ht="12" hidden="false" customHeight="true" outlineLevel="0" collapsed="false">
      <c r="A1032" s="35" t="s">
        <v>1633</v>
      </c>
      <c r="B1032" s="35" t="s">
        <v>1634</v>
      </c>
      <c r="C1032" s="44" t="s">
        <v>1601</v>
      </c>
      <c r="D1032" s="35" t="n">
        <v>6</v>
      </c>
      <c r="E1032" s="41" t="n">
        <v>0</v>
      </c>
      <c r="F1032" s="41" t="n">
        <v>0</v>
      </c>
      <c r="G1032" s="41" t="n">
        <v>0</v>
      </c>
      <c r="H1032" s="41" t="n">
        <v>0</v>
      </c>
      <c r="I1032" s="41" t="n">
        <v>205256.47</v>
      </c>
      <c r="J1032" s="41" t="n">
        <v>52807.5</v>
      </c>
      <c r="K1032" s="41" t="n">
        <v>1471912</v>
      </c>
      <c r="L1032" s="41" t="n">
        <v>0</v>
      </c>
      <c r="M1032" s="41" t="n">
        <v>0</v>
      </c>
      <c r="N1032" s="41" t="n">
        <v>0</v>
      </c>
      <c r="O1032" s="41" t="n">
        <v>0</v>
      </c>
      <c r="P1032" s="41" t="n">
        <v>0</v>
      </c>
      <c r="Q1032" s="41" t="n">
        <v>0</v>
      </c>
      <c r="R1032" s="41" t="n">
        <v>0</v>
      </c>
      <c r="S1032" s="41" t="n">
        <v>0</v>
      </c>
      <c r="T1032" s="41" t="n">
        <v>0</v>
      </c>
      <c r="U1032" s="41" t="n">
        <v>0</v>
      </c>
      <c r="V1032" s="41" t="n">
        <v>0</v>
      </c>
      <c r="W1032" s="41" t="n">
        <v>0</v>
      </c>
      <c r="X1032" s="41" t="n">
        <v>0</v>
      </c>
      <c r="Y1032" s="41" t="n">
        <v>0</v>
      </c>
      <c r="Z1032" s="41" t="n">
        <v>0</v>
      </c>
      <c r="AA1032" s="41" t="n">
        <v>2225248.8</v>
      </c>
      <c r="AB1032" s="41" t="n">
        <v>0</v>
      </c>
      <c r="AC1032" s="41" t="n">
        <v>0</v>
      </c>
      <c r="AD1032" s="41" t="n">
        <v>0</v>
      </c>
      <c r="AE1032" s="41" t="n">
        <v>0</v>
      </c>
      <c r="AF1032" s="41" t="n">
        <v>0</v>
      </c>
      <c r="AG1032" s="41" t="n">
        <v>0</v>
      </c>
      <c r="AH1032" s="41" t="n">
        <v>0</v>
      </c>
      <c r="AI1032" s="41" t="n">
        <v>0</v>
      </c>
      <c r="AJ1032" s="41" t="n">
        <v>0</v>
      </c>
      <c r="AK1032" s="41" t="n">
        <v>0</v>
      </c>
      <c r="AL1032" s="41" t="n">
        <v>0</v>
      </c>
      <c r="AM1032" s="41" t="n">
        <v>0</v>
      </c>
      <c r="AN1032" s="41" t="n">
        <v>0</v>
      </c>
      <c r="AO1032" s="41" t="n">
        <v>0</v>
      </c>
      <c r="AP1032" s="41" t="n">
        <v>0</v>
      </c>
      <c r="AQ1032" s="41" t="n">
        <v>0</v>
      </c>
      <c r="AR1032" s="41" t="n">
        <v>0</v>
      </c>
      <c r="AS1032" s="41" t="n">
        <v>0</v>
      </c>
      <c r="AT1032" s="41" t="n">
        <v>0</v>
      </c>
      <c r="AU1032" s="41" t="n">
        <v>0</v>
      </c>
      <c r="AV1032" s="41" t="n">
        <v>3955224.77</v>
      </c>
    </row>
    <row r="1033" customFormat="false" ht="12" hidden="false" customHeight="true" outlineLevel="0" collapsed="false">
      <c r="A1033" s="35" t="s">
        <v>1635</v>
      </c>
      <c r="B1033" s="35" t="s">
        <v>868</v>
      </c>
      <c r="C1033" s="44" t="s">
        <v>1601</v>
      </c>
      <c r="D1033" s="35" t="n">
        <v>6</v>
      </c>
      <c r="E1033" s="41" t="n">
        <v>15800</v>
      </c>
      <c r="F1033" s="41" t="n">
        <v>26242315.09</v>
      </c>
      <c r="G1033" s="41" t="n">
        <v>0</v>
      </c>
      <c r="H1033" s="41" t="n">
        <v>0</v>
      </c>
      <c r="I1033" s="41" t="n">
        <v>0</v>
      </c>
      <c r="J1033" s="41" t="n">
        <v>31085.56</v>
      </c>
      <c r="K1033" s="41" t="n">
        <v>0</v>
      </c>
      <c r="L1033" s="41" t="n">
        <v>0</v>
      </c>
      <c r="M1033" s="41" t="n">
        <v>0</v>
      </c>
      <c r="N1033" s="41" t="n">
        <v>0</v>
      </c>
      <c r="O1033" s="41" t="n">
        <v>0</v>
      </c>
      <c r="P1033" s="41" t="n">
        <v>2067624.97</v>
      </c>
      <c r="Q1033" s="41" t="n">
        <v>0</v>
      </c>
      <c r="R1033" s="41" t="n">
        <v>0</v>
      </c>
      <c r="S1033" s="41" t="n">
        <v>0</v>
      </c>
      <c r="T1033" s="41" t="n">
        <v>0</v>
      </c>
      <c r="U1033" s="41" t="n">
        <v>0</v>
      </c>
      <c r="V1033" s="41" t="n">
        <v>0</v>
      </c>
      <c r="W1033" s="41" t="n">
        <v>0</v>
      </c>
      <c r="X1033" s="41" t="n">
        <v>0</v>
      </c>
      <c r="Y1033" s="41" t="n">
        <v>0</v>
      </c>
      <c r="Z1033" s="41" t="n">
        <v>0</v>
      </c>
      <c r="AA1033" s="41" t="n">
        <v>0</v>
      </c>
      <c r="AB1033" s="41" t="n">
        <v>0</v>
      </c>
      <c r="AC1033" s="41" t="n">
        <v>0</v>
      </c>
      <c r="AD1033" s="41" t="n">
        <v>0</v>
      </c>
      <c r="AE1033" s="41" t="n">
        <v>0</v>
      </c>
      <c r="AF1033" s="41" t="n">
        <v>0</v>
      </c>
      <c r="AG1033" s="41" t="n">
        <v>32822.54</v>
      </c>
      <c r="AH1033" s="41" t="n">
        <v>0</v>
      </c>
      <c r="AI1033" s="41" t="n">
        <v>37143.57</v>
      </c>
      <c r="AJ1033" s="41" t="n">
        <v>44300000</v>
      </c>
      <c r="AK1033" s="41" t="n">
        <v>0</v>
      </c>
      <c r="AL1033" s="41" t="n">
        <v>0</v>
      </c>
      <c r="AM1033" s="41" t="n">
        <v>0</v>
      </c>
      <c r="AN1033" s="41" t="n">
        <v>0</v>
      </c>
      <c r="AO1033" s="41" t="n">
        <v>0</v>
      </c>
      <c r="AP1033" s="41" t="n">
        <v>0</v>
      </c>
      <c r="AQ1033" s="41" t="n">
        <v>2500</v>
      </c>
      <c r="AR1033" s="41" t="n">
        <v>20000</v>
      </c>
      <c r="AS1033" s="41" t="n">
        <v>0</v>
      </c>
      <c r="AT1033" s="41" t="n">
        <v>16000</v>
      </c>
      <c r="AU1033" s="41" t="n">
        <v>0</v>
      </c>
      <c r="AV1033" s="41" t="n">
        <v>72765291.73</v>
      </c>
    </row>
    <row r="1034" customFormat="false" ht="12" hidden="false" customHeight="true" outlineLevel="0" collapsed="false">
      <c r="A1034" s="35" t="s">
        <v>1636</v>
      </c>
      <c r="B1034" s="35" t="s">
        <v>1637</v>
      </c>
      <c r="C1034" s="44" t="s">
        <v>1601</v>
      </c>
      <c r="D1034" s="35" t="n">
        <v>4</v>
      </c>
      <c r="E1034" s="41" t="n">
        <v>18122032.66</v>
      </c>
      <c r="F1034" s="41" t="n">
        <v>37668305.6</v>
      </c>
      <c r="G1034" s="41" t="n">
        <v>124243727.7</v>
      </c>
      <c r="H1034" s="41" t="n">
        <v>5738458.21</v>
      </c>
      <c r="I1034" s="41" t="n">
        <v>3714819</v>
      </c>
      <c r="J1034" s="41" t="n">
        <v>224623798.06</v>
      </c>
      <c r="K1034" s="41" t="n">
        <v>8005812.95</v>
      </c>
      <c r="L1034" s="41" t="n">
        <v>19806401.87</v>
      </c>
      <c r="M1034" s="41" t="n">
        <v>22265439.13</v>
      </c>
      <c r="N1034" s="41" t="n">
        <v>20525170.48</v>
      </c>
      <c r="O1034" s="41" t="n">
        <v>20409370.01</v>
      </c>
      <c r="P1034" s="41" t="n">
        <v>3671268.03</v>
      </c>
      <c r="Q1034" s="41" t="n">
        <v>5884796.91</v>
      </c>
      <c r="R1034" s="41" t="n">
        <v>108485785.81</v>
      </c>
      <c r="S1034" s="41" t="n">
        <v>22760709.07</v>
      </c>
      <c r="T1034" s="41" t="n">
        <v>3255735.26</v>
      </c>
      <c r="U1034" s="41" t="n">
        <v>23324444.29</v>
      </c>
      <c r="V1034" s="41" t="n">
        <v>5769831.98</v>
      </c>
      <c r="W1034" s="41" t="n">
        <v>2584088.82</v>
      </c>
      <c r="X1034" s="41" t="n">
        <v>1712646.81</v>
      </c>
      <c r="Y1034" s="41" t="n">
        <v>16690260.86</v>
      </c>
      <c r="Z1034" s="41" t="n">
        <v>9263582.16</v>
      </c>
      <c r="AA1034" s="41" t="n">
        <v>12640597.41</v>
      </c>
      <c r="AB1034" s="41" t="n">
        <v>7746874.95</v>
      </c>
      <c r="AC1034" s="41" t="n">
        <v>45167494.94</v>
      </c>
      <c r="AD1034" s="41" t="n">
        <v>246128801.68</v>
      </c>
      <c r="AE1034" s="41" t="n">
        <v>9901123.86</v>
      </c>
      <c r="AF1034" s="41" t="n">
        <v>7101659.9</v>
      </c>
      <c r="AG1034" s="41" t="n">
        <v>1081432.07</v>
      </c>
      <c r="AH1034" s="41" t="n">
        <v>33905172.42</v>
      </c>
      <c r="AI1034" s="41" t="n">
        <v>12116272.19</v>
      </c>
      <c r="AJ1034" s="41" t="n">
        <v>39989240.8</v>
      </c>
      <c r="AK1034" s="41" t="n">
        <v>11517690.12</v>
      </c>
      <c r="AL1034" s="41" t="n">
        <v>6070148.12</v>
      </c>
      <c r="AM1034" s="41" t="n">
        <v>2524361.98</v>
      </c>
      <c r="AN1034" s="41" t="n">
        <v>72695456.86</v>
      </c>
      <c r="AO1034" s="41" t="n">
        <v>4900515.12</v>
      </c>
      <c r="AP1034" s="41" t="n">
        <v>27703307.82</v>
      </c>
      <c r="AQ1034" s="41" t="n">
        <v>9347200.55</v>
      </c>
      <c r="AR1034" s="41" t="n">
        <v>10739621.41</v>
      </c>
      <c r="AS1034" s="41" t="n">
        <v>31776043.97</v>
      </c>
      <c r="AT1034" s="41" t="n">
        <v>14914997.24</v>
      </c>
      <c r="AU1034" s="41" t="n">
        <v>5398433.62</v>
      </c>
      <c r="AV1034" s="41" t="n">
        <v>1321892932.7</v>
      </c>
    </row>
    <row r="1035" customFormat="false" ht="12" hidden="false" customHeight="true" outlineLevel="0" collapsed="false">
      <c r="A1035" s="35" t="s">
        <v>1638</v>
      </c>
      <c r="B1035" s="35" t="s">
        <v>140</v>
      </c>
      <c r="C1035" s="44" t="s">
        <v>1601</v>
      </c>
      <c r="D1035" s="35" t="n">
        <v>6</v>
      </c>
      <c r="E1035" s="41" t="n">
        <v>0</v>
      </c>
      <c r="F1035" s="41" t="n">
        <v>0</v>
      </c>
      <c r="G1035" s="41" t="n">
        <v>0</v>
      </c>
      <c r="H1035" s="41" t="n">
        <v>0</v>
      </c>
      <c r="I1035" s="41" t="n">
        <v>0</v>
      </c>
      <c r="J1035" s="41" t="n">
        <v>2715.13</v>
      </c>
      <c r="K1035" s="41" t="n">
        <v>0</v>
      </c>
      <c r="L1035" s="41" t="n">
        <v>0</v>
      </c>
      <c r="M1035" s="41" t="n">
        <v>0</v>
      </c>
      <c r="N1035" s="41" t="n">
        <v>0</v>
      </c>
      <c r="O1035" s="41" t="n">
        <v>0</v>
      </c>
      <c r="P1035" s="41" t="n">
        <v>0</v>
      </c>
      <c r="Q1035" s="41" t="n">
        <v>0</v>
      </c>
      <c r="R1035" s="41" t="n">
        <v>29710.29</v>
      </c>
      <c r="S1035" s="41" t="n">
        <v>0</v>
      </c>
      <c r="T1035" s="41" t="n">
        <v>0</v>
      </c>
      <c r="U1035" s="41" t="n">
        <v>0</v>
      </c>
      <c r="V1035" s="41" t="n">
        <v>0</v>
      </c>
      <c r="W1035" s="41" t="n">
        <v>0</v>
      </c>
      <c r="X1035" s="41" t="n">
        <v>0</v>
      </c>
      <c r="Y1035" s="41" t="n">
        <v>0</v>
      </c>
      <c r="Z1035" s="41" t="n">
        <v>0</v>
      </c>
      <c r="AA1035" s="41" t="n">
        <v>0</v>
      </c>
      <c r="AB1035" s="41" t="n">
        <v>0</v>
      </c>
      <c r="AC1035" s="41" t="n">
        <v>0</v>
      </c>
      <c r="AD1035" s="41" t="n">
        <v>0</v>
      </c>
      <c r="AE1035" s="41" t="n">
        <v>0</v>
      </c>
      <c r="AF1035" s="41" t="n">
        <v>0</v>
      </c>
      <c r="AG1035" s="41" t="n">
        <v>30000</v>
      </c>
      <c r="AH1035" s="41" t="n">
        <v>0</v>
      </c>
      <c r="AI1035" s="41" t="n">
        <v>0</v>
      </c>
      <c r="AJ1035" s="41" t="n">
        <v>0</v>
      </c>
      <c r="AK1035" s="41" t="n">
        <v>0</v>
      </c>
      <c r="AL1035" s="41" t="n">
        <v>0</v>
      </c>
      <c r="AM1035" s="41" t="n">
        <v>0</v>
      </c>
      <c r="AN1035" s="41" t="n">
        <v>0</v>
      </c>
      <c r="AO1035" s="41" t="n">
        <v>0</v>
      </c>
      <c r="AP1035" s="41" t="n">
        <v>0</v>
      </c>
      <c r="AQ1035" s="41" t="n">
        <v>0</v>
      </c>
      <c r="AR1035" s="41" t="n">
        <v>0</v>
      </c>
      <c r="AS1035" s="41" t="n">
        <v>81.65</v>
      </c>
      <c r="AT1035" s="41" t="n">
        <v>41293.64</v>
      </c>
      <c r="AU1035" s="41" t="n">
        <v>0</v>
      </c>
      <c r="AV1035" s="41" t="n">
        <v>103800.71</v>
      </c>
    </row>
    <row r="1036" customFormat="false" ht="12" hidden="false" customHeight="true" outlineLevel="0" collapsed="false">
      <c r="A1036" s="35" t="s">
        <v>1639</v>
      </c>
      <c r="B1036" s="35" t="s">
        <v>254</v>
      </c>
      <c r="C1036" s="44" t="s">
        <v>1601</v>
      </c>
      <c r="D1036" s="35" t="n">
        <v>6</v>
      </c>
      <c r="E1036" s="41" t="n">
        <v>16190265.24</v>
      </c>
      <c r="F1036" s="41" t="n">
        <v>34152902.34</v>
      </c>
      <c r="G1036" s="41" t="n">
        <v>116256523.7</v>
      </c>
      <c r="H1036" s="41" t="n">
        <v>5634969.17</v>
      </c>
      <c r="I1036" s="41" t="n">
        <v>2350803.25</v>
      </c>
      <c r="J1036" s="41" t="n">
        <v>223011676.62</v>
      </c>
      <c r="K1036" s="41" t="n">
        <v>7903864.11</v>
      </c>
      <c r="L1036" s="41" t="n">
        <v>19305344.34</v>
      </c>
      <c r="M1036" s="41" t="n">
        <v>20580322.17</v>
      </c>
      <c r="N1036" s="41" t="n">
        <v>20072714.66</v>
      </c>
      <c r="O1036" s="41" t="n">
        <v>20252991.17</v>
      </c>
      <c r="P1036" s="41" t="n">
        <v>3419067.75</v>
      </c>
      <c r="Q1036" s="41" t="n">
        <v>5797726.16</v>
      </c>
      <c r="R1036" s="41" t="n">
        <v>101273994.31</v>
      </c>
      <c r="S1036" s="41" t="n">
        <v>22416309.9</v>
      </c>
      <c r="T1036" s="41" t="n">
        <v>3113545.96</v>
      </c>
      <c r="U1036" s="41" t="n">
        <v>22266223.77</v>
      </c>
      <c r="V1036" s="41" t="n">
        <v>5477792.16</v>
      </c>
      <c r="W1036" s="41" t="n">
        <v>2464770.99</v>
      </c>
      <c r="X1036" s="41" t="n">
        <v>1645736.62</v>
      </c>
      <c r="Y1036" s="41" t="n">
        <v>15885748.29</v>
      </c>
      <c r="Z1036" s="41" t="n">
        <v>9250928.47</v>
      </c>
      <c r="AA1036" s="41" t="n">
        <v>12421878.87</v>
      </c>
      <c r="AB1036" s="41" t="n">
        <v>7222425</v>
      </c>
      <c r="AC1036" s="41" t="n">
        <v>41424457.3</v>
      </c>
      <c r="AD1036" s="41" t="n">
        <v>229059506.44</v>
      </c>
      <c r="AE1036" s="41" t="n">
        <v>9581586.89</v>
      </c>
      <c r="AF1036" s="41" t="n">
        <v>6498829.32</v>
      </c>
      <c r="AG1036" s="41" t="n">
        <v>997419.41</v>
      </c>
      <c r="AH1036" s="41" t="n">
        <v>31232049.29</v>
      </c>
      <c r="AI1036" s="41" t="n">
        <v>12070561.49</v>
      </c>
      <c r="AJ1036" s="41" t="n">
        <v>35967085.78</v>
      </c>
      <c r="AK1036" s="41" t="n">
        <v>8675528.32</v>
      </c>
      <c r="AL1036" s="41" t="n">
        <v>3681320.87</v>
      </c>
      <c r="AM1036" s="41" t="n">
        <v>1667230.19</v>
      </c>
      <c r="AN1036" s="41" t="n">
        <v>71605280.19</v>
      </c>
      <c r="AO1036" s="41" t="n">
        <v>4900515.12</v>
      </c>
      <c r="AP1036" s="41" t="n">
        <v>26787629.38</v>
      </c>
      <c r="AQ1036" s="41" t="n">
        <v>8155655.89</v>
      </c>
      <c r="AR1036" s="41" t="n">
        <v>10731720.47</v>
      </c>
      <c r="AS1036" s="41" t="n">
        <v>26401063.89</v>
      </c>
      <c r="AT1036" s="41" t="n">
        <v>14030187.55</v>
      </c>
      <c r="AU1036" s="41" t="n">
        <v>5398433.62</v>
      </c>
      <c r="AV1036" s="41" t="n">
        <v>1247234586.43</v>
      </c>
    </row>
    <row r="1037" customFormat="false" ht="12" hidden="false" customHeight="true" outlineLevel="0" collapsed="false">
      <c r="A1037" s="35" t="s">
        <v>1640</v>
      </c>
      <c r="B1037" s="35" t="s">
        <v>672</v>
      </c>
      <c r="C1037" s="44" t="s">
        <v>1601</v>
      </c>
      <c r="D1037" s="35" t="n">
        <v>6</v>
      </c>
      <c r="E1037" s="41" t="n">
        <v>1931059.97</v>
      </c>
      <c r="F1037" s="41" t="n">
        <v>2004956.86</v>
      </c>
      <c r="G1037" s="41" t="n">
        <v>7987204</v>
      </c>
      <c r="H1037" s="41" t="n">
        <v>103489.04</v>
      </c>
      <c r="I1037" s="41" t="n">
        <v>1364015.75</v>
      </c>
      <c r="J1037" s="41" t="n">
        <v>1604960.72</v>
      </c>
      <c r="K1037" s="41" t="n">
        <v>101948.84</v>
      </c>
      <c r="L1037" s="41" t="n">
        <v>499806.75</v>
      </c>
      <c r="M1037" s="41" t="n">
        <v>1683875.96</v>
      </c>
      <c r="N1037" s="41" t="n">
        <v>446822.95</v>
      </c>
      <c r="O1037" s="41" t="n">
        <v>156378.84</v>
      </c>
      <c r="P1037" s="41" t="n">
        <v>252200.28</v>
      </c>
      <c r="Q1037" s="41" t="n">
        <v>73558.73</v>
      </c>
      <c r="R1037" s="41" t="n">
        <v>5587427.27</v>
      </c>
      <c r="S1037" s="41" t="n">
        <v>344399.17</v>
      </c>
      <c r="T1037" s="41" t="n">
        <v>142189.3</v>
      </c>
      <c r="U1037" s="41" t="n">
        <v>346206.91</v>
      </c>
      <c r="V1037" s="41" t="n">
        <v>290183.2</v>
      </c>
      <c r="W1037" s="41" t="n">
        <v>119317.83</v>
      </c>
      <c r="X1037" s="41" t="n">
        <v>66910.19</v>
      </c>
      <c r="Y1037" s="41" t="n">
        <v>804512.57</v>
      </c>
      <c r="Z1037" s="41" t="n">
        <v>12653.69</v>
      </c>
      <c r="AA1037" s="41" t="n">
        <v>218718.54</v>
      </c>
      <c r="AB1037" s="41" t="n">
        <v>524449.95</v>
      </c>
      <c r="AC1037" s="41" t="n">
        <v>3733490.91</v>
      </c>
      <c r="AD1037" s="41" t="n">
        <v>16975085.24</v>
      </c>
      <c r="AE1037" s="41" t="n">
        <v>319536.97</v>
      </c>
      <c r="AF1037" s="41" t="n">
        <v>602830.58</v>
      </c>
      <c r="AG1037" s="41" t="n">
        <v>54012.66</v>
      </c>
      <c r="AH1037" s="41" t="n">
        <v>227749.24</v>
      </c>
      <c r="AI1037" s="41" t="n">
        <v>41979.8</v>
      </c>
      <c r="AJ1037" s="41" t="n">
        <v>4021374.25</v>
      </c>
      <c r="AK1037" s="41" t="n">
        <v>2842161.8</v>
      </c>
      <c r="AL1037" s="41" t="n">
        <v>2369034.75</v>
      </c>
      <c r="AM1037" s="41" t="n">
        <v>857131.79</v>
      </c>
      <c r="AN1037" s="41" t="n">
        <v>1090176.67</v>
      </c>
      <c r="AO1037" s="41" t="n">
        <v>0</v>
      </c>
      <c r="AP1037" s="41" t="n">
        <v>905425.44</v>
      </c>
      <c r="AQ1037" s="41" t="n">
        <v>1191544.66</v>
      </c>
      <c r="AR1037" s="41" t="n">
        <v>7900.94</v>
      </c>
      <c r="AS1037" s="41" t="n">
        <v>520</v>
      </c>
      <c r="AT1037" s="41" t="n">
        <v>749641.05</v>
      </c>
      <c r="AU1037" s="41" t="n">
        <v>0</v>
      </c>
      <c r="AV1037" s="41" t="n">
        <v>62656844.06</v>
      </c>
    </row>
    <row r="1038" customFormat="false" ht="12" hidden="false" customHeight="true" outlineLevel="0" collapsed="false">
      <c r="A1038" s="35" t="s">
        <v>1641</v>
      </c>
      <c r="B1038" s="35" t="s">
        <v>1642</v>
      </c>
      <c r="C1038" s="44" t="s">
        <v>1601</v>
      </c>
      <c r="D1038" s="35" t="n">
        <v>6</v>
      </c>
      <c r="E1038" s="41" t="n">
        <v>0</v>
      </c>
      <c r="F1038" s="41" t="n">
        <v>0</v>
      </c>
      <c r="G1038" s="41" t="n">
        <v>0</v>
      </c>
      <c r="H1038" s="41" t="n">
        <v>0</v>
      </c>
      <c r="I1038" s="41" t="n">
        <v>0</v>
      </c>
      <c r="J1038" s="41" t="n">
        <v>0</v>
      </c>
      <c r="K1038" s="41" t="n">
        <v>0</v>
      </c>
      <c r="L1038" s="41" t="n">
        <v>0</v>
      </c>
      <c r="M1038" s="41" t="n">
        <v>0</v>
      </c>
      <c r="N1038" s="41" t="n">
        <v>0</v>
      </c>
      <c r="O1038" s="41" t="n">
        <v>0</v>
      </c>
      <c r="P1038" s="41" t="n">
        <v>0</v>
      </c>
      <c r="Q1038" s="41" t="n">
        <v>0</v>
      </c>
      <c r="R1038" s="41" t="n">
        <v>0</v>
      </c>
      <c r="S1038" s="41" t="n">
        <v>0</v>
      </c>
      <c r="T1038" s="41" t="n">
        <v>0</v>
      </c>
      <c r="U1038" s="41" t="n">
        <v>0</v>
      </c>
      <c r="V1038" s="41" t="n">
        <v>0</v>
      </c>
      <c r="W1038" s="41" t="n">
        <v>0</v>
      </c>
      <c r="X1038" s="41" t="n">
        <v>0</v>
      </c>
      <c r="Y1038" s="41" t="n">
        <v>0</v>
      </c>
      <c r="Z1038" s="41" t="n">
        <v>0</v>
      </c>
      <c r="AA1038" s="41" t="n">
        <v>0</v>
      </c>
      <c r="AB1038" s="41" t="n">
        <v>0</v>
      </c>
      <c r="AC1038" s="41" t="n">
        <v>0</v>
      </c>
      <c r="AD1038" s="41" t="n">
        <v>0</v>
      </c>
      <c r="AE1038" s="41" t="n">
        <v>0</v>
      </c>
      <c r="AF1038" s="41" t="n">
        <v>0</v>
      </c>
      <c r="AG1038" s="41" t="n">
        <v>0</v>
      </c>
      <c r="AH1038" s="41" t="n">
        <v>0</v>
      </c>
      <c r="AI1038" s="41" t="n">
        <v>0</v>
      </c>
      <c r="AJ1038" s="41" t="n">
        <v>780.77</v>
      </c>
      <c r="AK1038" s="41" t="n">
        <v>0</v>
      </c>
      <c r="AL1038" s="41" t="n">
        <v>0</v>
      </c>
      <c r="AM1038" s="41" t="n">
        <v>0</v>
      </c>
      <c r="AN1038" s="41" t="n">
        <v>0</v>
      </c>
      <c r="AO1038" s="41" t="n">
        <v>0</v>
      </c>
      <c r="AP1038" s="41" t="n">
        <v>0</v>
      </c>
      <c r="AQ1038" s="41" t="n">
        <v>0</v>
      </c>
      <c r="AR1038" s="41" t="n">
        <v>0</v>
      </c>
      <c r="AS1038" s="41" t="n">
        <v>0</v>
      </c>
      <c r="AT1038" s="41" t="n">
        <v>0</v>
      </c>
      <c r="AU1038" s="41" t="n">
        <v>0</v>
      </c>
      <c r="AV1038" s="41" t="n">
        <v>780.77</v>
      </c>
    </row>
    <row r="1039" customFormat="false" ht="12" hidden="false" customHeight="true" outlineLevel="0" collapsed="false">
      <c r="A1039" s="35" t="s">
        <v>1643</v>
      </c>
      <c r="B1039" s="35" t="s">
        <v>868</v>
      </c>
      <c r="C1039" s="44" t="s">
        <v>1601</v>
      </c>
      <c r="D1039" s="35" t="n">
        <v>6</v>
      </c>
      <c r="E1039" s="41" t="n">
        <v>707.45</v>
      </c>
      <c r="F1039" s="41" t="n">
        <v>1510446.4</v>
      </c>
      <c r="G1039" s="41" t="n">
        <v>0</v>
      </c>
      <c r="H1039" s="41" t="n">
        <v>0</v>
      </c>
      <c r="I1039" s="41" t="n">
        <v>0</v>
      </c>
      <c r="J1039" s="41" t="n">
        <v>4445.59</v>
      </c>
      <c r="K1039" s="41" t="n">
        <v>0</v>
      </c>
      <c r="L1039" s="41" t="n">
        <v>1250.78</v>
      </c>
      <c r="M1039" s="41" t="n">
        <v>1241</v>
      </c>
      <c r="N1039" s="41" t="n">
        <v>5632.87</v>
      </c>
      <c r="O1039" s="41" t="n">
        <v>0</v>
      </c>
      <c r="P1039" s="41" t="n">
        <v>0</v>
      </c>
      <c r="Q1039" s="41" t="n">
        <v>13512.02</v>
      </c>
      <c r="R1039" s="41" t="n">
        <v>1594653.94</v>
      </c>
      <c r="S1039" s="41" t="n">
        <v>0</v>
      </c>
      <c r="T1039" s="41" t="n">
        <v>0</v>
      </c>
      <c r="U1039" s="41" t="n">
        <v>712013.61</v>
      </c>
      <c r="V1039" s="41" t="n">
        <v>1856.62</v>
      </c>
      <c r="W1039" s="41" t="n">
        <v>0</v>
      </c>
      <c r="X1039" s="41" t="n">
        <v>0</v>
      </c>
      <c r="Y1039" s="41" t="n">
        <v>0</v>
      </c>
      <c r="Z1039" s="41" t="n">
        <v>0</v>
      </c>
      <c r="AA1039" s="41" t="n">
        <v>0</v>
      </c>
      <c r="AB1039" s="41" t="n">
        <v>0</v>
      </c>
      <c r="AC1039" s="41" t="n">
        <v>9546.73</v>
      </c>
      <c r="AD1039" s="41" t="n">
        <v>94210</v>
      </c>
      <c r="AE1039" s="41" t="n">
        <v>0</v>
      </c>
      <c r="AF1039" s="41" t="n">
        <v>0</v>
      </c>
      <c r="AG1039" s="41" t="n">
        <v>0</v>
      </c>
      <c r="AH1039" s="41" t="n">
        <v>2445373.89</v>
      </c>
      <c r="AI1039" s="41" t="n">
        <v>3730.9</v>
      </c>
      <c r="AJ1039" s="41" t="n">
        <v>0</v>
      </c>
      <c r="AK1039" s="41" t="n">
        <v>0</v>
      </c>
      <c r="AL1039" s="41" t="n">
        <v>19792.5</v>
      </c>
      <c r="AM1039" s="41" t="n">
        <v>0</v>
      </c>
      <c r="AN1039" s="41" t="n">
        <v>0</v>
      </c>
      <c r="AO1039" s="41" t="n">
        <v>0</v>
      </c>
      <c r="AP1039" s="41" t="n">
        <v>10253</v>
      </c>
      <c r="AQ1039" s="41" t="n">
        <v>0</v>
      </c>
      <c r="AR1039" s="41" t="n">
        <v>0</v>
      </c>
      <c r="AS1039" s="41" t="n">
        <v>5374378.43</v>
      </c>
      <c r="AT1039" s="41" t="n">
        <v>93875</v>
      </c>
      <c r="AU1039" s="41" t="n">
        <v>0</v>
      </c>
      <c r="AV1039" s="41" t="n">
        <v>11896920.73</v>
      </c>
    </row>
    <row r="1040" customFormat="false" ht="12" hidden="false" customHeight="true" outlineLevel="0" collapsed="false">
      <c r="A1040" s="35" t="s">
        <v>1644</v>
      </c>
      <c r="B1040" s="35" t="s">
        <v>1645</v>
      </c>
      <c r="C1040" s="44" t="s">
        <v>1601</v>
      </c>
      <c r="D1040" s="35" t="n">
        <v>4</v>
      </c>
      <c r="E1040" s="41" t="n">
        <v>0</v>
      </c>
      <c r="F1040" s="41" t="n">
        <v>0</v>
      </c>
      <c r="G1040" s="41" t="n">
        <v>145311065.79</v>
      </c>
      <c r="H1040" s="41" t="n">
        <v>0</v>
      </c>
      <c r="I1040" s="41" t="n">
        <v>0</v>
      </c>
      <c r="J1040" s="41" t="n">
        <v>0</v>
      </c>
      <c r="K1040" s="41" t="n">
        <v>0</v>
      </c>
      <c r="L1040" s="41" t="n">
        <v>0</v>
      </c>
      <c r="M1040" s="41" t="n">
        <v>14398719.23</v>
      </c>
      <c r="N1040" s="41" t="n">
        <v>4687722.89</v>
      </c>
      <c r="O1040" s="41" t="n">
        <v>0</v>
      </c>
      <c r="P1040" s="41" t="n">
        <v>0</v>
      </c>
      <c r="Q1040" s="41" t="n">
        <v>14133544.36</v>
      </c>
      <c r="R1040" s="41" t="n">
        <v>24590168.65</v>
      </c>
      <c r="S1040" s="41" t="n">
        <v>0</v>
      </c>
      <c r="T1040" s="41" t="n">
        <v>0</v>
      </c>
      <c r="U1040" s="41" t="n">
        <v>0</v>
      </c>
      <c r="V1040" s="41" t="n">
        <v>0</v>
      </c>
      <c r="W1040" s="41" t="n">
        <v>15900000</v>
      </c>
      <c r="X1040" s="41" t="n">
        <v>33644768.86</v>
      </c>
      <c r="Y1040" s="41" t="n">
        <v>7777.88</v>
      </c>
      <c r="Z1040" s="41" t="n">
        <v>0</v>
      </c>
      <c r="AA1040" s="41" t="n">
        <v>0</v>
      </c>
      <c r="AB1040" s="41" t="n">
        <v>0</v>
      </c>
      <c r="AC1040" s="41" t="n">
        <v>68531272.93</v>
      </c>
      <c r="AD1040" s="41" t="n">
        <v>20000000</v>
      </c>
      <c r="AE1040" s="41" t="n">
        <v>0</v>
      </c>
      <c r="AF1040" s="41" t="n">
        <v>0</v>
      </c>
      <c r="AG1040" s="41" t="n">
        <v>18697585.57</v>
      </c>
      <c r="AH1040" s="41" t="n">
        <v>0</v>
      </c>
      <c r="AI1040" s="41" t="n">
        <v>0</v>
      </c>
      <c r="AJ1040" s="41" t="n">
        <v>0</v>
      </c>
      <c r="AK1040" s="41" t="n">
        <v>0</v>
      </c>
      <c r="AL1040" s="41" t="n">
        <v>7920000</v>
      </c>
      <c r="AM1040" s="41" t="n">
        <v>0</v>
      </c>
      <c r="AN1040" s="41" t="n">
        <v>0</v>
      </c>
      <c r="AO1040" s="41" t="n">
        <v>0</v>
      </c>
      <c r="AP1040" s="41" t="n">
        <v>0</v>
      </c>
      <c r="AQ1040" s="41" t="n">
        <v>0</v>
      </c>
      <c r="AR1040" s="41" t="n">
        <v>0</v>
      </c>
      <c r="AS1040" s="41" t="n">
        <v>0</v>
      </c>
      <c r="AT1040" s="41" t="n">
        <v>9000000</v>
      </c>
      <c r="AU1040" s="41" t="n">
        <v>0</v>
      </c>
      <c r="AV1040" s="41" t="n">
        <v>376822626.16</v>
      </c>
    </row>
    <row r="1041" customFormat="false" ht="12" hidden="false" customHeight="true" outlineLevel="0" collapsed="false">
      <c r="A1041" s="35" t="s">
        <v>1646</v>
      </c>
      <c r="B1041" s="35" t="s">
        <v>121</v>
      </c>
      <c r="C1041" s="44" t="s">
        <v>1601</v>
      </c>
      <c r="D1041" s="35" t="n">
        <v>6</v>
      </c>
      <c r="E1041" s="41" t="n">
        <v>0</v>
      </c>
      <c r="F1041" s="41" t="n">
        <v>0</v>
      </c>
      <c r="G1041" s="41" t="n">
        <v>145311065.79</v>
      </c>
      <c r="H1041" s="41" t="n">
        <v>0</v>
      </c>
      <c r="I1041" s="41" t="n">
        <v>0</v>
      </c>
      <c r="J1041" s="41" t="n">
        <v>0</v>
      </c>
      <c r="K1041" s="41" t="n">
        <v>0</v>
      </c>
      <c r="L1041" s="41" t="n">
        <v>0</v>
      </c>
      <c r="M1041" s="41" t="n">
        <v>14398719.23</v>
      </c>
      <c r="N1041" s="41" t="n">
        <v>4687722.89</v>
      </c>
      <c r="O1041" s="41" t="n">
        <v>0</v>
      </c>
      <c r="P1041" s="41" t="n">
        <v>0</v>
      </c>
      <c r="Q1041" s="41" t="n">
        <v>14133544.36</v>
      </c>
      <c r="R1041" s="41" t="n">
        <v>24590168.65</v>
      </c>
      <c r="S1041" s="41" t="n">
        <v>0</v>
      </c>
      <c r="T1041" s="41" t="n">
        <v>0</v>
      </c>
      <c r="U1041" s="41" t="n">
        <v>0</v>
      </c>
      <c r="V1041" s="41" t="n">
        <v>0</v>
      </c>
      <c r="W1041" s="41" t="n">
        <v>15900000</v>
      </c>
      <c r="X1041" s="41" t="n">
        <v>33644768.86</v>
      </c>
      <c r="Y1041" s="41" t="n">
        <v>7777.88</v>
      </c>
      <c r="Z1041" s="41" t="n">
        <v>0</v>
      </c>
      <c r="AA1041" s="41" t="n">
        <v>0</v>
      </c>
      <c r="AB1041" s="41" t="n">
        <v>0</v>
      </c>
      <c r="AC1041" s="41" t="n">
        <v>66031272.93</v>
      </c>
      <c r="AD1041" s="41" t="n">
        <v>20000000</v>
      </c>
      <c r="AE1041" s="41" t="n">
        <v>0</v>
      </c>
      <c r="AF1041" s="41" t="n">
        <v>0</v>
      </c>
      <c r="AG1041" s="41" t="n">
        <v>18697585.57</v>
      </c>
      <c r="AH1041" s="41" t="n">
        <v>0</v>
      </c>
      <c r="AI1041" s="41" t="n">
        <v>0</v>
      </c>
      <c r="AJ1041" s="41" t="n">
        <v>0</v>
      </c>
      <c r="AK1041" s="41" t="n">
        <v>0</v>
      </c>
      <c r="AL1041" s="41" t="n">
        <v>7920000</v>
      </c>
      <c r="AM1041" s="41" t="n">
        <v>0</v>
      </c>
      <c r="AN1041" s="41" t="n">
        <v>0</v>
      </c>
      <c r="AO1041" s="41" t="n">
        <v>0</v>
      </c>
      <c r="AP1041" s="41" t="n">
        <v>0</v>
      </c>
      <c r="AQ1041" s="41" t="n">
        <v>0</v>
      </c>
      <c r="AR1041" s="41" t="n">
        <v>0</v>
      </c>
      <c r="AS1041" s="41" t="n">
        <v>0</v>
      </c>
      <c r="AT1041" s="41" t="n">
        <v>9000000</v>
      </c>
      <c r="AU1041" s="41" t="n">
        <v>0</v>
      </c>
      <c r="AV1041" s="41" t="n">
        <v>374322626.16</v>
      </c>
    </row>
    <row r="1042" customFormat="false" ht="12" hidden="false" customHeight="true" outlineLevel="0" collapsed="false">
      <c r="A1042" s="35" t="s">
        <v>1647</v>
      </c>
      <c r="B1042" s="35" t="s">
        <v>123</v>
      </c>
      <c r="C1042" s="44" t="s">
        <v>1601</v>
      </c>
      <c r="D1042" s="35" t="n">
        <v>6</v>
      </c>
      <c r="E1042" s="41" t="n">
        <v>0</v>
      </c>
      <c r="F1042" s="41" t="n">
        <v>0</v>
      </c>
      <c r="G1042" s="41" t="n">
        <v>0</v>
      </c>
      <c r="H1042" s="41" t="n">
        <v>0</v>
      </c>
      <c r="I1042" s="41" t="n">
        <v>0</v>
      </c>
      <c r="J1042" s="41" t="n">
        <v>0</v>
      </c>
      <c r="K1042" s="41" t="n">
        <v>0</v>
      </c>
      <c r="L1042" s="41" t="n">
        <v>0</v>
      </c>
      <c r="M1042" s="41" t="n">
        <v>0</v>
      </c>
      <c r="N1042" s="41" t="n">
        <v>0</v>
      </c>
      <c r="O1042" s="41" t="n">
        <v>0</v>
      </c>
      <c r="P1042" s="41" t="n">
        <v>0</v>
      </c>
      <c r="Q1042" s="41" t="n">
        <v>0</v>
      </c>
      <c r="R1042" s="41" t="n">
        <v>0</v>
      </c>
      <c r="S1042" s="41" t="n">
        <v>0</v>
      </c>
      <c r="T1042" s="41" t="n">
        <v>0</v>
      </c>
      <c r="U1042" s="41" t="n">
        <v>0</v>
      </c>
      <c r="V1042" s="41" t="n">
        <v>0</v>
      </c>
      <c r="W1042" s="41" t="n">
        <v>0</v>
      </c>
      <c r="X1042" s="41" t="n">
        <v>0</v>
      </c>
      <c r="Y1042" s="41" t="n">
        <v>0</v>
      </c>
      <c r="Z1042" s="41" t="n">
        <v>0</v>
      </c>
      <c r="AA1042" s="41" t="n">
        <v>0</v>
      </c>
      <c r="AB1042" s="41" t="n">
        <v>0</v>
      </c>
      <c r="AC1042" s="41" t="n">
        <v>2500000</v>
      </c>
      <c r="AD1042" s="41" t="n">
        <v>0</v>
      </c>
      <c r="AE1042" s="41" t="n">
        <v>0</v>
      </c>
      <c r="AF1042" s="41" t="n">
        <v>0</v>
      </c>
      <c r="AG1042" s="41" t="n">
        <v>0</v>
      </c>
      <c r="AH1042" s="41" t="n">
        <v>0</v>
      </c>
      <c r="AI1042" s="41" t="n">
        <v>0</v>
      </c>
      <c r="AJ1042" s="41" t="n">
        <v>0</v>
      </c>
      <c r="AK1042" s="41" t="n">
        <v>0</v>
      </c>
      <c r="AL1042" s="41" t="n">
        <v>0</v>
      </c>
      <c r="AM1042" s="41" t="n">
        <v>0</v>
      </c>
      <c r="AN1042" s="41" t="n">
        <v>0</v>
      </c>
      <c r="AO1042" s="41" t="n">
        <v>0</v>
      </c>
      <c r="AP1042" s="41" t="n">
        <v>0</v>
      </c>
      <c r="AQ1042" s="41" t="n">
        <v>0</v>
      </c>
      <c r="AR1042" s="41" t="n">
        <v>0</v>
      </c>
      <c r="AS1042" s="41" t="n">
        <v>0</v>
      </c>
      <c r="AT1042" s="41" t="n">
        <v>0</v>
      </c>
      <c r="AU1042" s="41" t="n">
        <v>0</v>
      </c>
      <c r="AV1042" s="41" t="n">
        <v>2500000</v>
      </c>
    </row>
    <row r="1043" customFormat="false" ht="12" hidden="false" customHeight="true" outlineLevel="0" collapsed="false">
      <c r="A1043" s="35" t="s">
        <v>1648</v>
      </c>
      <c r="B1043" s="35" t="s">
        <v>1649</v>
      </c>
      <c r="C1043" s="44" t="s">
        <v>1601</v>
      </c>
      <c r="D1043" s="35" t="n">
        <v>4</v>
      </c>
      <c r="E1043" s="41" t="n">
        <v>1072209.89</v>
      </c>
      <c r="F1043" s="41" t="n">
        <v>3039145.22</v>
      </c>
      <c r="G1043" s="41" t="n">
        <v>3349955.46</v>
      </c>
      <c r="H1043" s="41" t="n">
        <v>1071230.42</v>
      </c>
      <c r="I1043" s="41" t="n">
        <v>3553018.61</v>
      </c>
      <c r="J1043" s="41" t="n">
        <v>1754459.07</v>
      </c>
      <c r="K1043" s="41" t="n">
        <v>3020905.69</v>
      </c>
      <c r="L1043" s="41" t="n">
        <v>4227161.77</v>
      </c>
      <c r="M1043" s="41" t="n">
        <v>3873792.24</v>
      </c>
      <c r="N1043" s="41" t="n">
        <v>449657.21</v>
      </c>
      <c r="O1043" s="41" t="n">
        <v>2492855.23</v>
      </c>
      <c r="P1043" s="41" t="n">
        <v>2610390.77</v>
      </c>
      <c r="Q1043" s="41" t="n">
        <v>2232551.88</v>
      </c>
      <c r="R1043" s="41" t="n">
        <v>1734395.61</v>
      </c>
      <c r="S1043" s="41" t="n">
        <v>3860307.83</v>
      </c>
      <c r="T1043" s="41" t="n">
        <v>1775450.8</v>
      </c>
      <c r="U1043" s="41" t="n">
        <v>5441271.71</v>
      </c>
      <c r="V1043" s="41" t="n">
        <v>3269658.2</v>
      </c>
      <c r="W1043" s="41" t="n">
        <v>1300450.87</v>
      </c>
      <c r="X1043" s="41" t="n">
        <v>1081938.9</v>
      </c>
      <c r="Y1043" s="41" t="n">
        <v>2557017.94</v>
      </c>
      <c r="Z1043" s="41" t="n">
        <v>630681.95</v>
      </c>
      <c r="AA1043" s="41" t="n">
        <v>5680104.31</v>
      </c>
      <c r="AB1043" s="41" t="n">
        <v>1473160.95</v>
      </c>
      <c r="AC1043" s="41" t="n">
        <v>11850505.55</v>
      </c>
      <c r="AD1043" s="41" t="n">
        <v>15004258.05</v>
      </c>
      <c r="AE1043" s="41" t="n">
        <v>1990433.85</v>
      </c>
      <c r="AF1043" s="41" t="n">
        <v>468765.11</v>
      </c>
      <c r="AG1043" s="41" t="n">
        <v>1080921.91</v>
      </c>
      <c r="AH1043" s="41" t="n">
        <v>6607647.17</v>
      </c>
      <c r="AI1043" s="41" t="n">
        <v>1469892.44</v>
      </c>
      <c r="AJ1043" s="41" t="n">
        <v>0</v>
      </c>
      <c r="AK1043" s="41" t="n">
        <v>1671789.17</v>
      </c>
      <c r="AL1043" s="41" t="n">
        <v>973161.11</v>
      </c>
      <c r="AM1043" s="41" t="n">
        <v>945829.65</v>
      </c>
      <c r="AN1043" s="41" t="n">
        <v>5366266.38</v>
      </c>
      <c r="AO1043" s="41" t="n">
        <v>2748736.49</v>
      </c>
      <c r="AP1043" s="41" t="n">
        <v>8648431.43</v>
      </c>
      <c r="AQ1043" s="41" t="n">
        <v>3621143.47</v>
      </c>
      <c r="AR1043" s="41" t="n">
        <v>2173700.47</v>
      </c>
      <c r="AS1043" s="41" t="n">
        <v>3834466.39</v>
      </c>
      <c r="AT1043" s="41" t="n">
        <v>5168145.26</v>
      </c>
      <c r="AU1043" s="41" t="n">
        <v>1415070.5</v>
      </c>
      <c r="AV1043" s="41" t="n">
        <v>136590936.93</v>
      </c>
    </row>
    <row r="1044" customFormat="false" ht="12" hidden="false" customHeight="true" outlineLevel="0" collapsed="false">
      <c r="A1044" s="35" t="s">
        <v>1650</v>
      </c>
      <c r="B1044" s="35" t="s">
        <v>254</v>
      </c>
      <c r="C1044" s="44" t="s">
        <v>1601</v>
      </c>
      <c r="D1044" s="35" t="n">
        <v>6</v>
      </c>
      <c r="E1044" s="41" t="n">
        <v>1072209.89</v>
      </c>
      <c r="F1044" s="41" t="n">
        <v>3039145.22</v>
      </c>
      <c r="G1044" s="41" t="n">
        <v>3349955.46</v>
      </c>
      <c r="H1044" s="41" t="n">
        <v>1071230.42</v>
      </c>
      <c r="I1044" s="41" t="n">
        <v>3553018.61</v>
      </c>
      <c r="J1044" s="41" t="n">
        <v>1754459.07</v>
      </c>
      <c r="K1044" s="41" t="n">
        <v>3020905.69</v>
      </c>
      <c r="L1044" s="41" t="n">
        <v>4227161.77</v>
      </c>
      <c r="M1044" s="41" t="n">
        <v>3873792.24</v>
      </c>
      <c r="N1044" s="41" t="n">
        <v>449657.21</v>
      </c>
      <c r="O1044" s="41" t="n">
        <v>2492855.23</v>
      </c>
      <c r="P1044" s="41" t="n">
        <v>2610390.77</v>
      </c>
      <c r="Q1044" s="41" t="n">
        <v>2232551.88</v>
      </c>
      <c r="R1044" s="41" t="n">
        <v>1734395.61</v>
      </c>
      <c r="S1044" s="41" t="n">
        <v>3860307.83</v>
      </c>
      <c r="T1044" s="41" t="n">
        <v>1775450.8</v>
      </c>
      <c r="U1044" s="41" t="n">
        <v>5441271.71</v>
      </c>
      <c r="V1044" s="41" t="n">
        <v>3269658.2</v>
      </c>
      <c r="W1044" s="41" t="n">
        <v>1300450.87</v>
      </c>
      <c r="X1044" s="41" t="n">
        <v>1081938.9</v>
      </c>
      <c r="Y1044" s="41" t="n">
        <v>2557017.94</v>
      </c>
      <c r="Z1044" s="41" t="n">
        <v>630681.95</v>
      </c>
      <c r="AA1044" s="41" t="n">
        <v>5680104.31</v>
      </c>
      <c r="AB1044" s="41" t="n">
        <v>1473160.95</v>
      </c>
      <c r="AC1044" s="41" t="n">
        <v>9698005.55</v>
      </c>
      <c r="AD1044" s="41" t="n">
        <v>15004258.05</v>
      </c>
      <c r="AE1044" s="41" t="n">
        <v>1990433.85</v>
      </c>
      <c r="AF1044" s="41" t="n">
        <v>468765.11</v>
      </c>
      <c r="AG1044" s="41" t="n">
        <v>1080921.91</v>
      </c>
      <c r="AH1044" s="41" t="n">
        <v>6607647.17</v>
      </c>
      <c r="AI1044" s="41" t="n">
        <v>1469892.44</v>
      </c>
      <c r="AJ1044" s="41" t="n">
        <v>0</v>
      </c>
      <c r="AK1044" s="41" t="n">
        <v>1671789.17</v>
      </c>
      <c r="AL1044" s="41" t="n">
        <v>973161.11</v>
      </c>
      <c r="AM1044" s="41" t="n">
        <v>945829.65</v>
      </c>
      <c r="AN1044" s="41" t="n">
        <v>5366266.38</v>
      </c>
      <c r="AO1044" s="41" t="n">
        <v>2748736.49</v>
      </c>
      <c r="AP1044" s="41" t="n">
        <v>8648431.43</v>
      </c>
      <c r="AQ1044" s="41" t="n">
        <v>3621143.47</v>
      </c>
      <c r="AR1044" s="41" t="n">
        <v>2173700.47</v>
      </c>
      <c r="AS1044" s="41" t="n">
        <v>3834466.39</v>
      </c>
      <c r="AT1044" s="41" t="n">
        <v>5168145.26</v>
      </c>
      <c r="AU1044" s="41" t="n">
        <v>1415070.5</v>
      </c>
      <c r="AV1044" s="41" t="n">
        <v>134438436.93</v>
      </c>
    </row>
    <row r="1045" customFormat="false" ht="12" hidden="false" customHeight="true" outlineLevel="0" collapsed="false">
      <c r="A1045" s="35" t="s">
        <v>1651</v>
      </c>
      <c r="B1045" s="35" t="s">
        <v>1304</v>
      </c>
      <c r="C1045" s="44" t="s">
        <v>1601</v>
      </c>
      <c r="D1045" s="35" t="n">
        <v>6</v>
      </c>
      <c r="E1045" s="41" t="n">
        <v>0</v>
      </c>
      <c r="F1045" s="41" t="n">
        <v>0</v>
      </c>
      <c r="G1045" s="41" t="n">
        <v>0</v>
      </c>
      <c r="H1045" s="41" t="n">
        <v>0</v>
      </c>
      <c r="I1045" s="41" t="n">
        <v>0</v>
      </c>
      <c r="J1045" s="41" t="n">
        <v>0</v>
      </c>
      <c r="K1045" s="41" t="n">
        <v>0</v>
      </c>
      <c r="L1045" s="41" t="n">
        <v>0</v>
      </c>
      <c r="M1045" s="41" t="n">
        <v>0</v>
      </c>
      <c r="N1045" s="41" t="n">
        <v>0</v>
      </c>
      <c r="O1045" s="41" t="n">
        <v>0</v>
      </c>
      <c r="P1045" s="41" t="n">
        <v>0</v>
      </c>
      <c r="Q1045" s="41" t="n">
        <v>0</v>
      </c>
      <c r="R1045" s="41" t="n">
        <v>0</v>
      </c>
      <c r="S1045" s="41" t="n">
        <v>0</v>
      </c>
      <c r="T1045" s="41" t="n">
        <v>0</v>
      </c>
      <c r="U1045" s="41" t="n">
        <v>0</v>
      </c>
      <c r="V1045" s="41" t="n">
        <v>0</v>
      </c>
      <c r="W1045" s="41" t="n">
        <v>0</v>
      </c>
      <c r="X1045" s="41" t="n">
        <v>0</v>
      </c>
      <c r="Y1045" s="41" t="n">
        <v>0</v>
      </c>
      <c r="Z1045" s="41" t="n">
        <v>0</v>
      </c>
      <c r="AA1045" s="41" t="n">
        <v>0</v>
      </c>
      <c r="AB1045" s="41" t="n">
        <v>0</v>
      </c>
      <c r="AC1045" s="41" t="n">
        <v>2152500</v>
      </c>
      <c r="AD1045" s="41" t="n">
        <v>0</v>
      </c>
      <c r="AE1045" s="41" t="n">
        <v>0</v>
      </c>
      <c r="AF1045" s="41" t="n">
        <v>0</v>
      </c>
      <c r="AG1045" s="41" t="n">
        <v>0</v>
      </c>
      <c r="AH1045" s="41" t="n">
        <v>0</v>
      </c>
      <c r="AI1045" s="41" t="n">
        <v>0</v>
      </c>
      <c r="AJ1045" s="41" t="n">
        <v>0</v>
      </c>
      <c r="AK1045" s="41" t="n">
        <v>0</v>
      </c>
      <c r="AL1045" s="41" t="n">
        <v>0</v>
      </c>
      <c r="AM1045" s="41" t="n">
        <v>0</v>
      </c>
      <c r="AN1045" s="41" t="n">
        <v>0</v>
      </c>
      <c r="AO1045" s="41" t="n">
        <v>0</v>
      </c>
      <c r="AP1045" s="41" t="n">
        <v>0</v>
      </c>
      <c r="AQ1045" s="41" t="n">
        <v>0</v>
      </c>
      <c r="AR1045" s="41" t="n">
        <v>0</v>
      </c>
      <c r="AS1045" s="41" t="n">
        <v>0</v>
      </c>
      <c r="AT1045" s="41" t="n">
        <v>0</v>
      </c>
      <c r="AU1045" s="41" t="n">
        <v>0</v>
      </c>
      <c r="AV1045" s="41" t="n">
        <v>2152500</v>
      </c>
    </row>
    <row r="1046" customFormat="false" ht="12" hidden="false" customHeight="true" outlineLevel="0" collapsed="false">
      <c r="A1046" s="35" t="s">
        <v>1652</v>
      </c>
      <c r="B1046" s="35" t="s">
        <v>1653</v>
      </c>
      <c r="C1046" s="44" t="s">
        <v>1601</v>
      </c>
      <c r="D1046" s="35" t="n">
        <v>4</v>
      </c>
      <c r="E1046" s="41" t="n">
        <v>0</v>
      </c>
      <c r="F1046" s="41" t="n">
        <v>0</v>
      </c>
      <c r="G1046" s="41" t="n">
        <v>0</v>
      </c>
      <c r="H1046" s="41" t="n">
        <v>0</v>
      </c>
      <c r="I1046" s="41" t="n">
        <v>0</v>
      </c>
      <c r="J1046" s="41" t="n">
        <v>0</v>
      </c>
      <c r="K1046" s="41" t="n">
        <v>0</v>
      </c>
      <c r="L1046" s="41" t="n">
        <v>0</v>
      </c>
      <c r="M1046" s="41" t="n">
        <v>0</v>
      </c>
      <c r="N1046" s="41" t="n">
        <v>0</v>
      </c>
      <c r="O1046" s="41" t="n">
        <v>0</v>
      </c>
      <c r="P1046" s="41" t="n">
        <v>0</v>
      </c>
      <c r="Q1046" s="41" t="n">
        <v>0</v>
      </c>
      <c r="R1046" s="41" t="n">
        <v>0</v>
      </c>
      <c r="S1046" s="41" t="n">
        <v>0</v>
      </c>
      <c r="T1046" s="41" t="n">
        <v>0</v>
      </c>
      <c r="U1046" s="41" t="n">
        <v>0</v>
      </c>
      <c r="V1046" s="41" t="n">
        <v>0</v>
      </c>
      <c r="W1046" s="41" t="n">
        <v>0</v>
      </c>
      <c r="X1046" s="41" t="n">
        <v>0</v>
      </c>
      <c r="Y1046" s="41" t="n">
        <v>0</v>
      </c>
      <c r="Z1046" s="41" t="n">
        <v>0</v>
      </c>
      <c r="AA1046" s="41" t="n">
        <v>0</v>
      </c>
      <c r="AB1046" s="41" t="n">
        <v>0</v>
      </c>
      <c r="AC1046" s="41" t="n">
        <v>0</v>
      </c>
      <c r="AD1046" s="41" t="n">
        <v>0</v>
      </c>
      <c r="AE1046" s="41" t="n">
        <v>0</v>
      </c>
      <c r="AF1046" s="41" t="n">
        <v>0</v>
      </c>
      <c r="AG1046" s="41" t="n">
        <v>0</v>
      </c>
      <c r="AH1046" s="41" t="n">
        <v>0</v>
      </c>
      <c r="AI1046" s="41" t="n">
        <v>0</v>
      </c>
      <c r="AJ1046" s="41" t="n">
        <v>0</v>
      </c>
      <c r="AK1046" s="41" t="n">
        <v>0</v>
      </c>
      <c r="AL1046" s="41" t="n">
        <v>0</v>
      </c>
      <c r="AM1046" s="41" t="n">
        <v>0</v>
      </c>
      <c r="AN1046" s="41" t="n">
        <v>0</v>
      </c>
      <c r="AO1046" s="41" t="n">
        <v>0</v>
      </c>
      <c r="AP1046" s="41" t="n">
        <v>0</v>
      </c>
      <c r="AQ1046" s="41" t="n">
        <v>0</v>
      </c>
      <c r="AR1046" s="41" t="n">
        <v>0</v>
      </c>
      <c r="AS1046" s="41" t="n">
        <v>0</v>
      </c>
      <c r="AT1046" s="41" t="n">
        <v>0</v>
      </c>
      <c r="AU1046" s="41" t="n">
        <v>0</v>
      </c>
      <c r="AV1046" s="41" t="n">
        <v>0</v>
      </c>
    </row>
    <row r="1047" customFormat="false" ht="12" hidden="false" customHeight="true" outlineLevel="0" collapsed="false">
      <c r="A1047" s="35" t="s">
        <v>1654</v>
      </c>
      <c r="B1047" s="35" t="s">
        <v>140</v>
      </c>
      <c r="C1047" s="44" t="s">
        <v>1601</v>
      </c>
      <c r="D1047" s="35" t="n">
        <v>6</v>
      </c>
      <c r="E1047" s="41" t="n">
        <v>0</v>
      </c>
      <c r="F1047" s="41" t="n">
        <v>0</v>
      </c>
      <c r="G1047" s="41" t="n">
        <v>0</v>
      </c>
      <c r="H1047" s="41" t="n">
        <v>0</v>
      </c>
      <c r="I1047" s="41" t="n">
        <v>0</v>
      </c>
      <c r="J1047" s="41" t="n">
        <v>0</v>
      </c>
      <c r="K1047" s="41" t="n">
        <v>0</v>
      </c>
      <c r="L1047" s="41" t="n">
        <v>0</v>
      </c>
      <c r="M1047" s="41" t="n">
        <v>0</v>
      </c>
      <c r="N1047" s="41" t="n">
        <v>0</v>
      </c>
      <c r="O1047" s="41" t="n">
        <v>0</v>
      </c>
      <c r="P1047" s="41" t="n">
        <v>0</v>
      </c>
      <c r="Q1047" s="41" t="n">
        <v>0</v>
      </c>
      <c r="R1047" s="41" t="n">
        <v>0</v>
      </c>
      <c r="S1047" s="41" t="n">
        <v>0</v>
      </c>
      <c r="T1047" s="41" t="n">
        <v>0</v>
      </c>
      <c r="U1047" s="41" t="n">
        <v>0</v>
      </c>
      <c r="V1047" s="41" t="n">
        <v>0</v>
      </c>
      <c r="W1047" s="41" t="n">
        <v>0</v>
      </c>
      <c r="X1047" s="41" t="n">
        <v>0</v>
      </c>
      <c r="Y1047" s="41" t="n">
        <v>0</v>
      </c>
      <c r="Z1047" s="41" t="n">
        <v>0</v>
      </c>
      <c r="AA1047" s="41" t="n">
        <v>0</v>
      </c>
      <c r="AB1047" s="41" t="n">
        <v>0</v>
      </c>
      <c r="AC1047" s="41" t="n">
        <v>0</v>
      </c>
      <c r="AD1047" s="41" t="n">
        <v>0</v>
      </c>
      <c r="AE1047" s="41" t="n">
        <v>0</v>
      </c>
      <c r="AF1047" s="41" t="n">
        <v>0</v>
      </c>
      <c r="AG1047" s="41" t="n">
        <v>0</v>
      </c>
      <c r="AH1047" s="41" t="n">
        <v>0</v>
      </c>
      <c r="AI1047" s="41" t="n">
        <v>0</v>
      </c>
      <c r="AJ1047" s="41" t="n">
        <v>0</v>
      </c>
      <c r="AK1047" s="41" t="n">
        <v>0</v>
      </c>
      <c r="AL1047" s="41" t="n">
        <v>0</v>
      </c>
      <c r="AM1047" s="41" t="n">
        <v>0</v>
      </c>
      <c r="AN1047" s="41" t="n">
        <v>0</v>
      </c>
      <c r="AO1047" s="41" t="n">
        <v>0</v>
      </c>
      <c r="AP1047" s="41" t="n">
        <v>0</v>
      </c>
      <c r="AQ1047" s="41" t="n">
        <v>0</v>
      </c>
      <c r="AR1047" s="41" t="n">
        <v>0</v>
      </c>
      <c r="AS1047" s="41" t="n">
        <v>0</v>
      </c>
      <c r="AT1047" s="41" t="n">
        <v>0</v>
      </c>
      <c r="AU1047" s="41" t="n">
        <v>0</v>
      </c>
      <c r="AV1047" s="41" t="n">
        <v>0</v>
      </c>
    </row>
    <row r="1048" customFormat="false" ht="12" hidden="false" customHeight="true" outlineLevel="0" collapsed="false">
      <c r="A1048" s="35" t="s">
        <v>1655</v>
      </c>
      <c r="B1048" s="35" t="s">
        <v>254</v>
      </c>
      <c r="C1048" s="44" t="s">
        <v>1601</v>
      </c>
      <c r="D1048" s="35" t="n">
        <v>6</v>
      </c>
      <c r="E1048" s="41" t="n">
        <v>0</v>
      </c>
      <c r="F1048" s="41" t="n">
        <v>0</v>
      </c>
      <c r="G1048" s="41" t="n">
        <v>0</v>
      </c>
      <c r="H1048" s="41" t="n">
        <v>0</v>
      </c>
      <c r="I1048" s="41" t="n">
        <v>0</v>
      </c>
      <c r="J1048" s="41" t="n">
        <v>0</v>
      </c>
      <c r="K1048" s="41" t="n">
        <v>0</v>
      </c>
      <c r="L1048" s="41" t="n">
        <v>0</v>
      </c>
      <c r="M1048" s="41" t="n">
        <v>0</v>
      </c>
      <c r="N1048" s="41" t="n">
        <v>0</v>
      </c>
      <c r="O1048" s="41" t="n">
        <v>0</v>
      </c>
      <c r="P1048" s="41" t="n">
        <v>0</v>
      </c>
      <c r="Q1048" s="41" t="n">
        <v>0</v>
      </c>
      <c r="R1048" s="41" t="n">
        <v>0</v>
      </c>
      <c r="S1048" s="41" t="n">
        <v>0</v>
      </c>
      <c r="T1048" s="41" t="n">
        <v>0</v>
      </c>
      <c r="U1048" s="41" t="n">
        <v>0</v>
      </c>
      <c r="V1048" s="41" t="n">
        <v>0</v>
      </c>
      <c r="W1048" s="41" t="n">
        <v>0</v>
      </c>
      <c r="X1048" s="41" t="n">
        <v>0</v>
      </c>
      <c r="Y1048" s="41" t="n">
        <v>0</v>
      </c>
      <c r="Z1048" s="41" t="n">
        <v>0</v>
      </c>
      <c r="AA1048" s="41" t="n">
        <v>0</v>
      </c>
      <c r="AB1048" s="41" t="n">
        <v>0</v>
      </c>
      <c r="AC1048" s="41" t="n">
        <v>0</v>
      </c>
      <c r="AD1048" s="41" t="n">
        <v>0</v>
      </c>
      <c r="AE1048" s="41" t="n">
        <v>0</v>
      </c>
      <c r="AF1048" s="41" t="n">
        <v>0</v>
      </c>
      <c r="AG1048" s="41" t="n">
        <v>0</v>
      </c>
      <c r="AH1048" s="41" t="n">
        <v>0</v>
      </c>
      <c r="AI1048" s="41" t="n">
        <v>0</v>
      </c>
      <c r="AJ1048" s="41" t="n">
        <v>0</v>
      </c>
      <c r="AK1048" s="41" t="n">
        <v>0</v>
      </c>
      <c r="AL1048" s="41" t="n">
        <v>0</v>
      </c>
      <c r="AM1048" s="41" t="n">
        <v>0</v>
      </c>
      <c r="AN1048" s="41" t="n">
        <v>0</v>
      </c>
      <c r="AO1048" s="41" t="n">
        <v>0</v>
      </c>
      <c r="AP1048" s="41" t="n">
        <v>0</v>
      </c>
      <c r="AQ1048" s="41" t="n">
        <v>0</v>
      </c>
      <c r="AR1048" s="41" t="n">
        <v>0</v>
      </c>
      <c r="AS1048" s="41" t="n">
        <v>0</v>
      </c>
      <c r="AT1048" s="41" t="n">
        <v>0</v>
      </c>
      <c r="AU1048" s="41" t="n">
        <v>0</v>
      </c>
      <c r="AV1048" s="41" t="n">
        <v>0</v>
      </c>
    </row>
    <row r="1049" customFormat="false" ht="12" hidden="false" customHeight="true" outlineLevel="0" collapsed="false">
      <c r="A1049" s="35" t="s">
        <v>1656</v>
      </c>
      <c r="B1049" s="35" t="s">
        <v>672</v>
      </c>
      <c r="C1049" s="44" t="s">
        <v>1601</v>
      </c>
      <c r="D1049" s="35" t="n">
        <v>6</v>
      </c>
      <c r="E1049" s="41" t="n">
        <v>0</v>
      </c>
      <c r="F1049" s="41" t="n">
        <v>0</v>
      </c>
      <c r="G1049" s="41" t="n">
        <v>0</v>
      </c>
      <c r="H1049" s="41" t="n">
        <v>0</v>
      </c>
      <c r="I1049" s="41" t="n">
        <v>0</v>
      </c>
      <c r="J1049" s="41" t="n">
        <v>0</v>
      </c>
      <c r="K1049" s="41" t="n">
        <v>0</v>
      </c>
      <c r="L1049" s="41" t="n">
        <v>0</v>
      </c>
      <c r="M1049" s="41" t="n">
        <v>0</v>
      </c>
      <c r="N1049" s="41" t="n">
        <v>0</v>
      </c>
      <c r="O1049" s="41" t="n">
        <v>0</v>
      </c>
      <c r="P1049" s="41" t="n">
        <v>0</v>
      </c>
      <c r="Q1049" s="41" t="n">
        <v>0</v>
      </c>
      <c r="R1049" s="41" t="n">
        <v>0</v>
      </c>
      <c r="S1049" s="41" t="n">
        <v>0</v>
      </c>
      <c r="T1049" s="41" t="n">
        <v>0</v>
      </c>
      <c r="U1049" s="41" t="n">
        <v>0</v>
      </c>
      <c r="V1049" s="41" t="n">
        <v>0</v>
      </c>
      <c r="W1049" s="41" t="n">
        <v>0</v>
      </c>
      <c r="X1049" s="41" t="n">
        <v>0</v>
      </c>
      <c r="Y1049" s="41" t="n">
        <v>0</v>
      </c>
      <c r="Z1049" s="41" t="n">
        <v>0</v>
      </c>
      <c r="AA1049" s="41" t="n">
        <v>0</v>
      </c>
      <c r="AB1049" s="41" t="n">
        <v>0</v>
      </c>
      <c r="AC1049" s="41" t="n">
        <v>0</v>
      </c>
      <c r="AD1049" s="41" t="n">
        <v>0</v>
      </c>
      <c r="AE1049" s="41" t="n">
        <v>0</v>
      </c>
      <c r="AF1049" s="41" t="n">
        <v>0</v>
      </c>
      <c r="AG1049" s="41" t="n">
        <v>0</v>
      </c>
      <c r="AH1049" s="41" t="n">
        <v>0</v>
      </c>
      <c r="AI1049" s="41" t="n">
        <v>0</v>
      </c>
      <c r="AJ1049" s="41" t="n">
        <v>0</v>
      </c>
      <c r="AK1049" s="41" t="n">
        <v>0</v>
      </c>
      <c r="AL1049" s="41" t="n">
        <v>0</v>
      </c>
      <c r="AM1049" s="41" t="n">
        <v>0</v>
      </c>
      <c r="AN1049" s="41" t="n">
        <v>0</v>
      </c>
      <c r="AO1049" s="41" t="n">
        <v>0</v>
      </c>
      <c r="AP1049" s="41" t="n">
        <v>0</v>
      </c>
      <c r="AQ1049" s="41" t="n">
        <v>0</v>
      </c>
      <c r="AR1049" s="41" t="n">
        <v>0</v>
      </c>
      <c r="AS1049" s="41" t="n">
        <v>0</v>
      </c>
      <c r="AT1049" s="41" t="n">
        <v>0</v>
      </c>
      <c r="AU1049" s="41" t="n">
        <v>0</v>
      </c>
      <c r="AV1049" s="41" t="n">
        <v>0</v>
      </c>
    </row>
    <row r="1050" customFormat="false" ht="12" hidden="false" customHeight="true" outlineLevel="0" collapsed="false">
      <c r="A1050" s="35" t="s">
        <v>1657</v>
      </c>
      <c r="B1050" s="35" t="s">
        <v>1642</v>
      </c>
      <c r="C1050" s="44" t="s">
        <v>1601</v>
      </c>
      <c r="D1050" s="35" t="n">
        <v>6</v>
      </c>
      <c r="E1050" s="41" t="n">
        <v>0</v>
      </c>
      <c r="F1050" s="41" t="n">
        <v>0</v>
      </c>
      <c r="G1050" s="41" t="n">
        <v>0</v>
      </c>
      <c r="H1050" s="41" t="n">
        <v>0</v>
      </c>
      <c r="I1050" s="41" t="n">
        <v>0</v>
      </c>
      <c r="J1050" s="41" t="n">
        <v>0</v>
      </c>
      <c r="K1050" s="41" t="n">
        <v>0</v>
      </c>
      <c r="L1050" s="41" t="n">
        <v>0</v>
      </c>
      <c r="M1050" s="41" t="n">
        <v>0</v>
      </c>
      <c r="N1050" s="41" t="n">
        <v>0</v>
      </c>
      <c r="O1050" s="41" t="n">
        <v>0</v>
      </c>
      <c r="P1050" s="41" t="n">
        <v>0</v>
      </c>
      <c r="Q1050" s="41" t="n">
        <v>0</v>
      </c>
      <c r="R1050" s="41" t="n">
        <v>0</v>
      </c>
      <c r="S1050" s="41" t="n">
        <v>0</v>
      </c>
      <c r="T1050" s="41" t="n">
        <v>0</v>
      </c>
      <c r="U1050" s="41" t="n">
        <v>0</v>
      </c>
      <c r="V1050" s="41" t="n">
        <v>0</v>
      </c>
      <c r="W1050" s="41" t="n">
        <v>0</v>
      </c>
      <c r="X1050" s="41" t="n">
        <v>0</v>
      </c>
      <c r="Y1050" s="41" t="n">
        <v>0</v>
      </c>
      <c r="Z1050" s="41" t="n">
        <v>0</v>
      </c>
      <c r="AA1050" s="41" t="n">
        <v>0</v>
      </c>
      <c r="AB1050" s="41" t="n">
        <v>0</v>
      </c>
      <c r="AC1050" s="41" t="n">
        <v>0</v>
      </c>
      <c r="AD1050" s="41" t="n">
        <v>0</v>
      </c>
      <c r="AE1050" s="41" t="n">
        <v>0</v>
      </c>
      <c r="AF1050" s="41" t="n">
        <v>0</v>
      </c>
      <c r="AG1050" s="41" t="n">
        <v>0</v>
      </c>
      <c r="AH1050" s="41" t="n">
        <v>0</v>
      </c>
      <c r="AI1050" s="41" t="n">
        <v>0</v>
      </c>
      <c r="AJ1050" s="41" t="n">
        <v>0</v>
      </c>
      <c r="AK1050" s="41" t="n">
        <v>0</v>
      </c>
      <c r="AL1050" s="41" t="n">
        <v>0</v>
      </c>
      <c r="AM1050" s="41" t="n">
        <v>0</v>
      </c>
      <c r="AN1050" s="41" t="n">
        <v>0</v>
      </c>
      <c r="AO1050" s="41" t="n">
        <v>0</v>
      </c>
      <c r="AP1050" s="41" t="n">
        <v>0</v>
      </c>
      <c r="AQ1050" s="41" t="n">
        <v>0</v>
      </c>
      <c r="AR1050" s="41" t="n">
        <v>0</v>
      </c>
      <c r="AS1050" s="41" t="n">
        <v>0</v>
      </c>
      <c r="AT1050" s="41" t="n">
        <v>0</v>
      </c>
      <c r="AU1050" s="41" t="n">
        <v>0</v>
      </c>
      <c r="AV1050" s="41" t="n">
        <v>0</v>
      </c>
    </row>
    <row r="1051" customFormat="false" ht="12" hidden="false" customHeight="true" outlineLevel="0" collapsed="false">
      <c r="A1051" s="35" t="s">
        <v>1658</v>
      </c>
      <c r="B1051" s="35" t="s">
        <v>868</v>
      </c>
      <c r="C1051" s="44" t="s">
        <v>1601</v>
      </c>
      <c r="D1051" s="35" t="n">
        <v>6</v>
      </c>
      <c r="E1051" s="41" t="n">
        <v>0</v>
      </c>
      <c r="F1051" s="41" t="n">
        <v>0</v>
      </c>
      <c r="G1051" s="41" t="n">
        <v>0</v>
      </c>
      <c r="H1051" s="41" t="n">
        <v>0</v>
      </c>
      <c r="I1051" s="41" t="n">
        <v>0</v>
      </c>
      <c r="J1051" s="41" t="n">
        <v>0</v>
      </c>
      <c r="K1051" s="41" t="n">
        <v>0</v>
      </c>
      <c r="L1051" s="41" t="n">
        <v>0</v>
      </c>
      <c r="M1051" s="41" t="n">
        <v>0</v>
      </c>
      <c r="N1051" s="41" t="n">
        <v>0</v>
      </c>
      <c r="O1051" s="41" t="n">
        <v>0</v>
      </c>
      <c r="P1051" s="41" t="n">
        <v>0</v>
      </c>
      <c r="Q1051" s="41" t="n">
        <v>0</v>
      </c>
      <c r="R1051" s="41" t="n">
        <v>0</v>
      </c>
      <c r="S1051" s="41" t="n">
        <v>0</v>
      </c>
      <c r="T1051" s="41" t="n">
        <v>0</v>
      </c>
      <c r="U1051" s="41" t="n">
        <v>0</v>
      </c>
      <c r="V1051" s="41" t="n">
        <v>0</v>
      </c>
      <c r="W1051" s="41" t="n">
        <v>0</v>
      </c>
      <c r="X1051" s="41" t="n">
        <v>0</v>
      </c>
      <c r="Y1051" s="41" t="n">
        <v>0</v>
      </c>
      <c r="Z1051" s="41" t="n">
        <v>0</v>
      </c>
      <c r="AA1051" s="41" t="n">
        <v>0</v>
      </c>
      <c r="AB1051" s="41" t="n">
        <v>0</v>
      </c>
      <c r="AC1051" s="41" t="n">
        <v>0</v>
      </c>
      <c r="AD1051" s="41" t="n">
        <v>0</v>
      </c>
      <c r="AE1051" s="41" t="n">
        <v>0</v>
      </c>
      <c r="AF1051" s="41" t="n">
        <v>0</v>
      </c>
      <c r="AG1051" s="41" t="n">
        <v>0</v>
      </c>
      <c r="AH1051" s="41" t="n">
        <v>0</v>
      </c>
      <c r="AI1051" s="41" t="n">
        <v>0</v>
      </c>
      <c r="AJ1051" s="41" t="n">
        <v>0</v>
      </c>
      <c r="AK1051" s="41" t="n">
        <v>0</v>
      </c>
      <c r="AL1051" s="41" t="n">
        <v>0</v>
      </c>
      <c r="AM1051" s="41" t="n">
        <v>0</v>
      </c>
      <c r="AN1051" s="41" t="n">
        <v>0</v>
      </c>
      <c r="AO1051" s="41" t="n">
        <v>0</v>
      </c>
      <c r="AP1051" s="41" t="n">
        <v>0</v>
      </c>
      <c r="AQ1051" s="41" t="n">
        <v>0</v>
      </c>
      <c r="AR1051" s="41" t="n">
        <v>0</v>
      </c>
      <c r="AS1051" s="41" t="n">
        <v>0</v>
      </c>
      <c r="AT1051" s="41" t="n">
        <v>0</v>
      </c>
      <c r="AU1051" s="41" t="n">
        <v>0</v>
      </c>
      <c r="AV1051" s="41" t="n">
        <v>0</v>
      </c>
    </row>
    <row r="1052" customFormat="false" ht="12" hidden="false" customHeight="true" outlineLevel="0" collapsed="false">
      <c r="A1052" s="35" t="s">
        <v>1659</v>
      </c>
      <c r="B1052" s="35" t="s">
        <v>1304</v>
      </c>
      <c r="C1052" s="44" t="s">
        <v>1601</v>
      </c>
      <c r="D1052" s="35" t="n">
        <v>6</v>
      </c>
      <c r="E1052" s="41" t="n">
        <v>0</v>
      </c>
      <c r="F1052" s="41" t="n">
        <v>0</v>
      </c>
      <c r="G1052" s="41" t="n">
        <v>0</v>
      </c>
      <c r="H1052" s="41" t="n">
        <v>0</v>
      </c>
      <c r="I1052" s="41" t="n">
        <v>0</v>
      </c>
      <c r="J1052" s="41" t="n">
        <v>0</v>
      </c>
      <c r="K1052" s="41" t="n">
        <v>0</v>
      </c>
      <c r="L1052" s="41" t="n">
        <v>0</v>
      </c>
      <c r="M1052" s="41" t="n">
        <v>0</v>
      </c>
      <c r="N1052" s="41" t="n">
        <v>0</v>
      </c>
      <c r="O1052" s="41" t="n">
        <v>0</v>
      </c>
      <c r="P1052" s="41" t="n">
        <v>0</v>
      </c>
      <c r="Q1052" s="41" t="n">
        <v>0</v>
      </c>
      <c r="R1052" s="41" t="n">
        <v>0</v>
      </c>
      <c r="S1052" s="41" t="n">
        <v>0</v>
      </c>
      <c r="T1052" s="41" t="n">
        <v>0</v>
      </c>
      <c r="U1052" s="41" t="n">
        <v>0</v>
      </c>
      <c r="V1052" s="41" t="n">
        <v>0</v>
      </c>
      <c r="W1052" s="41" t="n">
        <v>0</v>
      </c>
      <c r="X1052" s="41" t="n">
        <v>0</v>
      </c>
      <c r="Y1052" s="41" t="n">
        <v>0</v>
      </c>
      <c r="Z1052" s="41" t="n">
        <v>0</v>
      </c>
      <c r="AA1052" s="41" t="n">
        <v>0</v>
      </c>
      <c r="AB1052" s="41" t="n">
        <v>0</v>
      </c>
      <c r="AC1052" s="41" t="n">
        <v>0</v>
      </c>
      <c r="AD1052" s="41" t="n">
        <v>0</v>
      </c>
      <c r="AE1052" s="41" t="n">
        <v>0</v>
      </c>
      <c r="AF1052" s="41" t="n">
        <v>0</v>
      </c>
      <c r="AG1052" s="41" t="n">
        <v>0</v>
      </c>
      <c r="AH1052" s="41" t="n">
        <v>0</v>
      </c>
      <c r="AI1052" s="41" t="n">
        <v>0</v>
      </c>
      <c r="AJ1052" s="41" t="n">
        <v>0</v>
      </c>
      <c r="AK1052" s="41" t="n">
        <v>0</v>
      </c>
      <c r="AL1052" s="41" t="n">
        <v>0</v>
      </c>
      <c r="AM1052" s="41" t="n">
        <v>0</v>
      </c>
      <c r="AN1052" s="41" t="n">
        <v>0</v>
      </c>
      <c r="AO1052" s="41" t="n">
        <v>0</v>
      </c>
      <c r="AP1052" s="41" t="n">
        <v>0</v>
      </c>
      <c r="AQ1052" s="41" t="n">
        <v>0</v>
      </c>
      <c r="AR1052" s="41" t="n">
        <v>0</v>
      </c>
      <c r="AS1052" s="41" t="n">
        <v>0</v>
      </c>
      <c r="AT1052" s="41" t="n">
        <v>0</v>
      </c>
      <c r="AU1052" s="41" t="n">
        <v>0</v>
      </c>
      <c r="AV1052" s="41" t="n">
        <v>0</v>
      </c>
    </row>
    <row r="1053" customFormat="false" ht="12" hidden="false" customHeight="true" outlineLevel="0" collapsed="false">
      <c r="A1053" s="35" t="s">
        <v>1660</v>
      </c>
      <c r="B1053" s="35" t="s">
        <v>1661</v>
      </c>
      <c r="C1053" s="44" t="s">
        <v>1601</v>
      </c>
      <c r="D1053" s="35" t="n">
        <v>4</v>
      </c>
      <c r="E1053" s="41" t="n">
        <v>8106131.35</v>
      </c>
      <c r="F1053" s="41" t="n">
        <v>31992941.37</v>
      </c>
      <c r="G1053" s="41" t="n">
        <v>75818290.26</v>
      </c>
      <c r="H1053" s="41" t="n">
        <v>6075733.52</v>
      </c>
      <c r="I1053" s="41" t="n">
        <v>7926719.63</v>
      </c>
      <c r="J1053" s="41" t="n">
        <v>59122788.85</v>
      </c>
      <c r="K1053" s="41" t="n">
        <v>16225403.5</v>
      </c>
      <c r="L1053" s="41" t="n">
        <v>22804578.81</v>
      </c>
      <c r="M1053" s="41" t="n">
        <v>14110114.11</v>
      </c>
      <c r="N1053" s="41" t="n">
        <v>28087944.85</v>
      </c>
      <c r="O1053" s="41" t="n">
        <v>30229617.82</v>
      </c>
      <c r="P1053" s="41" t="n">
        <v>3573475.03</v>
      </c>
      <c r="Q1053" s="41" t="n">
        <v>2804315.28</v>
      </c>
      <c r="R1053" s="41" t="n">
        <v>100961727.6</v>
      </c>
      <c r="S1053" s="41" t="n">
        <v>9963151.64</v>
      </c>
      <c r="T1053" s="41" t="n">
        <v>959042.92</v>
      </c>
      <c r="U1053" s="41" t="n">
        <v>24973819.15</v>
      </c>
      <c r="V1053" s="41" t="n">
        <v>6733894.99</v>
      </c>
      <c r="W1053" s="41" t="n">
        <v>5437846</v>
      </c>
      <c r="X1053" s="41" t="n">
        <v>1032899.26</v>
      </c>
      <c r="Y1053" s="41" t="n">
        <v>42493052.4</v>
      </c>
      <c r="Z1053" s="41" t="n">
        <v>8657521.91</v>
      </c>
      <c r="AA1053" s="41" t="n">
        <v>25872534.95</v>
      </c>
      <c r="AB1053" s="41" t="n">
        <v>4256263.63</v>
      </c>
      <c r="AC1053" s="41" t="n">
        <v>77097714.59</v>
      </c>
      <c r="AD1053" s="41" t="n">
        <v>224771901.81</v>
      </c>
      <c r="AE1053" s="41" t="n">
        <v>88269.71</v>
      </c>
      <c r="AF1053" s="41" t="n">
        <v>362966.12</v>
      </c>
      <c r="AG1053" s="41" t="n">
        <v>1315431.69</v>
      </c>
      <c r="AH1053" s="41" t="n">
        <v>50126021.76</v>
      </c>
      <c r="AI1053" s="41" t="n">
        <v>19572321.5</v>
      </c>
      <c r="AJ1053" s="41" t="n">
        <v>80900435.89</v>
      </c>
      <c r="AK1053" s="41" t="n">
        <v>7663280.57</v>
      </c>
      <c r="AL1053" s="41" t="n">
        <v>3469979.46</v>
      </c>
      <c r="AM1053" s="41" t="n">
        <v>3685191.05</v>
      </c>
      <c r="AN1053" s="41" t="n">
        <v>91876554.07</v>
      </c>
      <c r="AO1053" s="41" t="n">
        <v>9541642.26</v>
      </c>
      <c r="AP1053" s="41" t="n">
        <v>13874736.7</v>
      </c>
      <c r="AQ1053" s="41" t="n">
        <v>6136416.1</v>
      </c>
      <c r="AR1053" s="41" t="n">
        <v>7481826.87</v>
      </c>
      <c r="AS1053" s="41" t="n">
        <v>11783136.43</v>
      </c>
      <c r="AT1053" s="41" t="n">
        <v>22466327.36</v>
      </c>
      <c r="AU1053" s="41" t="n">
        <v>2862804.87</v>
      </c>
      <c r="AV1053" s="41" t="n">
        <v>1173296767.64</v>
      </c>
    </row>
    <row r="1054" customFormat="false" ht="12" hidden="false" customHeight="true" outlineLevel="0" collapsed="false">
      <c r="A1054" s="35" t="s">
        <v>1662</v>
      </c>
      <c r="B1054" s="35" t="s">
        <v>690</v>
      </c>
      <c r="C1054" s="44" t="s">
        <v>1601</v>
      </c>
      <c r="D1054" s="35" t="n">
        <v>6</v>
      </c>
      <c r="E1054" s="41" t="n">
        <v>230000</v>
      </c>
      <c r="F1054" s="41" t="n">
        <v>1483.42</v>
      </c>
      <c r="G1054" s="41" t="n">
        <v>299739.17</v>
      </c>
      <c r="H1054" s="41" t="n">
        <v>0</v>
      </c>
      <c r="I1054" s="41" t="n">
        <v>260122.48</v>
      </c>
      <c r="J1054" s="41" t="n">
        <v>0</v>
      </c>
      <c r="K1054" s="41" t="n">
        <v>0</v>
      </c>
      <c r="L1054" s="41" t="n">
        <v>0</v>
      </c>
      <c r="M1054" s="41" t="n">
        <v>29820.48</v>
      </c>
      <c r="N1054" s="41" t="n">
        <v>0</v>
      </c>
      <c r="O1054" s="41" t="n">
        <v>0</v>
      </c>
      <c r="P1054" s="41" t="n">
        <v>27403.48</v>
      </c>
      <c r="Q1054" s="41" t="n">
        <v>0</v>
      </c>
      <c r="R1054" s="41" t="n">
        <v>558523.49</v>
      </c>
      <c r="S1054" s="41" t="n">
        <v>538193.36</v>
      </c>
      <c r="T1054" s="41" t="n">
        <v>0</v>
      </c>
      <c r="U1054" s="41" t="n">
        <v>140739.23</v>
      </c>
      <c r="V1054" s="41" t="n">
        <v>0</v>
      </c>
      <c r="W1054" s="41" t="n">
        <v>0</v>
      </c>
      <c r="X1054" s="41" t="n">
        <v>0</v>
      </c>
      <c r="Y1054" s="41" t="n">
        <v>950990</v>
      </c>
      <c r="Z1054" s="41" t="n">
        <v>0</v>
      </c>
      <c r="AA1054" s="41" t="n">
        <v>70198.2</v>
      </c>
      <c r="AB1054" s="41" t="n">
        <v>0</v>
      </c>
      <c r="AC1054" s="41" t="n">
        <v>725686.5</v>
      </c>
      <c r="AD1054" s="41" t="n">
        <v>1512540.82</v>
      </c>
      <c r="AE1054" s="41" t="n">
        <v>0</v>
      </c>
      <c r="AF1054" s="41" t="n">
        <v>34834.18</v>
      </c>
      <c r="AG1054" s="41" t="n">
        <v>0</v>
      </c>
      <c r="AH1054" s="41" t="n">
        <v>1057946.11</v>
      </c>
      <c r="AI1054" s="41" t="n">
        <v>99634.57</v>
      </c>
      <c r="AJ1054" s="41" t="n">
        <v>2399800.63</v>
      </c>
      <c r="AK1054" s="41" t="n">
        <v>806332.96</v>
      </c>
      <c r="AL1054" s="41" t="n">
        <v>6</v>
      </c>
      <c r="AM1054" s="41" t="n">
        <v>0</v>
      </c>
      <c r="AN1054" s="41" t="n">
        <v>15910162.23</v>
      </c>
      <c r="AO1054" s="41" t="n">
        <v>68913.95</v>
      </c>
      <c r="AP1054" s="41" t="n">
        <v>0</v>
      </c>
      <c r="AQ1054" s="41" t="n">
        <v>0</v>
      </c>
      <c r="AR1054" s="41" t="n">
        <v>106321.99</v>
      </c>
      <c r="AS1054" s="41" t="n">
        <v>0</v>
      </c>
      <c r="AT1054" s="41" t="n">
        <v>2917327.85</v>
      </c>
      <c r="AU1054" s="41" t="n">
        <v>0</v>
      </c>
      <c r="AV1054" s="41" t="n">
        <v>28746721.1</v>
      </c>
    </row>
    <row r="1055" customFormat="false" ht="12" hidden="false" customHeight="true" outlineLevel="0" collapsed="false">
      <c r="A1055" s="35" t="s">
        <v>1663</v>
      </c>
      <c r="B1055" s="35" t="s">
        <v>692</v>
      </c>
      <c r="C1055" s="44" t="s">
        <v>1601</v>
      </c>
      <c r="D1055" s="35" t="n">
        <v>6</v>
      </c>
      <c r="E1055" s="41" t="n">
        <v>2906681.65</v>
      </c>
      <c r="F1055" s="41" t="n">
        <v>12421836.97</v>
      </c>
      <c r="G1055" s="41" t="n">
        <v>39845861.34</v>
      </c>
      <c r="H1055" s="41" t="n">
        <v>511013.91</v>
      </c>
      <c r="I1055" s="41" t="n">
        <v>5626996.14</v>
      </c>
      <c r="J1055" s="41" t="n">
        <v>6518257.26</v>
      </c>
      <c r="K1055" s="41" t="n">
        <v>2543701.11</v>
      </c>
      <c r="L1055" s="41" t="n">
        <v>13543063.32</v>
      </c>
      <c r="M1055" s="41" t="n">
        <v>5328052.07</v>
      </c>
      <c r="N1055" s="41" t="n">
        <v>2774842</v>
      </c>
      <c r="O1055" s="41" t="n">
        <v>3320579.52</v>
      </c>
      <c r="P1055" s="41" t="n">
        <v>1428838.55</v>
      </c>
      <c r="Q1055" s="41" t="n">
        <v>1861017.81</v>
      </c>
      <c r="R1055" s="41" t="n">
        <v>27488033.32</v>
      </c>
      <c r="S1055" s="41" t="n">
        <v>6416947.64</v>
      </c>
      <c r="T1055" s="41" t="n">
        <v>788936.44</v>
      </c>
      <c r="U1055" s="41" t="n">
        <v>8389620.97</v>
      </c>
      <c r="V1055" s="41" t="n">
        <v>1651077.65</v>
      </c>
      <c r="W1055" s="41" t="n">
        <v>2807446.81</v>
      </c>
      <c r="X1055" s="41" t="n">
        <v>1032899.26</v>
      </c>
      <c r="Y1055" s="41" t="n">
        <v>17889545.86</v>
      </c>
      <c r="Z1055" s="41" t="n">
        <v>3312741.53</v>
      </c>
      <c r="AA1055" s="41" t="n">
        <v>4327296.84</v>
      </c>
      <c r="AB1055" s="41" t="n">
        <v>600070.16</v>
      </c>
      <c r="AC1055" s="41" t="n">
        <v>38630323.13</v>
      </c>
      <c r="AD1055" s="41" t="n">
        <v>125382404.69</v>
      </c>
      <c r="AE1055" s="41" t="n">
        <v>27381.78</v>
      </c>
      <c r="AF1055" s="41" t="n">
        <v>105501.88</v>
      </c>
      <c r="AG1055" s="41" t="n">
        <v>293092.81</v>
      </c>
      <c r="AH1055" s="41" t="n">
        <v>14913376.85</v>
      </c>
      <c r="AI1055" s="41" t="n">
        <v>5512966.19</v>
      </c>
      <c r="AJ1055" s="41" t="n">
        <v>13887398.06</v>
      </c>
      <c r="AK1055" s="41" t="n">
        <v>2617358.36</v>
      </c>
      <c r="AL1055" s="41" t="n">
        <v>1992916.29</v>
      </c>
      <c r="AM1055" s="41" t="n">
        <v>1069639.01</v>
      </c>
      <c r="AN1055" s="41" t="n">
        <v>31786611.62</v>
      </c>
      <c r="AO1055" s="41" t="n">
        <v>1058066.76</v>
      </c>
      <c r="AP1055" s="41" t="n">
        <v>7667935.34</v>
      </c>
      <c r="AQ1055" s="41" t="n">
        <v>1937109.23</v>
      </c>
      <c r="AR1055" s="41" t="n">
        <v>2913784.45</v>
      </c>
      <c r="AS1055" s="41" t="n">
        <v>6163829.8</v>
      </c>
      <c r="AT1055" s="41" t="n">
        <v>7639630.2</v>
      </c>
      <c r="AU1055" s="41" t="n">
        <v>378200.48</v>
      </c>
      <c r="AV1055" s="41" t="n">
        <v>437312885.06</v>
      </c>
    </row>
    <row r="1056" customFormat="false" ht="12" hidden="false" customHeight="true" outlineLevel="0" collapsed="false">
      <c r="A1056" s="35" t="s">
        <v>1664</v>
      </c>
      <c r="B1056" s="35" t="s">
        <v>1665</v>
      </c>
      <c r="C1056" s="44" t="s">
        <v>1601</v>
      </c>
      <c r="D1056" s="35" t="n">
        <v>6</v>
      </c>
      <c r="E1056" s="41" t="n">
        <v>264800</v>
      </c>
      <c r="F1056" s="41" t="n">
        <v>205600.09</v>
      </c>
      <c r="G1056" s="41" t="n">
        <v>3576787.72</v>
      </c>
      <c r="H1056" s="41" t="n">
        <v>2</v>
      </c>
      <c r="I1056" s="41" t="n">
        <v>0</v>
      </c>
      <c r="J1056" s="41" t="n">
        <v>37529.85</v>
      </c>
      <c r="K1056" s="41" t="n">
        <v>135956.18</v>
      </c>
      <c r="L1056" s="41" t="n">
        <v>2290797.09</v>
      </c>
      <c r="M1056" s="41" t="n">
        <v>1427122.24</v>
      </c>
      <c r="N1056" s="41" t="n">
        <v>386502</v>
      </c>
      <c r="O1056" s="41" t="n">
        <v>488366.9</v>
      </c>
      <c r="P1056" s="41" t="n">
        <v>37544.53</v>
      </c>
      <c r="Q1056" s="41" t="n">
        <v>49729.43</v>
      </c>
      <c r="R1056" s="41" t="n">
        <v>5700165.41</v>
      </c>
      <c r="S1056" s="41" t="n">
        <v>923540.05</v>
      </c>
      <c r="T1056" s="41" t="n">
        <v>9</v>
      </c>
      <c r="U1056" s="41" t="n">
        <v>413231.76</v>
      </c>
      <c r="V1056" s="41" t="n">
        <v>130309.06</v>
      </c>
      <c r="W1056" s="41" t="n">
        <v>22267.74</v>
      </c>
      <c r="X1056" s="41" t="n">
        <v>0</v>
      </c>
      <c r="Y1056" s="41" t="n">
        <v>3200735</v>
      </c>
      <c r="Z1056" s="41" t="n">
        <v>33683.28</v>
      </c>
      <c r="AA1056" s="41" t="n">
        <v>214425.97</v>
      </c>
      <c r="AB1056" s="41" t="n">
        <v>0</v>
      </c>
      <c r="AC1056" s="41" t="n">
        <v>1798439.57</v>
      </c>
      <c r="AD1056" s="41" t="n">
        <v>21790137.87</v>
      </c>
      <c r="AE1056" s="41" t="n">
        <v>0</v>
      </c>
      <c r="AF1056" s="41" t="n">
        <v>35352.98</v>
      </c>
      <c r="AG1056" s="41" t="n">
        <v>0</v>
      </c>
      <c r="AH1056" s="41" t="n">
        <v>2089696.53</v>
      </c>
      <c r="AI1056" s="41" t="n">
        <v>992234.25</v>
      </c>
      <c r="AJ1056" s="41" t="n">
        <v>3528156.1</v>
      </c>
      <c r="AK1056" s="41" t="n">
        <v>572192.81</v>
      </c>
      <c r="AL1056" s="41" t="n">
        <v>96230.1</v>
      </c>
      <c r="AM1056" s="41" t="n">
        <v>0</v>
      </c>
      <c r="AN1056" s="41" t="n">
        <v>4236556.89</v>
      </c>
      <c r="AO1056" s="41" t="n">
        <v>463900.3</v>
      </c>
      <c r="AP1056" s="41" t="n">
        <v>439364.55</v>
      </c>
      <c r="AQ1056" s="41" t="n">
        <v>150240.09</v>
      </c>
      <c r="AR1056" s="41" t="n">
        <v>10449.04</v>
      </c>
      <c r="AS1056" s="41" t="n">
        <v>321952.03</v>
      </c>
      <c r="AT1056" s="41" t="n">
        <v>60264.57</v>
      </c>
      <c r="AU1056" s="41" t="n">
        <v>0</v>
      </c>
      <c r="AV1056" s="41" t="n">
        <v>56124272.98</v>
      </c>
    </row>
    <row r="1057" customFormat="false" ht="12" hidden="false" customHeight="true" outlineLevel="0" collapsed="false">
      <c r="A1057" s="35" t="s">
        <v>1666</v>
      </c>
      <c r="B1057" s="35" t="s">
        <v>696</v>
      </c>
      <c r="C1057" s="44" t="s">
        <v>1601</v>
      </c>
      <c r="D1057" s="35" t="n">
        <v>6</v>
      </c>
      <c r="E1057" s="41" t="n">
        <v>4423835</v>
      </c>
      <c r="F1057" s="41" t="n">
        <v>15928251.08</v>
      </c>
      <c r="G1057" s="41" t="n">
        <v>32095902.03</v>
      </c>
      <c r="H1057" s="41" t="n">
        <v>5009849.29</v>
      </c>
      <c r="I1057" s="41" t="n">
        <v>1769649.9</v>
      </c>
      <c r="J1057" s="41" t="n">
        <v>42792527.11</v>
      </c>
      <c r="K1057" s="41" t="n">
        <v>13480545.7</v>
      </c>
      <c r="L1057" s="41" t="n">
        <v>6533603.15</v>
      </c>
      <c r="M1057" s="41" t="n">
        <v>7038247.73</v>
      </c>
      <c r="N1057" s="41" t="n">
        <v>24926600.85</v>
      </c>
      <c r="O1057" s="41" t="n">
        <v>26420671.4</v>
      </c>
      <c r="P1057" s="41" t="n">
        <v>2079688.47</v>
      </c>
      <c r="Q1057" s="41" t="n">
        <v>893568.04</v>
      </c>
      <c r="R1057" s="41" t="n">
        <v>67138131.58</v>
      </c>
      <c r="S1057" s="41" t="n">
        <v>2084470.59</v>
      </c>
      <c r="T1057" s="41" t="n">
        <v>170097.48</v>
      </c>
      <c r="U1057" s="41" t="n">
        <v>16025719.09</v>
      </c>
      <c r="V1057" s="41" t="n">
        <v>4952508.28</v>
      </c>
      <c r="W1057" s="41" t="n">
        <v>2396186.75</v>
      </c>
      <c r="X1057" s="41" t="n">
        <v>0</v>
      </c>
      <c r="Y1057" s="41" t="n">
        <v>15002316.22</v>
      </c>
      <c r="Z1057" s="41" t="n">
        <v>4962029.23</v>
      </c>
      <c r="AA1057" s="41" t="n">
        <v>21260613.94</v>
      </c>
      <c r="AB1057" s="41" t="n">
        <v>3531526.35</v>
      </c>
      <c r="AC1057" s="41" t="n">
        <v>19537863.15</v>
      </c>
      <c r="AD1057" s="41" t="n">
        <v>65010580.67</v>
      </c>
      <c r="AE1057" s="41" t="n">
        <v>60887.93</v>
      </c>
      <c r="AF1057" s="41" t="n">
        <v>144932.11</v>
      </c>
      <c r="AG1057" s="41" t="n">
        <v>988207.01</v>
      </c>
      <c r="AH1057" s="41" t="n">
        <v>32065002.27</v>
      </c>
      <c r="AI1057" s="41" t="n">
        <v>12967486.49</v>
      </c>
      <c r="AJ1057" s="41" t="n">
        <v>61085081.1</v>
      </c>
      <c r="AK1057" s="41" t="n">
        <v>3455426.48</v>
      </c>
      <c r="AL1057" s="41" t="n">
        <v>1380827.07</v>
      </c>
      <c r="AM1057" s="41" t="n">
        <v>2483929.06</v>
      </c>
      <c r="AN1057" s="41" t="n">
        <v>7126371.59</v>
      </c>
      <c r="AO1057" s="41" t="n">
        <v>7179269.51</v>
      </c>
      <c r="AP1057" s="41" t="n">
        <v>5668871.05</v>
      </c>
      <c r="AQ1057" s="41" t="n">
        <v>4018968.69</v>
      </c>
      <c r="AR1057" s="41" t="n">
        <v>2709190.08</v>
      </c>
      <c r="AS1057" s="41" t="n">
        <v>3678618.24</v>
      </c>
      <c r="AT1057" s="41" t="n">
        <v>11849104.74</v>
      </c>
      <c r="AU1057" s="41" t="n">
        <v>2442268.76</v>
      </c>
      <c r="AV1057" s="41" t="n">
        <v>564769425.26</v>
      </c>
    </row>
    <row r="1058" customFormat="false" ht="12" hidden="false" customHeight="true" outlineLevel="0" collapsed="false">
      <c r="A1058" s="35" t="s">
        <v>1667</v>
      </c>
      <c r="B1058" s="35" t="s">
        <v>698</v>
      </c>
      <c r="C1058" s="44" t="s">
        <v>1601</v>
      </c>
      <c r="D1058" s="35" t="n">
        <v>6</v>
      </c>
      <c r="E1058" s="41" t="n">
        <v>0</v>
      </c>
      <c r="F1058" s="41" t="n">
        <v>0</v>
      </c>
      <c r="G1058" s="41" t="n">
        <v>0</v>
      </c>
      <c r="H1058" s="41" t="n">
        <v>0</v>
      </c>
      <c r="I1058" s="41" t="n">
        <v>0</v>
      </c>
      <c r="J1058" s="41" t="n">
        <v>0</v>
      </c>
      <c r="K1058" s="41" t="n">
        <v>0</v>
      </c>
      <c r="L1058" s="41" t="n">
        <v>0</v>
      </c>
      <c r="M1058" s="41" t="n">
        <v>0</v>
      </c>
      <c r="N1058" s="41" t="n">
        <v>0</v>
      </c>
      <c r="O1058" s="41" t="n">
        <v>0</v>
      </c>
      <c r="P1058" s="41" t="n">
        <v>0</v>
      </c>
      <c r="Q1058" s="41" t="n">
        <v>0</v>
      </c>
      <c r="R1058" s="41" t="n">
        <v>0</v>
      </c>
      <c r="S1058" s="41" t="n">
        <v>0</v>
      </c>
      <c r="T1058" s="41" t="n">
        <v>0</v>
      </c>
      <c r="U1058" s="41" t="n">
        <v>0</v>
      </c>
      <c r="V1058" s="41" t="n">
        <v>0</v>
      </c>
      <c r="W1058" s="41" t="n">
        <v>0</v>
      </c>
      <c r="X1058" s="41" t="n">
        <v>0</v>
      </c>
      <c r="Y1058" s="41" t="n">
        <v>0</v>
      </c>
      <c r="Z1058" s="41" t="n">
        <v>0</v>
      </c>
      <c r="AA1058" s="41" t="n">
        <v>0</v>
      </c>
      <c r="AB1058" s="41" t="n">
        <v>0</v>
      </c>
      <c r="AC1058" s="41" t="n">
        <v>0</v>
      </c>
      <c r="AD1058" s="41" t="n">
        <v>0</v>
      </c>
      <c r="AE1058" s="41" t="n">
        <v>0</v>
      </c>
      <c r="AF1058" s="41" t="n">
        <v>0</v>
      </c>
      <c r="AG1058" s="41" t="n">
        <v>0</v>
      </c>
      <c r="AH1058" s="41" t="n">
        <v>0</v>
      </c>
      <c r="AI1058" s="41" t="n">
        <v>0</v>
      </c>
      <c r="AJ1058" s="41" t="n">
        <v>0</v>
      </c>
      <c r="AK1058" s="41" t="n">
        <v>0</v>
      </c>
      <c r="AL1058" s="41" t="n">
        <v>0</v>
      </c>
      <c r="AM1058" s="41" t="n">
        <v>0</v>
      </c>
      <c r="AN1058" s="41" t="n">
        <v>62081.39</v>
      </c>
      <c r="AO1058" s="41" t="n">
        <v>0</v>
      </c>
      <c r="AP1058" s="41" t="n">
        <v>0</v>
      </c>
      <c r="AQ1058" s="41" t="n">
        <v>0</v>
      </c>
      <c r="AR1058" s="41" t="n">
        <v>0</v>
      </c>
      <c r="AS1058" s="41" t="n">
        <v>0</v>
      </c>
      <c r="AT1058" s="41" t="n">
        <v>0</v>
      </c>
      <c r="AU1058" s="41" t="n">
        <v>0</v>
      </c>
      <c r="AV1058" s="41" t="n">
        <v>62081.39</v>
      </c>
    </row>
    <row r="1059" customFormat="false" ht="12" hidden="false" customHeight="true" outlineLevel="0" collapsed="false">
      <c r="A1059" s="35" t="s">
        <v>1668</v>
      </c>
      <c r="B1059" s="35" t="s">
        <v>700</v>
      </c>
      <c r="C1059" s="44" t="s">
        <v>1601</v>
      </c>
      <c r="D1059" s="35" t="n">
        <v>6</v>
      </c>
      <c r="E1059" s="41" t="n">
        <v>0</v>
      </c>
      <c r="F1059" s="41" t="n">
        <v>0</v>
      </c>
      <c r="G1059" s="41" t="n">
        <v>0</v>
      </c>
      <c r="H1059" s="41" t="n">
        <v>0</v>
      </c>
      <c r="I1059" s="41" t="n">
        <v>0</v>
      </c>
      <c r="J1059" s="41" t="n">
        <v>0</v>
      </c>
      <c r="K1059" s="41" t="n">
        <v>0</v>
      </c>
      <c r="L1059" s="41" t="n">
        <v>0</v>
      </c>
      <c r="M1059" s="41" t="n">
        <v>0</v>
      </c>
      <c r="N1059" s="41" t="n">
        <v>0</v>
      </c>
      <c r="O1059" s="41" t="n">
        <v>0</v>
      </c>
      <c r="P1059" s="41" t="n">
        <v>0</v>
      </c>
      <c r="Q1059" s="41" t="n">
        <v>0</v>
      </c>
      <c r="R1059" s="41" t="n">
        <v>0</v>
      </c>
      <c r="S1059" s="41" t="n">
        <v>0</v>
      </c>
      <c r="T1059" s="41" t="n">
        <v>0</v>
      </c>
      <c r="U1059" s="41" t="n">
        <v>0</v>
      </c>
      <c r="V1059" s="41" t="n">
        <v>0</v>
      </c>
      <c r="W1059" s="41" t="n">
        <v>0</v>
      </c>
      <c r="X1059" s="41" t="n">
        <v>0</v>
      </c>
      <c r="Y1059" s="41" t="n">
        <v>0</v>
      </c>
      <c r="Z1059" s="41" t="n">
        <v>0</v>
      </c>
      <c r="AA1059" s="41" t="n">
        <v>0</v>
      </c>
      <c r="AB1059" s="41" t="n">
        <v>0</v>
      </c>
      <c r="AC1059" s="41" t="n">
        <v>0</v>
      </c>
      <c r="AD1059" s="41" t="n">
        <v>0</v>
      </c>
      <c r="AE1059" s="41" t="n">
        <v>0</v>
      </c>
      <c r="AF1059" s="41" t="n">
        <v>0</v>
      </c>
      <c r="AG1059" s="41" t="n">
        <v>0</v>
      </c>
      <c r="AH1059" s="41" t="n">
        <v>0</v>
      </c>
      <c r="AI1059" s="41" t="n">
        <v>0</v>
      </c>
      <c r="AJ1059" s="41" t="n">
        <v>0</v>
      </c>
      <c r="AK1059" s="41" t="n">
        <v>0</v>
      </c>
      <c r="AL1059" s="41" t="n">
        <v>0</v>
      </c>
      <c r="AM1059" s="41" t="n">
        <v>0</v>
      </c>
      <c r="AN1059" s="41" t="n">
        <v>0</v>
      </c>
      <c r="AO1059" s="41" t="n">
        <v>0</v>
      </c>
      <c r="AP1059" s="41" t="n">
        <v>0</v>
      </c>
      <c r="AQ1059" s="41" t="n">
        <v>0</v>
      </c>
      <c r="AR1059" s="41" t="n">
        <v>0</v>
      </c>
      <c r="AS1059" s="41" t="n">
        <v>0</v>
      </c>
      <c r="AT1059" s="41" t="n">
        <v>0</v>
      </c>
      <c r="AU1059" s="41" t="n">
        <v>0</v>
      </c>
      <c r="AV1059" s="41" t="n">
        <v>0</v>
      </c>
    </row>
    <row r="1060" customFormat="false" ht="12" hidden="false" customHeight="true" outlineLevel="0" collapsed="false">
      <c r="A1060" s="35" t="s">
        <v>1669</v>
      </c>
      <c r="B1060" s="35" t="s">
        <v>702</v>
      </c>
      <c r="C1060" s="44" t="s">
        <v>1601</v>
      </c>
      <c r="D1060" s="35" t="n">
        <v>6</v>
      </c>
      <c r="E1060" s="41" t="n">
        <v>279190</v>
      </c>
      <c r="F1060" s="41" t="n">
        <v>3421446.25</v>
      </c>
      <c r="G1060" s="41" t="n">
        <v>0</v>
      </c>
      <c r="H1060" s="41" t="n">
        <v>523392.43</v>
      </c>
      <c r="I1060" s="41" t="n">
        <v>131528.17</v>
      </c>
      <c r="J1060" s="41" t="n">
        <v>7662324.98</v>
      </c>
      <c r="K1060" s="41" t="n">
        <v>39500.7</v>
      </c>
      <c r="L1060" s="41" t="n">
        <v>237762.3</v>
      </c>
      <c r="M1060" s="41" t="n">
        <v>270224.61</v>
      </c>
      <c r="N1060" s="41" t="n">
        <v>0</v>
      </c>
      <c r="O1060" s="41" t="n">
        <v>0</v>
      </c>
      <c r="P1060" s="41" t="n">
        <v>0</v>
      </c>
      <c r="Q1060" s="41" t="n">
        <v>0</v>
      </c>
      <c r="R1060" s="41" t="n">
        <v>0</v>
      </c>
      <c r="S1060" s="41" t="n">
        <v>0</v>
      </c>
      <c r="T1060" s="41" t="n">
        <v>0</v>
      </c>
      <c r="U1060" s="41" t="n">
        <v>4508.1</v>
      </c>
      <c r="V1060" s="41" t="n">
        <v>0</v>
      </c>
      <c r="W1060" s="41" t="n">
        <v>149847.95</v>
      </c>
      <c r="X1060" s="41" t="n">
        <v>0</v>
      </c>
      <c r="Y1060" s="41" t="n">
        <v>0</v>
      </c>
      <c r="Z1060" s="41" t="n">
        <v>335208.18</v>
      </c>
      <c r="AA1060" s="41" t="n">
        <v>0</v>
      </c>
      <c r="AB1060" s="41" t="n">
        <v>124667.12</v>
      </c>
      <c r="AC1060" s="41" t="n">
        <v>6151546.61</v>
      </c>
      <c r="AD1060" s="41" t="n">
        <v>0</v>
      </c>
      <c r="AE1060" s="41" t="n">
        <v>0</v>
      </c>
      <c r="AF1060" s="41" t="n">
        <v>42344.97</v>
      </c>
      <c r="AG1060" s="41" t="n">
        <v>34131.87</v>
      </c>
      <c r="AH1060" s="41" t="n">
        <v>0</v>
      </c>
      <c r="AI1060" s="41" t="n">
        <v>0</v>
      </c>
      <c r="AJ1060" s="41" t="n">
        <v>0</v>
      </c>
      <c r="AK1060" s="41" t="n">
        <v>71777.33</v>
      </c>
      <c r="AL1060" s="41" t="n">
        <v>0</v>
      </c>
      <c r="AM1060" s="41" t="n">
        <v>0</v>
      </c>
      <c r="AN1060" s="41" t="n">
        <v>11596318.62</v>
      </c>
      <c r="AO1060" s="41" t="n">
        <v>764236.12</v>
      </c>
      <c r="AP1060" s="41" t="n">
        <v>7897.33</v>
      </c>
      <c r="AQ1060" s="41" t="n">
        <v>29893.09</v>
      </c>
      <c r="AR1060" s="41" t="n">
        <v>0</v>
      </c>
      <c r="AS1060" s="41" t="n">
        <v>1378281.37</v>
      </c>
      <c r="AT1060" s="41" t="n">
        <v>0</v>
      </c>
      <c r="AU1060" s="41" t="n">
        <v>12052.3</v>
      </c>
      <c r="AV1060" s="41" t="n">
        <v>33268080.4</v>
      </c>
    </row>
    <row r="1061" customFormat="false" ht="12" hidden="false" customHeight="true" outlineLevel="0" collapsed="false">
      <c r="A1061" s="35" t="s">
        <v>1670</v>
      </c>
      <c r="B1061" s="35" t="s">
        <v>704</v>
      </c>
      <c r="C1061" s="44" t="s">
        <v>1601</v>
      </c>
      <c r="D1061" s="35" t="n">
        <v>6</v>
      </c>
      <c r="E1061" s="41" t="n">
        <v>0</v>
      </c>
      <c r="F1061" s="41" t="n">
        <v>14323.56</v>
      </c>
      <c r="G1061" s="41" t="n">
        <v>0</v>
      </c>
      <c r="H1061" s="41" t="n">
        <v>31475.89</v>
      </c>
      <c r="I1061" s="41" t="n">
        <v>138422.94</v>
      </c>
      <c r="J1061" s="41" t="n">
        <v>2112149.65</v>
      </c>
      <c r="K1061" s="41" t="n">
        <v>25699.81</v>
      </c>
      <c r="L1061" s="41" t="n">
        <v>0</v>
      </c>
      <c r="M1061" s="41" t="n">
        <v>16646.98</v>
      </c>
      <c r="N1061" s="41" t="n">
        <v>0</v>
      </c>
      <c r="O1061" s="41" t="n">
        <v>0</v>
      </c>
      <c r="P1061" s="41" t="n">
        <v>0</v>
      </c>
      <c r="Q1061" s="41" t="n">
        <v>0</v>
      </c>
      <c r="R1061" s="41" t="n">
        <v>0</v>
      </c>
      <c r="S1061" s="41" t="n">
        <v>0</v>
      </c>
      <c r="T1061" s="41" t="n">
        <v>0</v>
      </c>
      <c r="U1061" s="41" t="n">
        <v>0</v>
      </c>
      <c r="V1061" s="41" t="n">
        <v>0</v>
      </c>
      <c r="W1061" s="41" t="n">
        <v>62096.75</v>
      </c>
      <c r="X1061" s="41" t="n">
        <v>0</v>
      </c>
      <c r="Y1061" s="41" t="n">
        <v>5449465.32</v>
      </c>
      <c r="Z1061" s="41" t="n">
        <v>13859.69</v>
      </c>
      <c r="AA1061" s="41" t="n">
        <v>0</v>
      </c>
      <c r="AB1061" s="41" t="n">
        <v>0</v>
      </c>
      <c r="AC1061" s="41" t="n">
        <v>9012296.65</v>
      </c>
      <c r="AD1061" s="41" t="n">
        <v>0</v>
      </c>
      <c r="AE1061" s="41" t="n">
        <v>0</v>
      </c>
      <c r="AF1061" s="41" t="n">
        <v>0</v>
      </c>
      <c r="AG1061" s="41" t="n">
        <v>0</v>
      </c>
      <c r="AH1061" s="41" t="n">
        <v>0</v>
      </c>
      <c r="AI1061" s="41" t="n">
        <v>0</v>
      </c>
      <c r="AJ1061" s="41" t="n">
        <v>0</v>
      </c>
      <c r="AK1061" s="41" t="n">
        <v>140192.63</v>
      </c>
      <c r="AL1061" s="41" t="n">
        <v>0</v>
      </c>
      <c r="AM1061" s="41" t="n">
        <v>0</v>
      </c>
      <c r="AN1061" s="41" t="n">
        <v>13422329.81</v>
      </c>
      <c r="AO1061" s="41" t="n">
        <v>7255.62</v>
      </c>
      <c r="AP1061" s="41" t="n">
        <v>90668.43</v>
      </c>
      <c r="AQ1061" s="41" t="n">
        <v>205</v>
      </c>
      <c r="AR1061" s="41" t="n">
        <v>1742081.31</v>
      </c>
      <c r="AS1061" s="41" t="n">
        <v>240454.99</v>
      </c>
      <c r="AT1061" s="41" t="n">
        <v>0</v>
      </c>
      <c r="AU1061" s="41" t="n">
        <v>30283.33</v>
      </c>
      <c r="AV1061" s="41" t="n">
        <v>32549908.36</v>
      </c>
    </row>
    <row r="1062" customFormat="false" ht="12" hidden="false" customHeight="true" outlineLevel="0" collapsed="false">
      <c r="A1062" s="35" t="s">
        <v>1671</v>
      </c>
      <c r="B1062" s="35" t="s">
        <v>140</v>
      </c>
      <c r="C1062" s="44" t="s">
        <v>1601</v>
      </c>
      <c r="D1062" s="35" t="n">
        <v>6</v>
      </c>
      <c r="E1062" s="41" t="n">
        <v>0</v>
      </c>
      <c r="F1062" s="41" t="n">
        <v>0</v>
      </c>
      <c r="G1062" s="41" t="n">
        <v>0</v>
      </c>
      <c r="H1062" s="41" t="n">
        <v>0</v>
      </c>
      <c r="I1062" s="41" t="n">
        <v>0</v>
      </c>
      <c r="J1062" s="41" t="n">
        <v>0</v>
      </c>
      <c r="K1062" s="41" t="n">
        <v>0</v>
      </c>
      <c r="L1062" s="41" t="n">
        <v>0</v>
      </c>
      <c r="M1062" s="41" t="n">
        <v>0</v>
      </c>
      <c r="N1062" s="41" t="n">
        <v>0</v>
      </c>
      <c r="O1062" s="41" t="n">
        <v>0</v>
      </c>
      <c r="P1062" s="41" t="n">
        <v>0</v>
      </c>
      <c r="Q1062" s="41" t="n">
        <v>0</v>
      </c>
      <c r="R1062" s="41" t="n">
        <v>0</v>
      </c>
      <c r="S1062" s="41" t="n">
        <v>0</v>
      </c>
      <c r="T1062" s="41" t="n">
        <v>0</v>
      </c>
      <c r="U1062" s="41" t="n">
        <v>0</v>
      </c>
      <c r="V1062" s="41" t="n">
        <v>0</v>
      </c>
      <c r="W1062" s="41" t="n">
        <v>0</v>
      </c>
      <c r="X1062" s="41" t="n">
        <v>0</v>
      </c>
      <c r="Y1062" s="41" t="n">
        <v>0</v>
      </c>
      <c r="Z1062" s="41" t="n">
        <v>0</v>
      </c>
      <c r="AA1062" s="41" t="n">
        <v>0</v>
      </c>
      <c r="AB1062" s="41" t="n">
        <v>0</v>
      </c>
      <c r="AC1062" s="41" t="n">
        <v>0</v>
      </c>
      <c r="AD1062" s="41" t="n">
        <v>0</v>
      </c>
      <c r="AE1062" s="41" t="n">
        <v>0</v>
      </c>
      <c r="AF1062" s="41" t="n">
        <v>0</v>
      </c>
      <c r="AG1062" s="41" t="n">
        <v>0</v>
      </c>
      <c r="AH1062" s="41" t="n">
        <v>0</v>
      </c>
      <c r="AI1062" s="41" t="n">
        <v>0</v>
      </c>
      <c r="AJ1062" s="41" t="n">
        <v>0</v>
      </c>
      <c r="AK1062" s="41" t="n">
        <v>0</v>
      </c>
      <c r="AL1062" s="41" t="n">
        <v>0</v>
      </c>
      <c r="AM1062" s="41" t="n">
        <v>0</v>
      </c>
      <c r="AN1062" s="41" t="n">
        <v>0</v>
      </c>
      <c r="AO1062" s="41" t="n">
        <v>0</v>
      </c>
      <c r="AP1062" s="41" t="n">
        <v>0</v>
      </c>
      <c r="AQ1062" s="41" t="n">
        <v>0</v>
      </c>
      <c r="AR1062" s="41" t="n">
        <v>0</v>
      </c>
      <c r="AS1062" s="41" t="n">
        <v>0</v>
      </c>
      <c r="AT1062" s="41" t="n">
        <v>0</v>
      </c>
      <c r="AU1062" s="41" t="n">
        <v>0</v>
      </c>
      <c r="AV1062" s="41" t="n">
        <v>0</v>
      </c>
    </row>
    <row r="1063" customFormat="false" ht="12" hidden="false" customHeight="true" outlineLevel="0" collapsed="false">
      <c r="A1063" s="35" t="s">
        <v>1672</v>
      </c>
      <c r="B1063" s="35" t="s">
        <v>672</v>
      </c>
      <c r="C1063" s="44" t="s">
        <v>1601</v>
      </c>
      <c r="D1063" s="35" t="n">
        <v>6</v>
      </c>
      <c r="E1063" s="41" t="n">
        <v>1624.7</v>
      </c>
      <c r="F1063" s="41" t="n">
        <v>0</v>
      </c>
      <c r="G1063" s="41" t="n">
        <v>0</v>
      </c>
      <c r="H1063" s="41" t="n">
        <v>0</v>
      </c>
      <c r="I1063" s="41" t="n">
        <v>0</v>
      </c>
      <c r="J1063" s="41" t="n">
        <v>0</v>
      </c>
      <c r="K1063" s="41" t="n">
        <v>0</v>
      </c>
      <c r="L1063" s="41" t="n">
        <v>199352.95</v>
      </c>
      <c r="M1063" s="41" t="n">
        <v>0</v>
      </c>
      <c r="N1063" s="41" t="n">
        <v>0</v>
      </c>
      <c r="O1063" s="41" t="n">
        <v>0</v>
      </c>
      <c r="P1063" s="41" t="n">
        <v>0</v>
      </c>
      <c r="Q1063" s="41" t="n">
        <v>0</v>
      </c>
      <c r="R1063" s="41" t="n">
        <v>0</v>
      </c>
      <c r="S1063" s="41" t="n">
        <v>0</v>
      </c>
      <c r="T1063" s="41" t="n">
        <v>0</v>
      </c>
      <c r="U1063" s="41" t="n">
        <v>0</v>
      </c>
      <c r="V1063" s="41" t="n">
        <v>0</v>
      </c>
      <c r="W1063" s="41" t="n">
        <v>0</v>
      </c>
      <c r="X1063" s="41" t="n">
        <v>0</v>
      </c>
      <c r="Y1063" s="41" t="n">
        <v>0</v>
      </c>
      <c r="Z1063" s="41" t="n">
        <v>0</v>
      </c>
      <c r="AA1063" s="41" t="n">
        <v>0</v>
      </c>
      <c r="AB1063" s="41" t="n">
        <v>0</v>
      </c>
      <c r="AC1063" s="41" t="n">
        <v>1241558.98</v>
      </c>
      <c r="AD1063" s="41" t="n">
        <v>11076237.76</v>
      </c>
      <c r="AE1063" s="41" t="n">
        <v>0</v>
      </c>
      <c r="AF1063" s="41" t="n">
        <v>0</v>
      </c>
      <c r="AG1063" s="41" t="n">
        <v>0</v>
      </c>
      <c r="AH1063" s="41" t="n">
        <v>0</v>
      </c>
      <c r="AI1063" s="41" t="n">
        <v>0</v>
      </c>
      <c r="AJ1063" s="41" t="n">
        <v>0</v>
      </c>
      <c r="AK1063" s="41" t="n">
        <v>0</v>
      </c>
      <c r="AL1063" s="41" t="n">
        <v>0</v>
      </c>
      <c r="AM1063" s="41" t="n">
        <v>131622.98</v>
      </c>
      <c r="AN1063" s="41" t="n">
        <v>0</v>
      </c>
      <c r="AO1063" s="41" t="n">
        <v>0</v>
      </c>
      <c r="AP1063" s="41" t="n">
        <v>0</v>
      </c>
      <c r="AQ1063" s="41" t="n">
        <v>0</v>
      </c>
      <c r="AR1063" s="41" t="n">
        <v>0</v>
      </c>
      <c r="AS1063" s="41" t="n">
        <v>0</v>
      </c>
      <c r="AT1063" s="41" t="n">
        <v>0</v>
      </c>
      <c r="AU1063" s="41" t="n">
        <v>0</v>
      </c>
      <c r="AV1063" s="41" t="n">
        <v>12650397.37</v>
      </c>
    </row>
    <row r="1064" customFormat="false" ht="12" hidden="false" customHeight="true" outlineLevel="0" collapsed="false">
      <c r="A1064" s="35" t="s">
        <v>1673</v>
      </c>
      <c r="B1064" s="35" t="s">
        <v>868</v>
      </c>
      <c r="C1064" s="44" t="s">
        <v>1601</v>
      </c>
      <c r="D1064" s="35" t="n">
        <v>6</v>
      </c>
      <c r="E1064" s="41" t="n">
        <v>0</v>
      </c>
      <c r="F1064" s="41" t="n">
        <v>0</v>
      </c>
      <c r="G1064" s="41" t="n">
        <v>0</v>
      </c>
      <c r="H1064" s="41" t="n">
        <v>0</v>
      </c>
      <c r="I1064" s="41" t="n">
        <v>0</v>
      </c>
      <c r="J1064" s="41" t="n">
        <v>0</v>
      </c>
      <c r="K1064" s="41" t="n">
        <v>0</v>
      </c>
      <c r="L1064" s="41" t="n">
        <v>0</v>
      </c>
      <c r="M1064" s="41" t="n">
        <v>0</v>
      </c>
      <c r="N1064" s="41" t="n">
        <v>0</v>
      </c>
      <c r="O1064" s="41" t="n">
        <v>0</v>
      </c>
      <c r="P1064" s="41" t="n">
        <v>0</v>
      </c>
      <c r="Q1064" s="41" t="n">
        <v>0</v>
      </c>
      <c r="R1064" s="41" t="n">
        <v>76873.8</v>
      </c>
      <c r="S1064" s="41" t="n">
        <v>0</v>
      </c>
      <c r="T1064" s="41" t="n">
        <v>0</v>
      </c>
      <c r="U1064" s="41" t="n">
        <v>0</v>
      </c>
      <c r="V1064" s="41" t="n">
        <v>0</v>
      </c>
      <c r="W1064" s="41" t="n">
        <v>0</v>
      </c>
      <c r="X1064" s="41" t="n">
        <v>0</v>
      </c>
      <c r="Y1064" s="41" t="n">
        <v>0</v>
      </c>
      <c r="Z1064" s="41" t="n">
        <v>0</v>
      </c>
      <c r="AA1064" s="41" t="n">
        <v>0</v>
      </c>
      <c r="AB1064" s="41" t="n">
        <v>0</v>
      </c>
      <c r="AC1064" s="41" t="n">
        <v>0</v>
      </c>
      <c r="AD1064" s="41" t="n">
        <v>0</v>
      </c>
      <c r="AE1064" s="41" t="n">
        <v>0</v>
      </c>
      <c r="AF1064" s="41" t="n">
        <v>0</v>
      </c>
      <c r="AG1064" s="41" t="n">
        <v>0</v>
      </c>
      <c r="AH1064" s="41" t="n">
        <v>0</v>
      </c>
      <c r="AI1064" s="41" t="n">
        <v>0</v>
      </c>
      <c r="AJ1064" s="41" t="n">
        <v>0</v>
      </c>
      <c r="AK1064" s="41" t="n">
        <v>0</v>
      </c>
      <c r="AL1064" s="41" t="n">
        <v>0</v>
      </c>
      <c r="AM1064" s="41" t="n">
        <v>0</v>
      </c>
      <c r="AN1064" s="41" t="n">
        <v>7736121.92</v>
      </c>
      <c r="AO1064" s="41" t="n">
        <v>0</v>
      </c>
      <c r="AP1064" s="41" t="n">
        <v>0</v>
      </c>
      <c r="AQ1064" s="41" t="n">
        <v>0</v>
      </c>
      <c r="AR1064" s="41" t="n">
        <v>0</v>
      </c>
      <c r="AS1064" s="41" t="n">
        <v>0</v>
      </c>
      <c r="AT1064" s="41" t="n">
        <v>0</v>
      </c>
      <c r="AU1064" s="41" t="n">
        <v>0</v>
      </c>
      <c r="AV1064" s="41" t="n">
        <v>7812995.72</v>
      </c>
    </row>
    <row r="1065" customFormat="false" ht="12" hidden="false" customHeight="true" outlineLevel="0" collapsed="false">
      <c r="A1065" s="35" t="s">
        <v>1674</v>
      </c>
      <c r="B1065" s="35" t="s">
        <v>1675</v>
      </c>
      <c r="C1065" s="44" t="s">
        <v>1601</v>
      </c>
      <c r="D1065" s="35" t="n">
        <v>4</v>
      </c>
      <c r="E1065" s="41" t="n">
        <v>0</v>
      </c>
      <c r="F1065" s="41" t="n">
        <v>2013235.58</v>
      </c>
      <c r="G1065" s="41" t="n">
        <v>0</v>
      </c>
      <c r="H1065" s="41" t="n">
        <v>0</v>
      </c>
      <c r="I1065" s="41" t="n">
        <v>0</v>
      </c>
      <c r="J1065" s="41" t="n">
        <v>0</v>
      </c>
      <c r="K1065" s="41" t="n">
        <v>0</v>
      </c>
      <c r="L1065" s="41" t="n">
        <v>0</v>
      </c>
      <c r="M1065" s="41" t="n">
        <v>0</v>
      </c>
      <c r="N1065" s="41" t="n">
        <v>0</v>
      </c>
      <c r="O1065" s="41" t="n">
        <v>0</v>
      </c>
      <c r="P1065" s="41" t="n">
        <v>0</v>
      </c>
      <c r="Q1065" s="41" t="n">
        <v>36</v>
      </c>
      <c r="R1065" s="41" t="n">
        <v>3</v>
      </c>
      <c r="S1065" s="41" t="n">
        <v>26290660.79</v>
      </c>
      <c r="T1065" s="41" t="n">
        <v>0</v>
      </c>
      <c r="U1065" s="41" t="n">
        <v>65797.22</v>
      </c>
      <c r="V1065" s="41" t="n">
        <v>24194.84</v>
      </c>
      <c r="W1065" s="41" t="n">
        <v>1274816.22</v>
      </c>
      <c r="X1065" s="41" t="n">
        <v>9635.06</v>
      </c>
      <c r="Y1065" s="41" t="n">
        <v>0</v>
      </c>
      <c r="Z1065" s="41" t="n">
        <v>350</v>
      </c>
      <c r="AA1065" s="41" t="n">
        <v>0</v>
      </c>
      <c r="AB1065" s="41" t="n">
        <v>0</v>
      </c>
      <c r="AC1065" s="41" t="n">
        <v>4384.45</v>
      </c>
      <c r="AD1065" s="41" t="n">
        <v>0</v>
      </c>
      <c r="AE1065" s="41" t="n">
        <v>0</v>
      </c>
      <c r="AF1065" s="41" t="n">
        <v>0</v>
      </c>
      <c r="AG1065" s="41" t="n">
        <v>60</v>
      </c>
      <c r="AH1065" s="41" t="n">
        <v>0</v>
      </c>
      <c r="AI1065" s="41" t="n">
        <v>145137.7</v>
      </c>
      <c r="AJ1065" s="41" t="n">
        <v>0</v>
      </c>
      <c r="AK1065" s="41" t="n">
        <v>42349.27</v>
      </c>
      <c r="AL1065" s="41" t="n">
        <v>211326.9</v>
      </c>
      <c r="AM1065" s="41" t="n">
        <v>0</v>
      </c>
      <c r="AN1065" s="41" t="n">
        <v>0</v>
      </c>
      <c r="AO1065" s="41" t="n">
        <v>0</v>
      </c>
      <c r="AP1065" s="41" t="n">
        <v>48400.41</v>
      </c>
      <c r="AQ1065" s="41" t="n">
        <v>0</v>
      </c>
      <c r="AR1065" s="41" t="n">
        <v>0</v>
      </c>
      <c r="AS1065" s="41" t="n">
        <v>3089.97</v>
      </c>
      <c r="AT1065" s="41" t="n">
        <v>76</v>
      </c>
      <c r="AU1065" s="41" t="n">
        <v>0</v>
      </c>
      <c r="AV1065" s="41" t="n">
        <v>30133553.41</v>
      </c>
    </row>
    <row r="1066" customFormat="false" ht="12" hidden="false" customHeight="true" outlineLevel="0" collapsed="false">
      <c r="A1066" s="35" t="s">
        <v>1676</v>
      </c>
      <c r="B1066" s="35" t="s">
        <v>1677</v>
      </c>
      <c r="C1066" s="44" t="s">
        <v>1601</v>
      </c>
      <c r="D1066" s="35" t="n">
        <v>6</v>
      </c>
      <c r="E1066" s="41" t="n">
        <v>0</v>
      </c>
      <c r="F1066" s="41" t="n">
        <v>0</v>
      </c>
      <c r="G1066" s="41" t="n">
        <v>0</v>
      </c>
      <c r="H1066" s="41" t="n">
        <v>0</v>
      </c>
      <c r="I1066" s="41" t="n">
        <v>0</v>
      </c>
      <c r="J1066" s="41" t="n">
        <v>0</v>
      </c>
      <c r="K1066" s="41" t="n">
        <v>0</v>
      </c>
      <c r="L1066" s="41" t="n">
        <v>0</v>
      </c>
      <c r="M1066" s="41" t="n">
        <v>0</v>
      </c>
      <c r="N1066" s="41" t="n">
        <v>0</v>
      </c>
      <c r="O1066" s="41" t="n">
        <v>0</v>
      </c>
      <c r="P1066" s="41" t="n">
        <v>0</v>
      </c>
      <c r="Q1066" s="41" t="n">
        <v>0</v>
      </c>
      <c r="R1066" s="41" t="n">
        <v>0</v>
      </c>
      <c r="S1066" s="41" t="n">
        <v>26290069.79</v>
      </c>
      <c r="T1066" s="41" t="n">
        <v>0</v>
      </c>
      <c r="U1066" s="41" t="n">
        <v>0</v>
      </c>
      <c r="V1066" s="41" t="n">
        <v>0</v>
      </c>
      <c r="W1066" s="41" t="n">
        <v>0</v>
      </c>
      <c r="X1066" s="41" t="n">
        <v>0</v>
      </c>
      <c r="Y1066" s="41" t="n">
        <v>0</v>
      </c>
      <c r="Z1066" s="41" t="n">
        <v>0</v>
      </c>
      <c r="AA1066" s="41" t="n">
        <v>0</v>
      </c>
      <c r="AB1066" s="41" t="n">
        <v>0</v>
      </c>
      <c r="AC1066" s="41" t="n">
        <v>0</v>
      </c>
      <c r="AD1066" s="41" t="n">
        <v>0</v>
      </c>
      <c r="AE1066" s="41" t="n">
        <v>0</v>
      </c>
      <c r="AF1066" s="41" t="n">
        <v>0</v>
      </c>
      <c r="AG1066" s="41" t="n">
        <v>60</v>
      </c>
      <c r="AH1066" s="41" t="n">
        <v>0</v>
      </c>
      <c r="AI1066" s="41" t="n">
        <v>0</v>
      </c>
      <c r="AJ1066" s="41" t="n">
        <v>0</v>
      </c>
      <c r="AK1066" s="41" t="n">
        <v>42349.27</v>
      </c>
      <c r="AL1066" s="41" t="n">
        <v>0</v>
      </c>
      <c r="AM1066" s="41" t="n">
        <v>0</v>
      </c>
      <c r="AN1066" s="41" t="n">
        <v>0</v>
      </c>
      <c r="AO1066" s="41" t="n">
        <v>0</v>
      </c>
      <c r="AP1066" s="41" t="n">
        <v>0</v>
      </c>
      <c r="AQ1066" s="41" t="n">
        <v>0</v>
      </c>
      <c r="AR1066" s="41" t="n">
        <v>0</v>
      </c>
      <c r="AS1066" s="41" t="n">
        <v>365.88</v>
      </c>
      <c r="AT1066" s="41" t="n">
        <v>0</v>
      </c>
      <c r="AU1066" s="41" t="n">
        <v>0</v>
      </c>
      <c r="AV1066" s="41" t="n">
        <v>26332844.94</v>
      </c>
    </row>
    <row r="1067" customFormat="false" ht="12" hidden="false" customHeight="true" outlineLevel="0" collapsed="false">
      <c r="A1067" s="35" t="s">
        <v>1678</v>
      </c>
      <c r="B1067" s="35" t="s">
        <v>1679</v>
      </c>
      <c r="C1067" s="44" t="s">
        <v>1601</v>
      </c>
      <c r="D1067" s="35" t="n">
        <v>6</v>
      </c>
      <c r="E1067" s="41" t="n">
        <v>0</v>
      </c>
      <c r="F1067" s="41" t="n">
        <v>2013235.58</v>
      </c>
      <c r="G1067" s="41" t="n">
        <v>0</v>
      </c>
      <c r="H1067" s="41" t="n">
        <v>0</v>
      </c>
      <c r="I1067" s="41" t="n">
        <v>0</v>
      </c>
      <c r="J1067" s="41" t="n">
        <v>0</v>
      </c>
      <c r="K1067" s="41" t="n">
        <v>0</v>
      </c>
      <c r="L1067" s="41" t="n">
        <v>0</v>
      </c>
      <c r="M1067" s="41" t="n">
        <v>0</v>
      </c>
      <c r="N1067" s="41" t="n">
        <v>0</v>
      </c>
      <c r="O1067" s="41" t="n">
        <v>0</v>
      </c>
      <c r="P1067" s="41" t="n">
        <v>0</v>
      </c>
      <c r="Q1067" s="41" t="n">
        <v>36</v>
      </c>
      <c r="R1067" s="41" t="n">
        <v>3</v>
      </c>
      <c r="S1067" s="41" t="n">
        <v>591</v>
      </c>
      <c r="T1067" s="41" t="n">
        <v>0</v>
      </c>
      <c r="U1067" s="41" t="n">
        <v>65797.22</v>
      </c>
      <c r="V1067" s="41" t="n">
        <v>24194.84</v>
      </c>
      <c r="W1067" s="41" t="n">
        <v>1274816.22</v>
      </c>
      <c r="X1067" s="41" t="n">
        <v>9635.06</v>
      </c>
      <c r="Y1067" s="41" t="n">
        <v>0</v>
      </c>
      <c r="Z1067" s="41" t="n">
        <v>350</v>
      </c>
      <c r="AA1067" s="41" t="n">
        <v>0</v>
      </c>
      <c r="AB1067" s="41" t="n">
        <v>0</v>
      </c>
      <c r="AC1067" s="41" t="n">
        <v>4384.45</v>
      </c>
      <c r="AD1067" s="41" t="n">
        <v>0</v>
      </c>
      <c r="AE1067" s="41" t="n">
        <v>0</v>
      </c>
      <c r="AF1067" s="41" t="n">
        <v>0</v>
      </c>
      <c r="AG1067" s="41" t="n">
        <v>0</v>
      </c>
      <c r="AH1067" s="41" t="n">
        <v>0</v>
      </c>
      <c r="AI1067" s="41" t="n">
        <v>145137.7</v>
      </c>
      <c r="AJ1067" s="41" t="n">
        <v>0</v>
      </c>
      <c r="AK1067" s="41" t="n">
        <v>0</v>
      </c>
      <c r="AL1067" s="41" t="n">
        <v>211326.9</v>
      </c>
      <c r="AM1067" s="41" t="n">
        <v>0</v>
      </c>
      <c r="AN1067" s="41" t="n">
        <v>0</v>
      </c>
      <c r="AO1067" s="41" t="n">
        <v>0</v>
      </c>
      <c r="AP1067" s="41" t="n">
        <v>48400.41</v>
      </c>
      <c r="AQ1067" s="41" t="n">
        <v>0</v>
      </c>
      <c r="AR1067" s="41" t="n">
        <v>0</v>
      </c>
      <c r="AS1067" s="41" t="n">
        <v>2724.09</v>
      </c>
      <c r="AT1067" s="41" t="n">
        <v>76</v>
      </c>
      <c r="AU1067" s="41" t="n">
        <v>0</v>
      </c>
      <c r="AV1067" s="41" t="n">
        <v>3800708.47</v>
      </c>
    </row>
    <row r="1068" customFormat="false" ht="12" hidden="false" customHeight="true" outlineLevel="0" collapsed="false">
      <c r="A1068" s="35" t="s">
        <v>1680</v>
      </c>
      <c r="B1068" s="35" t="s">
        <v>1681</v>
      </c>
      <c r="C1068" s="44" t="s">
        <v>1601</v>
      </c>
      <c r="D1068" s="35" t="n">
        <v>4</v>
      </c>
      <c r="E1068" s="41" t="n">
        <v>8125158.03</v>
      </c>
      <c r="F1068" s="41" t="n">
        <v>30313267.93</v>
      </c>
      <c r="G1068" s="41" t="n">
        <v>90548962.18</v>
      </c>
      <c r="H1068" s="41" t="n">
        <v>5754383.28</v>
      </c>
      <c r="I1068" s="41" t="n">
        <v>2530074.6</v>
      </c>
      <c r="J1068" s="41" t="n">
        <v>141112496.08</v>
      </c>
      <c r="K1068" s="41" t="n">
        <v>17786049.51</v>
      </c>
      <c r="L1068" s="41" t="n">
        <v>30286170.05</v>
      </c>
      <c r="M1068" s="41" t="n">
        <v>26019879.4</v>
      </c>
      <c r="N1068" s="41" t="n">
        <v>7927071.39</v>
      </c>
      <c r="O1068" s="41" t="n">
        <v>25484535.76</v>
      </c>
      <c r="P1068" s="41" t="n">
        <v>3621572.06</v>
      </c>
      <c r="Q1068" s="41" t="n">
        <v>5822714.44</v>
      </c>
      <c r="R1068" s="41" t="n">
        <v>128632630.13</v>
      </c>
      <c r="S1068" s="41" t="n">
        <v>22122980.58</v>
      </c>
      <c r="T1068" s="41" t="n">
        <v>2500281.56</v>
      </c>
      <c r="U1068" s="41" t="n">
        <v>13707204.4</v>
      </c>
      <c r="V1068" s="41" t="n">
        <v>5943143.62</v>
      </c>
      <c r="W1068" s="41" t="n">
        <v>4187343.68</v>
      </c>
      <c r="X1068" s="41" t="n">
        <v>268318.46</v>
      </c>
      <c r="Y1068" s="41" t="n">
        <v>2789179.05</v>
      </c>
      <c r="Z1068" s="41" t="n">
        <v>14214491.77</v>
      </c>
      <c r="AA1068" s="41" t="n">
        <v>21923980.55</v>
      </c>
      <c r="AB1068" s="41" t="n">
        <v>2057431.51</v>
      </c>
      <c r="AC1068" s="41" t="n">
        <v>14229803.81</v>
      </c>
      <c r="AD1068" s="41" t="n">
        <v>216088339.04</v>
      </c>
      <c r="AE1068" s="41" t="n">
        <v>7154035.91</v>
      </c>
      <c r="AF1068" s="41" t="n">
        <v>7724467.06</v>
      </c>
      <c r="AG1068" s="41" t="n">
        <v>274450.65</v>
      </c>
      <c r="AH1068" s="41" t="n">
        <v>14526460.27</v>
      </c>
      <c r="AI1068" s="41" t="n">
        <v>6603602.33</v>
      </c>
      <c r="AJ1068" s="41" t="n">
        <v>30913617.44</v>
      </c>
      <c r="AK1068" s="41" t="n">
        <v>9133104.61</v>
      </c>
      <c r="AL1068" s="41" t="n">
        <v>5116675.51</v>
      </c>
      <c r="AM1068" s="41" t="n">
        <v>1198102.96</v>
      </c>
      <c r="AN1068" s="41" t="n">
        <v>74462182.68</v>
      </c>
      <c r="AO1068" s="41" t="n">
        <v>4153619.13</v>
      </c>
      <c r="AP1068" s="41" t="n">
        <v>2853138</v>
      </c>
      <c r="AQ1068" s="41" t="n">
        <v>5710241.21</v>
      </c>
      <c r="AR1068" s="41" t="n">
        <v>21731388.62</v>
      </c>
      <c r="AS1068" s="41" t="n">
        <v>9872345.5</v>
      </c>
      <c r="AT1068" s="41" t="n">
        <v>17757224.26</v>
      </c>
      <c r="AU1068" s="41" t="n">
        <v>1587628.33</v>
      </c>
      <c r="AV1068" s="41" t="n">
        <v>1064769747.34</v>
      </c>
    </row>
    <row r="1069" customFormat="false" ht="12" hidden="false" customHeight="true" outlineLevel="0" collapsed="false">
      <c r="A1069" s="35" t="s">
        <v>1682</v>
      </c>
      <c r="B1069" s="35" t="s">
        <v>690</v>
      </c>
      <c r="C1069" s="44" t="s">
        <v>1601</v>
      </c>
      <c r="D1069" s="35" t="n">
        <v>6</v>
      </c>
      <c r="E1069" s="41" t="n">
        <v>1351136.79</v>
      </c>
      <c r="F1069" s="41" t="n">
        <v>442169.11</v>
      </c>
      <c r="G1069" s="41" t="n">
        <v>113267.89</v>
      </c>
      <c r="H1069" s="41" t="n">
        <v>0</v>
      </c>
      <c r="I1069" s="41" t="n">
        <v>91700.24</v>
      </c>
      <c r="J1069" s="41" t="n">
        <v>0</v>
      </c>
      <c r="K1069" s="41" t="n">
        <v>0</v>
      </c>
      <c r="L1069" s="41" t="n">
        <v>0</v>
      </c>
      <c r="M1069" s="41" t="n">
        <v>4657.26</v>
      </c>
      <c r="N1069" s="41" t="n">
        <v>0</v>
      </c>
      <c r="O1069" s="41" t="n">
        <v>0</v>
      </c>
      <c r="P1069" s="41" t="n">
        <v>6654.27</v>
      </c>
      <c r="Q1069" s="41" t="n">
        <v>0</v>
      </c>
      <c r="R1069" s="41" t="n">
        <v>144429.99</v>
      </c>
      <c r="S1069" s="41" t="n">
        <v>214430.96</v>
      </c>
      <c r="T1069" s="41" t="n">
        <v>0</v>
      </c>
      <c r="U1069" s="41" t="n">
        <v>136633.57</v>
      </c>
      <c r="V1069" s="41" t="n">
        <v>0</v>
      </c>
      <c r="W1069" s="41" t="n">
        <v>0</v>
      </c>
      <c r="X1069" s="41" t="n">
        <v>0</v>
      </c>
      <c r="Y1069" s="41" t="n">
        <v>30858.84</v>
      </c>
      <c r="Z1069" s="41" t="n">
        <v>0</v>
      </c>
      <c r="AA1069" s="41" t="n">
        <v>33578.83</v>
      </c>
      <c r="AB1069" s="41" t="n">
        <v>0</v>
      </c>
      <c r="AC1069" s="41" t="n">
        <v>60025.84</v>
      </c>
      <c r="AD1069" s="41" t="n">
        <v>599086.01</v>
      </c>
      <c r="AE1069" s="41" t="n">
        <v>0</v>
      </c>
      <c r="AF1069" s="41" t="n">
        <v>122940.27</v>
      </c>
      <c r="AG1069" s="41" t="n">
        <v>0</v>
      </c>
      <c r="AH1069" s="41" t="n">
        <v>151568.1</v>
      </c>
      <c r="AI1069" s="41" t="n">
        <v>826.95</v>
      </c>
      <c r="AJ1069" s="41" t="n">
        <v>383357.11</v>
      </c>
      <c r="AK1069" s="41" t="n">
        <v>147989.55</v>
      </c>
      <c r="AL1069" s="41" t="n">
        <v>25142.03</v>
      </c>
      <c r="AM1069" s="41" t="n">
        <v>0</v>
      </c>
      <c r="AN1069" s="41" t="n">
        <v>7597818.61</v>
      </c>
      <c r="AO1069" s="41" t="n">
        <v>51110.66</v>
      </c>
      <c r="AP1069" s="41" t="n">
        <v>14425.64</v>
      </c>
      <c r="AQ1069" s="41" t="n">
        <v>0</v>
      </c>
      <c r="AR1069" s="41" t="n">
        <v>263455.49</v>
      </c>
      <c r="AS1069" s="41" t="n">
        <v>0</v>
      </c>
      <c r="AT1069" s="41" t="n">
        <v>1519701.73</v>
      </c>
      <c r="AU1069" s="41" t="n">
        <v>0</v>
      </c>
      <c r="AV1069" s="41" t="n">
        <v>13506965.74</v>
      </c>
    </row>
    <row r="1070" customFormat="false" ht="12" hidden="false" customHeight="true" outlineLevel="0" collapsed="false">
      <c r="A1070" s="35" t="s">
        <v>1683</v>
      </c>
      <c r="B1070" s="35" t="s">
        <v>692</v>
      </c>
      <c r="C1070" s="44" t="s">
        <v>1601</v>
      </c>
      <c r="D1070" s="35" t="n">
        <v>6</v>
      </c>
      <c r="E1070" s="41" t="n">
        <v>1891497.14</v>
      </c>
      <c r="F1070" s="41" t="n">
        <v>7292143.53</v>
      </c>
      <c r="G1070" s="41" t="n">
        <v>31632501.06</v>
      </c>
      <c r="H1070" s="41" t="n">
        <v>312992.87</v>
      </c>
      <c r="I1070" s="41" t="n">
        <v>1678235.33</v>
      </c>
      <c r="J1070" s="41" t="n">
        <v>14294498.83</v>
      </c>
      <c r="K1070" s="41" t="n">
        <v>1842960.7</v>
      </c>
      <c r="L1070" s="41" t="n">
        <v>15139441.83</v>
      </c>
      <c r="M1070" s="41" t="n">
        <v>7110790.68</v>
      </c>
      <c r="N1070" s="41" t="n">
        <v>734759.19</v>
      </c>
      <c r="O1070" s="41" t="n">
        <v>3113775.74</v>
      </c>
      <c r="P1070" s="41" t="n">
        <v>455311.75</v>
      </c>
      <c r="Q1070" s="41" t="n">
        <v>689917.02</v>
      </c>
      <c r="R1070" s="41" t="n">
        <v>20106917.03</v>
      </c>
      <c r="S1070" s="41" t="n">
        <v>10328714.03</v>
      </c>
      <c r="T1070" s="41" t="n">
        <v>783683.68</v>
      </c>
      <c r="U1070" s="41" t="n">
        <v>3625894.19</v>
      </c>
      <c r="V1070" s="41" t="n">
        <v>645457.77</v>
      </c>
      <c r="W1070" s="41" t="n">
        <v>748185.82</v>
      </c>
      <c r="X1070" s="41" t="n">
        <v>268318.46</v>
      </c>
      <c r="Y1070" s="41" t="n">
        <v>1307349.78</v>
      </c>
      <c r="Z1070" s="41" t="n">
        <v>1362376.49</v>
      </c>
      <c r="AA1070" s="41" t="n">
        <v>1652129.37</v>
      </c>
      <c r="AB1070" s="41" t="n">
        <v>263939.79</v>
      </c>
      <c r="AC1070" s="41" t="n">
        <v>8639480.3</v>
      </c>
      <c r="AD1070" s="41" t="n">
        <v>112243130.14</v>
      </c>
      <c r="AE1070" s="41" t="n">
        <v>948329.27</v>
      </c>
      <c r="AF1070" s="41" t="n">
        <v>3437888.02</v>
      </c>
      <c r="AG1070" s="41" t="n">
        <v>45181.68</v>
      </c>
      <c r="AH1070" s="41" t="n">
        <v>2362945.68</v>
      </c>
      <c r="AI1070" s="41" t="n">
        <v>1288538.81</v>
      </c>
      <c r="AJ1070" s="41" t="n">
        <v>4583147.02</v>
      </c>
      <c r="AK1070" s="41" t="n">
        <v>2879945.16</v>
      </c>
      <c r="AL1070" s="41" t="n">
        <v>803068.98</v>
      </c>
      <c r="AM1070" s="41" t="n">
        <v>226797.16</v>
      </c>
      <c r="AN1070" s="41" t="n">
        <v>47280220.87</v>
      </c>
      <c r="AO1070" s="41" t="n">
        <v>505789.53</v>
      </c>
      <c r="AP1070" s="41" t="n">
        <v>1387165.83</v>
      </c>
      <c r="AQ1070" s="41" t="n">
        <v>1697295.88</v>
      </c>
      <c r="AR1070" s="41" t="n">
        <v>2449195.12</v>
      </c>
      <c r="AS1070" s="41" t="n">
        <v>4139415.7</v>
      </c>
      <c r="AT1070" s="41" t="n">
        <v>6040211.67</v>
      </c>
      <c r="AU1070" s="41" t="n">
        <v>128146.09</v>
      </c>
      <c r="AV1070" s="41" t="n">
        <v>328367684.99</v>
      </c>
    </row>
    <row r="1071" customFormat="false" ht="12" hidden="false" customHeight="true" outlineLevel="0" collapsed="false">
      <c r="A1071" s="35" t="s">
        <v>1684</v>
      </c>
      <c r="B1071" s="35" t="s">
        <v>694</v>
      </c>
      <c r="C1071" s="44" t="s">
        <v>1601</v>
      </c>
      <c r="D1071" s="35" t="n">
        <v>6</v>
      </c>
      <c r="E1071" s="41" t="n">
        <v>425623.84</v>
      </c>
      <c r="F1071" s="41" t="n">
        <v>743752.34</v>
      </c>
      <c r="G1071" s="41" t="n">
        <v>1035613.01</v>
      </c>
      <c r="H1071" s="41" t="n">
        <v>10753.5</v>
      </c>
      <c r="I1071" s="41" t="n">
        <v>0</v>
      </c>
      <c r="J1071" s="41" t="n">
        <v>52058.63</v>
      </c>
      <c r="K1071" s="41" t="n">
        <v>29877.5</v>
      </c>
      <c r="L1071" s="41" t="n">
        <v>747695.21</v>
      </c>
      <c r="M1071" s="41" t="n">
        <v>641522.33</v>
      </c>
      <c r="N1071" s="41" t="n">
        <v>37567.99</v>
      </c>
      <c r="O1071" s="41" t="n">
        <v>70591.62</v>
      </c>
      <c r="P1071" s="41" t="n">
        <v>9064.66</v>
      </c>
      <c r="Q1071" s="41" t="n">
        <v>12122.9</v>
      </c>
      <c r="R1071" s="41" t="n">
        <v>875643.01</v>
      </c>
      <c r="S1071" s="41" t="n">
        <v>890655.29</v>
      </c>
      <c r="T1071" s="41" t="n">
        <v>6960.68</v>
      </c>
      <c r="U1071" s="41" t="n">
        <v>180589.14</v>
      </c>
      <c r="V1071" s="41" t="n">
        <v>43791.59</v>
      </c>
      <c r="W1071" s="41" t="n">
        <v>1742.76</v>
      </c>
      <c r="X1071" s="41" t="n">
        <v>0</v>
      </c>
      <c r="Y1071" s="41" t="n">
        <v>107628.39</v>
      </c>
      <c r="Z1071" s="41" t="n">
        <v>131120.62</v>
      </c>
      <c r="AA1071" s="41" t="n">
        <v>73606.32</v>
      </c>
      <c r="AB1071" s="41" t="n">
        <v>11578.21</v>
      </c>
      <c r="AC1071" s="41" t="n">
        <v>259323.49</v>
      </c>
      <c r="AD1071" s="41" t="n">
        <v>9067542.26</v>
      </c>
      <c r="AE1071" s="41" t="n">
        <v>0</v>
      </c>
      <c r="AF1071" s="41" t="n">
        <v>41919.6</v>
      </c>
      <c r="AG1071" s="41" t="n">
        <v>0</v>
      </c>
      <c r="AH1071" s="41" t="n">
        <v>263151.44</v>
      </c>
      <c r="AI1071" s="41" t="n">
        <v>171645.05</v>
      </c>
      <c r="AJ1071" s="41" t="n">
        <v>780480.94</v>
      </c>
      <c r="AK1071" s="41" t="n">
        <v>493172.08</v>
      </c>
      <c r="AL1071" s="41" t="n">
        <v>12828.96</v>
      </c>
      <c r="AM1071" s="41" t="n">
        <v>0</v>
      </c>
      <c r="AN1071" s="41" t="n">
        <v>1113948.02</v>
      </c>
      <c r="AO1071" s="41" t="n">
        <v>188572.65</v>
      </c>
      <c r="AP1071" s="41" t="n">
        <v>69508.64</v>
      </c>
      <c r="AQ1071" s="41" t="n">
        <v>112883.37</v>
      </c>
      <c r="AR1071" s="41" t="n">
        <v>25278.15</v>
      </c>
      <c r="AS1071" s="41" t="n">
        <v>126534.5</v>
      </c>
      <c r="AT1071" s="41" t="n">
        <v>43577.95</v>
      </c>
      <c r="AU1071" s="41" t="n">
        <v>0</v>
      </c>
      <c r="AV1071" s="41" t="n">
        <v>18909926.64</v>
      </c>
    </row>
    <row r="1072" customFormat="false" ht="12" hidden="false" customHeight="true" outlineLevel="0" collapsed="false">
      <c r="A1072" s="35" t="s">
        <v>1685</v>
      </c>
      <c r="B1072" s="35" t="s">
        <v>696</v>
      </c>
      <c r="C1072" s="44" t="s">
        <v>1601</v>
      </c>
      <c r="D1072" s="35" t="n">
        <v>6</v>
      </c>
      <c r="E1072" s="41" t="n">
        <v>3877586.8</v>
      </c>
      <c r="F1072" s="41" t="n">
        <v>11399060.72</v>
      </c>
      <c r="G1072" s="41" t="n">
        <v>31406345.18</v>
      </c>
      <c r="H1072" s="41" t="n">
        <v>2340452.95</v>
      </c>
      <c r="I1072" s="41" t="n">
        <v>689747.35</v>
      </c>
      <c r="J1072" s="41" t="n">
        <v>109285585.29</v>
      </c>
      <c r="K1072" s="41" t="n">
        <v>15866789.11</v>
      </c>
      <c r="L1072" s="41" t="n">
        <v>9524215.25</v>
      </c>
      <c r="M1072" s="41" t="n">
        <v>17183818.35</v>
      </c>
      <c r="N1072" s="41" t="n">
        <v>7147138.84</v>
      </c>
      <c r="O1072" s="41" t="n">
        <v>22299692.86</v>
      </c>
      <c r="P1072" s="41" t="n">
        <v>1565209.56</v>
      </c>
      <c r="Q1072" s="41" t="n">
        <v>476865.53</v>
      </c>
      <c r="R1072" s="41" t="n">
        <v>54464107.92</v>
      </c>
      <c r="S1072" s="41" t="n">
        <v>10689180.3</v>
      </c>
      <c r="T1072" s="41" t="n">
        <v>377827.43</v>
      </c>
      <c r="U1072" s="41" t="n">
        <v>9696401.11</v>
      </c>
      <c r="V1072" s="41" t="n">
        <v>2793534.61</v>
      </c>
      <c r="W1072" s="41" t="n">
        <v>691867.75</v>
      </c>
      <c r="X1072" s="41" t="n">
        <v>0</v>
      </c>
      <c r="Y1072" s="41" t="n">
        <v>1207729.27</v>
      </c>
      <c r="Z1072" s="41" t="n">
        <v>2802406.58</v>
      </c>
      <c r="AA1072" s="41" t="n">
        <v>20132133.43</v>
      </c>
      <c r="AB1072" s="41" t="n">
        <v>1641894.6</v>
      </c>
      <c r="AC1072" s="41" t="n">
        <v>3600680.45</v>
      </c>
      <c r="AD1072" s="41" t="n">
        <v>69326890.2</v>
      </c>
      <c r="AE1072" s="41" t="n">
        <v>5501364.43</v>
      </c>
      <c r="AF1072" s="41" t="n">
        <v>3783711.72</v>
      </c>
      <c r="AG1072" s="41" t="n">
        <v>216759.94</v>
      </c>
      <c r="AH1072" s="41" t="n">
        <v>10121101.97</v>
      </c>
      <c r="AI1072" s="41" t="n">
        <v>3796837.4</v>
      </c>
      <c r="AJ1072" s="41" t="n">
        <v>21406679.74</v>
      </c>
      <c r="AK1072" s="41" t="n">
        <v>5411298.65</v>
      </c>
      <c r="AL1072" s="41" t="n">
        <v>699944.26</v>
      </c>
      <c r="AM1072" s="41" t="n">
        <v>970872</v>
      </c>
      <c r="AN1072" s="41" t="n">
        <v>7079887.61</v>
      </c>
      <c r="AO1072" s="41" t="n">
        <v>3155444.9</v>
      </c>
      <c r="AP1072" s="41" t="n">
        <v>1367025.5</v>
      </c>
      <c r="AQ1072" s="41" t="n">
        <v>3779207.52</v>
      </c>
      <c r="AR1072" s="41" t="n">
        <v>1972936.71</v>
      </c>
      <c r="AS1072" s="41" t="n">
        <v>4724841.81</v>
      </c>
      <c r="AT1072" s="41" t="n">
        <v>10152525.01</v>
      </c>
      <c r="AU1072" s="41" t="n">
        <v>1436872.84</v>
      </c>
      <c r="AV1072" s="41" t="n">
        <v>496064473.45</v>
      </c>
    </row>
    <row r="1073" customFormat="false" ht="12" hidden="false" customHeight="true" outlineLevel="0" collapsed="false">
      <c r="A1073" s="35" t="s">
        <v>1686</v>
      </c>
      <c r="B1073" s="35" t="s">
        <v>698</v>
      </c>
      <c r="C1073" s="44" t="s">
        <v>1601</v>
      </c>
      <c r="D1073" s="35" t="n">
        <v>6</v>
      </c>
      <c r="E1073" s="41" t="n">
        <v>0</v>
      </c>
      <c r="F1073" s="41" t="n">
        <v>0</v>
      </c>
      <c r="G1073" s="41" t="n">
        <v>0</v>
      </c>
      <c r="H1073" s="41" t="n">
        <v>0</v>
      </c>
      <c r="I1073" s="41" t="n">
        <v>0</v>
      </c>
      <c r="J1073" s="41" t="n">
        <v>0</v>
      </c>
      <c r="K1073" s="41" t="n">
        <v>0</v>
      </c>
      <c r="L1073" s="41" t="n">
        <v>0</v>
      </c>
      <c r="M1073" s="41" t="n">
        <v>0</v>
      </c>
      <c r="N1073" s="41" t="n">
        <v>0</v>
      </c>
      <c r="O1073" s="41" t="n">
        <v>0</v>
      </c>
      <c r="P1073" s="41" t="n">
        <v>0</v>
      </c>
      <c r="Q1073" s="41" t="n">
        <v>0</v>
      </c>
      <c r="R1073" s="41" t="n">
        <v>0</v>
      </c>
      <c r="S1073" s="41" t="n">
        <v>0</v>
      </c>
      <c r="T1073" s="41" t="n">
        <v>0</v>
      </c>
      <c r="U1073" s="41" t="n">
        <v>0</v>
      </c>
      <c r="V1073" s="41" t="n">
        <v>0</v>
      </c>
      <c r="W1073" s="41" t="n">
        <v>0</v>
      </c>
      <c r="X1073" s="41" t="n">
        <v>0</v>
      </c>
      <c r="Y1073" s="41" t="n">
        <v>0</v>
      </c>
      <c r="Z1073" s="41" t="n">
        <v>0</v>
      </c>
      <c r="AA1073" s="41" t="n">
        <v>0</v>
      </c>
      <c r="AB1073" s="41" t="n">
        <v>0</v>
      </c>
      <c r="AC1073" s="41" t="n">
        <v>0</v>
      </c>
      <c r="AD1073" s="41" t="n">
        <v>0</v>
      </c>
      <c r="AE1073" s="41" t="n">
        <v>0</v>
      </c>
      <c r="AF1073" s="41" t="n">
        <v>0</v>
      </c>
      <c r="AG1073" s="41" t="n">
        <v>0</v>
      </c>
      <c r="AH1073" s="41" t="n">
        <v>0</v>
      </c>
      <c r="AI1073" s="41" t="n">
        <v>0</v>
      </c>
      <c r="AJ1073" s="41" t="n">
        <v>0</v>
      </c>
      <c r="AK1073" s="41" t="n">
        <v>0</v>
      </c>
      <c r="AL1073" s="41" t="n">
        <v>0</v>
      </c>
      <c r="AM1073" s="41" t="n">
        <v>0</v>
      </c>
      <c r="AN1073" s="41" t="n">
        <v>17312.73</v>
      </c>
      <c r="AO1073" s="41" t="n">
        <v>0</v>
      </c>
      <c r="AP1073" s="41" t="n">
        <v>0</v>
      </c>
      <c r="AQ1073" s="41" t="n">
        <v>0</v>
      </c>
      <c r="AR1073" s="41" t="n">
        <v>0</v>
      </c>
      <c r="AS1073" s="41" t="n">
        <v>0</v>
      </c>
      <c r="AT1073" s="41" t="n">
        <v>0</v>
      </c>
      <c r="AU1073" s="41" t="n">
        <v>0</v>
      </c>
      <c r="AV1073" s="41" t="n">
        <v>17312.73</v>
      </c>
    </row>
    <row r="1074" customFormat="false" ht="12" hidden="false" customHeight="true" outlineLevel="0" collapsed="false">
      <c r="A1074" s="35" t="s">
        <v>1687</v>
      </c>
      <c r="B1074" s="35" t="s">
        <v>700</v>
      </c>
      <c r="C1074" s="44" t="s">
        <v>1601</v>
      </c>
      <c r="D1074" s="35" t="n">
        <v>6</v>
      </c>
      <c r="E1074" s="41" t="n">
        <v>0</v>
      </c>
      <c r="F1074" s="41" t="n">
        <v>0</v>
      </c>
      <c r="G1074" s="41" t="n">
        <v>0</v>
      </c>
      <c r="H1074" s="41" t="n">
        <v>0</v>
      </c>
      <c r="I1074" s="41" t="n">
        <v>0</v>
      </c>
      <c r="J1074" s="41" t="n">
        <v>0</v>
      </c>
      <c r="K1074" s="41" t="n">
        <v>0</v>
      </c>
      <c r="L1074" s="41" t="n">
        <v>0</v>
      </c>
      <c r="M1074" s="41" t="n">
        <v>0</v>
      </c>
      <c r="N1074" s="41" t="n">
        <v>0</v>
      </c>
      <c r="O1074" s="41" t="n">
        <v>0</v>
      </c>
      <c r="P1074" s="41" t="n">
        <v>0</v>
      </c>
      <c r="Q1074" s="41" t="n">
        <v>0</v>
      </c>
      <c r="R1074" s="41" t="n">
        <v>0</v>
      </c>
      <c r="S1074" s="41" t="n">
        <v>0</v>
      </c>
      <c r="T1074" s="41" t="n">
        <v>0</v>
      </c>
      <c r="U1074" s="41" t="n">
        <v>0</v>
      </c>
      <c r="V1074" s="41" t="n">
        <v>0</v>
      </c>
      <c r="W1074" s="41" t="n">
        <v>0</v>
      </c>
      <c r="X1074" s="41" t="n">
        <v>0</v>
      </c>
      <c r="Y1074" s="41" t="n">
        <v>0</v>
      </c>
      <c r="Z1074" s="41" t="n">
        <v>0</v>
      </c>
      <c r="AA1074" s="41" t="n">
        <v>0</v>
      </c>
      <c r="AB1074" s="41" t="n">
        <v>0</v>
      </c>
      <c r="AC1074" s="41" t="n">
        <v>0</v>
      </c>
      <c r="AD1074" s="41" t="n">
        <v>0</v>
      </c>
      <c r="AE1074" s="41" t="n">
        <v>0</v>
      </c>
      <c r="AF1074" s="41" t="n">
        <v>366.7</v>
      </c>
      <c r="AG1074" s="41" t="n">
        <v>0</v>
      </c>
      <c r="AH1074" s="41" t="n">
        <v>0</v>
      </c>
      <c r="AI1074" s="41" t="n">
        <v>0</v>
      </c>
      <c r="AJ1074" s="41" t="n">
        <v>0</v>
      </c>
      <c r="AK1074" s="41" t="n">
        <v>0</v>
      </c>
      <c r="AL1074" s="41" t="n">
        <v>0</v>
      </c>
      <c r="AM1074" s="41" t="n">
        <v>0</v>
      </c>
      <c r="AN1074" s="41" t="n">
        <v>0</v>
      </c>
      <c r="AO1074" s="41" t="n">
        <v>0</v>
      </c>
      <c r="AP1074" s="41" t="n">
        <v>0</v>
      </c>
      <c r="AQ1074" s="41" t="n">
        <v>0</v>
      </c>
      <c r="AR1074" s="41" t="n">
        <v>0</v>
      </c>
      <c r="AS1074" s="41" t="n">
        <v>0</v>
      </c>
      <c r="AT1074" s="41" t="n">
        <v>0</v>
      </c>
      <c r="AU1074" s="41" t="n">
        <v>0</v>
      </c>
      <c r="AV1074" s="41" t="n">
        <v>366.7</v>
      </c>
    </row>
    <row r="1075" customFormat="false" ht="12" hidden="false" customHeight="true" outlineLevel="0" collapsed="false">
      <c r="A1075" s="35" t="s">
        <v>1688</v>
      </c>
      <c r="B1075" s="35" t="s">
        <v>702</v>
      </c>
      <c r="C1075" s="44" t="s">
        <v>1601</v>
      </c>
      <c r="D1075" s="35" t="n">
        <v>6</v>
      </c>
      <c r="E1075" s="41" t="n">
        <v>277392.93</v>
      </c>
      <c r="F1075" s="41" t="n">
        <v>1598621.18</v>
      </c>
      <c r="G1075" s="41" t="n">
        <v>10945708.45</v>
      </c>
      <c r="H1075" s="41" t="n">
        <v>144104.61</v>
      </c>
      <c r="I1075" s="41" t="n">
        <v>50088.46</v>
      </c>
      <c r="J1075" s="41" t="n">
        <v>11583391.09</v>
      </c>
      <c r="K1075" s="41" t="n">
        <v>6120.68</v>
      </c>
      <c r="L1075" s="41" t="n">
        <v>1834211.74</v>
      </c>
      <c r="M1075" s="41" t="n">
        <v>322005.97</v>
      </c>
      <c r="N1075" s="41" t="n">
        <v>0</v>
      </c>
      <c r="O1075" s="41" t="n">
        <v>6.18</v>
      </c>
      <c r="P1075" s="41" t="n">
        <v>0</v>
      </c>
      <c r="Q1075" s="41" t="n">
        <v>0</v>
      </c>
      <c r="R1075" s="41" t="n">
        <v>30346871.38</v>
      </c>
      <c r="S1075" s="41" t="n">
        <v>0</v>
      </c>
      <c r="T1075" s="41" t="n">
        <v>0</v>
      </c>
      <c r="U1075" s="41" t="n">
        <v>35660.24</v>
      </c>
      <c r="V1075" s="41" t="n">
        <v>12507.82</v>
      </c>
      <c r="W1075" s="41" t="n">
        <v>34412.98</v>
      </c>
      <c r="X1075" s="41" t="n">
        <v>0</v>
      </c>
      <c r="Y1075" s="41" t="n">
        <v>124213.53</v>
      </c>
      <c r="Z1075" s="41" t="n">
        <v>191014.89</v>
      </c>
      <c r="AA1075" s="41" t="n">
        <v>0</v>
      </c>
      <c r="AB1075" s="41" t="n">
        <v>130258.04</v>
      </c>
      <c r="AC1075" s="41" t="n">
        <v>1445920.17</v>
      </c>
      <c r="AD1075" s="41" t="n">
        <v>20460063.79</v>
      </c>
      <c r="AE1075" s="41" t="n">
        <v>689671.94</v>
      </c>
      <c r="AF1075" s="41" t="n">
        <v>323883.75</v>
      </c>
      <c r="AG1075" s="41" t="n">
        <v>12509.03</v>
      </c>
      <c r="AH1075" s="41" t="n">
        <v>849344.23</v>
      </c>
      <c r="AI1075" s="41" t="n">
        <v>1209211.19</v>
      </c>
      <c r="AJ1075" s="41" t="n">
        <v>0</v>
      </c>
      <c r="AK1075" s="41" t="n">
        <v>196472.83</v>
      </c>
      <c r="AL1075" s="41" t="n">
        <v>55452.5</v>
      </c>
      <c r="AM1075" s="41" t="n">
        <v>0</v>
      </c>
      <c r="AN1075" s="41" t="n">
        <v>4914428.53</v>
      </c>
      <c r="AO1075" s="41" t="n">
        <v>249851.15</v>
      </c>
      <c r="AP1075" s="41" t="n">
        <v>1147.58</v>
      </c>
      <c r="AQ1075" s="41" t="n">
        <v>41560.22</v>
      </c>
      <c r="AR1075" s="41" t="n">
        <v>1809913.35</v>
      </c>
      <c r="AS1075" s="41" t="n">
        <v>650411.95</v>
      </c>
      <c r="AT1075" s="41" t="n">
        <v>0</v>
      </c>
      <c r="AU1075" s="41" t="n">
        <v>2797.04</v>
      </c>
      <c r="AV1075" s="41" t="n">
        <v>90549229.42</v>
      </c>
    </row>
    <row r="1076" customFormat="false" ht="12" hidden="false" customHeight="true" outlineLevel="0" collapsed="false">
      <c r="A1076" s="35" t="s">
        <v>1689</v>
      </c>
      <c r="B1076" s="35" t="s">
        <v>704</v>
      </c>
      <c r="C1076" s="44" t="s">
        <v>1601</v>
      </c>
      <c r="D1076" s="35" t="n">
        <v>6</v>
      </c>
      <c r="E1076" s="41" t="n">
        <v>301920.53</v>
      </c>
      <c r="F1076" s="41" t="n">
        <v>562079.62</v>
      </c>
      <c r="G1076" s="41" t="n">
        <v>15415526.59</v>
      </c>
      <c r="H1076" s="41" t="n">
        <v>59620.53</v>
      </c>
      <c r="I1076" s="41" t="n">
        <v>20303.22</v>
      </c>
      <c r="J1076" s="41" t="n">
        <v>5896962.24</v>
      </c>
      <c r="K1076" s="41" t="n">
        <v>40301.52</v>
      </c>
      <c r="L1076" s="41" t="n">
        <v>3040606.02</v>
      </c>
      <c r="M1076" s="41" t="n">
        <v>757084.81</v>
      </c>
      <c r="N1076" s="41" t="n">
        <v>0</v>
      </c>
      <c r="O1076" s="41" t="n">
        <v>469.36</v>
      </c>
      <c r="P1076" s="41" t="n">
        <v>4163.32</v>
      </c>
      <c r="Q1076" s="41" t="n">
        <v>0</v>
      </c>
      <c r="R1076" s="41" t="n">
        <v>22694660.8</v>
      </c>
      <c r="S1076" s="41" t="n">
        <v>0</v>
      </c>
      <c r="T1076" s="41" t="n">
        <v>0</v>
      </c>
      <c r="U1076" s="41" t="n">
        <v>32026.15</v>
      </c>
      <c r="V1076" s="41" t="n">
        <v>279.98</v>
      </c>
      <c r="W1076" s="41" t="n">
        <v>20578.97</v>
      </c>
      <c r="X1076" s="41" t="n">
        <v>0</v>
      </c>
      <c r="Y1076" s="41" t="n">
        <v>11399.24</v>
      </c>
      <c r="Z1076" s="41" t="n">
        <v>47952.98</v>
      </c>
      <c r="AA1076" s="41" t="n">
        <v>2309.46</v>
      </c>
      <c r="AB1076" s="41" t="n">
        <v>9760.87</v>
      </c>
      <c r="AC1076" s="41" t="n">
        <v>216896.47</v>
      </c>
      <c r="AD1076" s="41" t="n">
        <v>4391626.64</v>
      </c>
      <c r="AE1076" s="41" t="n">
        <v>14670.27</v>
      </c>
      <c r="AF1076" s="41" t="n">
        <v>13757</v>
      </c>
      <c r="AG1076" s="41" t="n">
        <v>0</v>
      </c>
      <c r="AH1076" s="41" t="n">
        <v>778348.85</v>
      </c>
      <c r="AI1076" s="41" t="n">
        <v>136542.93</v>
      </c>
      <c r="AJ1076" s="41" t="n">
        <v>0</v>
      </c>
      <c r="AK1076" s="41" t="n">
        <v>4226.34</v>
      </c>
      <c r="AL1076" s="41" t="n">
        <v>29980.43</v>
      </c>
      <c r="AM1076" s="41" t="n">
        <v>433.8</v>
      </c>
      <c r="AN1076" s="41" t="n">
        <v>6458566.31</v>
      </c>
      <c r="AO1076" s="41" t="n">
        <v>2850.24</v>
      </c>
      <c r="AP1076" s="41" t="n">
        <v>13864.81</v>
      </c>
      <c r="AQ1076" s="41" t="n">
        <v>79294.22</v>
      </c>
      <c r="AR1076" s="41" t="n">
        <v>692785.14</v>
      </c>
      <c r="AS1076" s="41" t="n">
        <v>231141.54</v>
      </c>
      <c r="AT1076" s="41" t="n">
        <v>0</v>
      </c>
      <c r="AU1076" s="41" t="n">
        <v>19812.36</v>
      </c>
      <c r="AV1076" s="41" t="n">
        <v>62002803.56</v>
      </c>
    </row>
    <row r="1077" customFormat="false" ht="12" hidden="false" customHeight="true" outlineLevel="0" collapsed="false">
      <c r="A1077" s="35" t="s">
        <v>1690</v>
      </c>
      <c r="B1077" s="35" t="s">
        <v>246</v>
      </c>
      <c r="C1077" s="44" t="s">
        <v>1601</v>
      </c>
      <c r="D1077" s="35" t="n">
        <v>6</v>
      </c>
      <c r="E1077" s="41" t="n">
        <v>0</v>
      </c>
      <c r="F1077" s="41" t="n">
        <v>8275441.43</v>
      </c>
      <c r="G1077" s="41" t="n">
        <v>0</v>
      </c>
      <c r="H1077" s="41" t="n">
        <v>2886458.82</v>
      </c>
      <c r="I1077" s="41" t="n">
        <v>0</v>
      </c>
      <c r="J1077" s="41" t="n">
        <v>0</v>
      </c>
      <c r="K1077" s="41" t="n">
        <v>0</v>
      </c>
      <c r="L1077" s="41" t="n">
        <v>0</v>
      </c>
      <c r="M1077" s="41" t="n">
        <v>0</v>
      </c>
      <c r="N1077" s="41" t="n">
        <v>7605.37</v>
      </c>
      <c r="O1077" s="41" t="n">
        <v>0</v>
      </c>
      <c r="P1077" s="41" t="n">
        <v>1581168.5</v>
      </c>
      <c r="Q1077" s="41" t="n">
        <v>4643808.99</v>
      </c>
      <c r="R1077" s="41" t="n">
        <v>0</v>
      </c>
      <c r="S1077" s="41" t="n">
        <v>0</v>
      </c>
      <c r="T1077" s="41" t="n">
        <v>1331809.77</v>
      </c>
      <c r="U1077" s="41" t="n">
        <v>0</v>
      </c>
      <c r="V1077" s="41" t="n">
        <v>2447571.85</v>
      </c>
      <c r="W1077" s="41" t="n">
        <v>2690555.4</v>
      </c>
      <c r="X1077" s="41" t="n">
        <v>0</v>
      </c>
      <c r="Y1077" s="41" t="n">
        <v>0</v>
      </c>
      <c r="Z1077" s="41" t="n">
        <v>9679620.21</v>
      </c>
      <c r="AA1077" s="41" t="n">
        <v>30223.14</v>
      </c>
      <c r="AB1077" s="41" t="n">
        <v>0</v>
      </c>
      <c r="AC1077" s="41" t="n">
        <v>7477.09</v>
      </c>
      <c r="AD1077" s="41" t="n">
        <v>0</v>
      </c>
      <c r="AE1077" s="41" t="n">
        <v>0</v>
      </c>
      <c r="AF1077" s="41" t="n">
        <v>0</v>
      </c>
      <c r="AG1077" s="41" t="n">
        <v>0</v>
      </c>
      <c r="AH1077" s="41" t="n">
        <v>0</v>
      </c>
      <c r="AI1077" s="41" t="n">
        <v>0</v>
      </c>
      <c r="AJ1077" s="41" t="n">
        <v>3759952.63</v>
      </c>
      <c r="AK1077" s="41" t="n">
        <v>0</v>
      </c>
      <c r="AL1077" s="41" t="n">
        <v>3490258.35</v>
      </c>
      <c r="AM1077" s="41" t="n">
        <v>0</v>
      </c>
      <c r="AN1077" s="41" t="n">
        <v>0</v>
      </c>
      <c r="AO1077" s="41" t="n">
        <v>0</v>
      </c>
      <c r="AP1077" s="41" t="n">
        <v>0</v>
      </c>
      <c r="AQ1077" s="41" t="n">
        <v>0</v>
      </c>
      <c r="AR1077" s="41" t="n">
        <v>14517824.66</v>
      </c>
      <c r="AS1077" s="41" t="n">
        <v>0</v>
      </c>
      <c r="AT1077" s="41" t="n">
        <v>1207.9</v>
      </c>
      <c r="AU1077" s="41" t="n">
        <v>0</v>
      </c>
      <c r="AV1077" s="41" t="n">
        <v>55350984.11</v>
      </c>
    </row>
    <row r="1078" customFormat="false" ht="12" hidden="false" customHeight="true" outlineLevel="0" collapsed="false">
      <c r="A1078" s="35" t="s">
        <v>1691</v>
      </c>
      <c r="B1078" s="35" t="s">
        <v>1692</v>
      </c>
      <c r="C1078" s="44" t="s">
        <v>1601</v>
      </c>
      <c r="D1078" s="35" t="n">
        <v>4</v>
      </c>
      <c r="E1078" s="41" t="n">
        <v>0</v>
      </c>
      <c r="F1078" s="41" t="n">
        <v>269703.13</v>
      </c>
      <c r="G1078" s="41" t="n">
        <v>0</v>
      </c>
      <c r="H1078" s="41" t="n">
        <v>0</v>
      </c>
      <c r="I1078" s="41" t="n">
        <v>0</v>
      </c>
      <c r="J1078" s="41" t="n">
        <v>0</v>
      </c>
      <c r="K1078" s="41" t="n">
        <v>0</v>
      </c>
      <c r="L1078" s="41" t="n">
        <v>0</v>
      </c>
      <c r="M1078" s="41" t="n">
        <v>0</v>
      </c>
      <c r="N1078" s="41" t="n">
        <v>0</v>
      </c>
      <c r="O1078" s="41" t="n">
        <v>39439.6</v>
      </c>
      <c r="P1078" s="41" t="n">
        <v>0</v>
      </c>
      <c r="Q1078" s="41" t="n">
        <v>0</v>
      </c>
      <c r="R1078" s="41" t="n">
        <v>0</v>
      </c>
      <c r="S1078" s="41" t="n">
        <v>0</v>
      </c>
      <c r="T1078" s="41" t="n">
        <v>0</v>
      </c>
      <c r="U1078" s="41" t="n">
        <v>0</v>
      </c>
      <c r="V1078" s="41" t="n">
        <v>6663.71</v>
      </c>
      <c r="W1078" s="41" t="n">
        <v>0</v>
      </c>
      <c r="X1078" s="41" t="n">
        <v>0</v>
      </c>
      <c r="Y1078" s="41" t="n">
        <v>2</v>
      </c>
      <c r="Z1078" s="41" t="n">
        <v>0</v>
      </c>
      <c r="AA1078" s="41" t="n">
        <v>0</v>
      </c>
      <c r="AB1078" s="41" t="n">
        <v>0</v>
      </c>
      <c r="AC1078" s="41" t="n">
        <v>639100.12</v>
      </c>
      <c r="AD1078" s="41" t="n">
        <v>0</v>
      </c>
      <c r="AE1078" s="41" t="n">
        <v>0</v>
      </c>
      <c r="AF1078" s="41" t="n">
        <v>0</v>
      </c>
      <c r="AG1078" s="41" t="n">
        <v>0</v>
      </c>
      <c r="AH1078" s="41" t="n">
        <v>0</v>
      </c>
      <c r="AI1078" s="41" t="n">
        <v>0</v>
      </c>
      <c r="AJ1078" s="41" t="n">
        <v>0</v>
      </c>
      <c r="AK1078" s="41" t="n">
        <v>0</v>
      </c>
      <c r="AL1078" s="41" t="n">
        <v>0</v>
      </c>
      <c r="AM1078" s="41" t="n">
        <v>0</v>
      </c>
      <c r="AN1078" s="41" t="n">
        <v>0</v>
      </c>
      <c r="AO1078" s="41" t="n">
        <v>0</v>
      </c>
      <c r="AP1078" s="41" t="n">
        <v>0</v>
      </c>
      <c r="AQ1078" s="41" t="n">
        <v>0</v>
      </c>
      <c r="AR1078" s="41" t="n">
        <v>0</v>
      </c>
      <c r="AS1078" s="41" t="n">
        <v>0</v>
      </c>
      <c r="AT1078" s="41" t="n">
        <v>0</v>
      </c>
      <c r="AU1078" s="41" t="n">
        <v>0</v>
      </c>
      <c r="AV1078" s="41" t="n">
        <v>954908.56</v>
      </c>
    </row>
    <row r="1079" customFormat="false" ht="12" hidden="false" customHeight="true" outlineLevel="0" collapsed="false">
      <c r="A1079" s="35" t="s">
        <v>1693</v>
      </c>
      <c r="B1079" s="35" t="s">
        <v>140</v>
      </c>
      <c r="C1079" s="44" t="s">
        <v>1601</v>
      </c>
      <c r="D1079" s="35" t="n">
        <v>6</v>
      </c>
      <c r="E1079" s="41" t="n">
        <v>0</v>
      </c>
      <c r="F1079" s="41" t="n">
        <v>0</v>
      </c>
      <c r="G1079" s="41" t="n">
        <v>0</v>
      </c>
      <c r="H1079" s="41" t="n">
        <v>0</v>
      </c>
      <c r="I1079" s="41" t="n">
        <v>0</v>
      </c>
      <c r="J1079" s="41" t="n">
        <v>0</v>
      </c>
      <c r="K1079" s="41" t="n">
        <v>0</v>
      </c>
      <c r="L1079" s="41" t="n">
        <v>0</v>
      </c>
      <c r="M1079" s="41" t="n">
        <v>0</v>
      </c>
      <c r="N1079" s="41" t="n">
        <v>0</v>
      </c>
      <c r="O1079" s="41" t="n">
        <v>0</v>
      </c>
      <c r="P1079" s="41" t="n">
        <v>0</v>
      </c>
      <c r="Q1079" s="41" t="n">
        <v>0</v>
      </c>
      <c r="R1079" s="41" t="n">
        <v>0</v>
      </c>
      <c r="S1079" s="41" t="n">
        <v>0</v>
      </c>
      <c r="T1079" s="41" t="n">
        <v>0</v>
      </c>
      <c r="U1079" s="41" t="n">
        <v>0</v>
      </c>
      <c r="V1079" s="41" t="n">
        <v>0</v>
      </c>
      <c r="W1079" s="41" t="n">
        <v>0</v>
      </c>
      <c r="X1079" s="41" t="n">
        <v>0</v>
      </c>
      <c r="Y1079" s="41" t="n">
        <v>0</v>
      </c>
      <c r="Z1079" s="41" t="n">
        <v>0</v>
      </c>
      <c r="AA1079" s="41" t="n">
        <v>0</v>
      </c>
      <c r="AB1079" s="41" t="n">
        <v>0</v>
      </c>
      <c r="AC1079" s="41" t="n">
        <v>0</v>
      </c>
      <c r="AD1079" s="41" t="n">
        <v>0</v>
      </c>
      <c r="AE1079" s="41" t="n">
        <v>0</v>
      </c>
      <c r="AF1079" s="41" t="n">
        <v>0</v>
      </c>
      <c r="AG1079" s="41" t="n">
        <v>0</v>
      </c>
      <c r="AH1079" s="41" t="n">
        <v>0</v>
      </c>
      <c r="AI1079" s="41" t="n">
        <v>0</v>
      </c>
      <c r="AJ1079" s="41" t="n">
        <v>0</v>
      </c>
      <c r="AK1079" s="41" t="n">
        <v>0</v>
      </c>
      <c r="AL1079" s="41" t="n">
        <v>0</v>
      </c>
      <c r="AM1079" s="41" t="n">
        <v>0</v>
      </c>
      <c r="AN1079" s="41" t="n">
        <v>0</v>
      </c>
      <c r="AO1079" s="41" t="n">
        <v>0</v>
      </c>
      <c r="AP1079" s="41" t="n">
        <v>0</v>
      </c>
      <c r="AQ1079" s="41" t="n">
        <v>0</v>
      </c>
      <c r="AR1079" s="41" t="n">
        <v>0</v>
      </c>
      <c r="AS1079" s="41" t="n">
        <v>0</v>
      </c>
      <c r="AT1079" s="41" t="n">
        <v>0</v>
      </c>
      <c r="AU1079" s="41" t="n">
        <v>0</v>
      </c>
      <c r="AV1079" s="41" t="n">
        <v>0</v>
      </c>
    </row>
    <row r="1080" customFormat="false" ht="12" hidden="false" customHeight="true" outlineLevel="0" collapsed="false">
      <c r="A1080" s="35" t="s">
        <v>1694</v>
      </c>
      <c r="B1080" s="35" t="s">
        <v>1695</v>
      </c>
      <c r="C1080" s="44" t="s">
        <v>1601</v>
      </c>
      <c r="D1080" s="35" t="n">
        <v>6</v>
      </c>
      <c r="E1080" s="41" t="n">
        <v>0</v>
      </c>
      <c r="F1080" s="41" t="n">
        <v>240251.53</v>
      </c>
      <c r="G1080" s="41" t="n">
        <v>0</v>
      </c>
      <c r="H1080" s="41" t="n">
        <v>0</v>
      </c>
      <c r="I1080" s="41" t="n">
        <v>0</v>
      </c>
      <c r="J1080" s="41" t="n">
        <v>0</v>
      </c>
      <c r="K1080" s="41" t="n">
        <v>0</v>
      </c>
      <c r="L1080" s="41" t="n">
        <v>0</v>
      </c>
      <c r="M1080" s="41" t="n">
        <v>0</v>
      </c>
      <c r="N1080" s="41" t="n">
        <v>0</v>
      </c>
      <c r="O1080" s="41" t="n">
        <v>39439.6</v>
      </c>
      <c r="P1080" s="41" t="n">
        <v>0</v>
      </c>
      <c r="Q1080" s="41" t="n">
        <v>0</v>
      </c>
      <c r="R1080" s="41" t="n">
        <v>0</v>
      </c>
      <c r="S1080" s="41" t="n">
        <v>0</v>
      </c>
      <c r="T1080" s="41" t="n">
        <v>0</v>
      </c>
      <c r="U1080" s="41" t="n">
        <v>0</v>
      </c>
      <c r="V1080" s="41" t="n">
        <v>6663.71</v>
      </c>
      <c r="W1080" s="41" t="n">
        <v>0</v>
      </c>
      <c r="X1080" s="41" t="n">
        <v>0</v>
      </c>
      <c r="Y1080" s="41" t="n">
        <v>2</v>
      </c>
      <c r="Z1080" s="41" t="n">
        <v>0</v>
      </c>
      <c r="AA1080" s="41" t="n">
        <v>0</v>
      </c>
      <c r="AB1080" s="41" t="n">
        <v>0</v>
      </c>
      <c r="AC1080" s="41" t="n">
        <v>639100.12</v>
      </c>
      <c r="AD1080" s="41" t="n">
        <v>0</v>
      </c>
      <c r="AE1080" s="41" t="n">
        <v>0</v>
      </c>
      <c r="AF1080" s="41" t="n">
        <v>0</v>
      </c>
      <c r="AG1080" s="41" t="n">
        <v>0</v>
      </c>
      <c r="AH1080" s="41" t="n">
        <v>0</v>
      </c>
      <c r="AI1080" s="41" t="n">
        <v>0</v>
      </c>
      <c r="AJ1080" s="41" t="n">
        <v>0</v>
      </c>
      <c r="AK1080" s="41" t="n">
        <v>0</v>
      </c>
      <c r="AL1080" s="41" t="n">
        <v>0</v>
      </c>
      <c r="AM1080" s="41" t="n">
        <v>0</v>
      </c>
      <c r="AN1080" s="41" t="n">
        <v>0</v>
      </c>
      <c r="AO1080" s="41" t="n">
        <v>0</v>
      </c>
      <c r="AP1080" s="41" t="n">
        <v>0</v>
      </c>
      <c r="AQ1080" s="41" t="n">
        <v>0</v>
      </c>
      <c r="AR1080" s="41" t="n">
        <v>0</v>
      </c>
      <c r="AS1080" s="41" t="n">
        <v>0</v>
      </c>
      <c r="AT1080" s="41" t="n">
        <v>0</v>
      </c>
      <c r="AU1080" s="41" t="n">
        <v>0</v>
      </c>
      <c r="AV1080" s="41" t="n">
        <v>925456.96</v>
      </c>
    </row>
    <row r="1081" customFormat="false" ht="12" hidden="false" customHeight="true" outlineLevel="0" collapsed="false">
      <c r="A1081" s="35" t="s">
        <v>1696</v>
      </c>
      <c r="B1081" s="35" t="s">
        <v>1697</v>
      </c>
      <c r="C1081" s="44" t="s">
        <v>1601</v>
      </c>
      <c r="D1081" s="35" t="n">
        <v>6</v>
      </c>
      <c r="E1081" s="41" t="n">
        <v>0</v>
      </c>
      <c r="F1081" s="41" t="n">
        <v>29451.6</v>
      </c>
      <c r="G1081" s="41" t="n">
        <v>0</v>
      </c>
      <c r="H1081" s="41" t="n">
        <v>0</v>
      </c>
      <c r="I1081" s="41" t="n">
        <v>0</v>
      </c>
      <c r="J1081" s="41" t="n">
        <v>0</v>
      </c>
      <c r="K1081" s="41" t="n">
        <v>0</v>
      </c>
      <c r="L1081" s="41" t="n">
        <v>0</v>
      </c>
      <c r="M1081" s="41" t="n">
        <v>0</v>
      </c>
      <c r="N1081" s="41" t="n">
        <v>0</v>
      </c>
      <c r="O1081" s="41" t="n">
        <v>0</v>
      </c>
      <c r="P1081" s="41" t="n">
        <v>0</v>
      </c>
      <c r="Q1081" s="41" t="n">
        <v>0</v>
      </c>
      <c r="R1081" s="41" t="n">
        <v>0</v>
      </c>
      <c r="S1081" s="41" t="n">
        <v>0</v>
      </c>
      <c r="T1081" s="41" t="n">
        <v>0</v>
      </c>
      <c r="U1081" s="41" t="n">
        <v>0</v>
      </c>
      <c r="V1081" s="41" t="n">
        <v>0</v>
      </c>
      <c r="W1081" s="41" t="n">
        <v>0</v>
      </c>
      <c r="X1081" s="41" t="n">
        <v>0</v>
      </c>
      <c r="Y1081" s="41" t="n">
        <v>0</v>
      </c>
      <c r="Z1081" s="41" t="n">
        <v>0</v>
      </c>
      <c r="AA1081" s="41" t="n">
        <v>0</v>
      </c>
      <c r="AB1081" s="41" t="n">
        <v>0</v>
      </c>
      <c r="AC1081" s="41" t="n">
        <v>0</v>
      </c>
      <c r="AD1081" s="41" t="n">
        <v>0</v>
      </c>
      <c r="AE1081" s="41" t="n">
        <v>0</v>
      </c>
      <c r="AF1081" s="41" t="n">
        <v>0</v>
      </c>
      <c r="AG1081" s="41" t="n">
        <v>0</v>
      </c>
      <c r="AH1081" s="41" t="n">
        <v>0</v>
      </c>
      <c r="AI1081" s="41" t="n">
        <v>0</v>
      </c>
      <c r="AJ1081" s="41" t="n">
        <v>0</v>
      </c>
      <c r="AK1081" s="41" t="n">
        <v>0</v>
      </c>
      <c r="AL1081" s="41" t="n">
        <v>0</v>
      </c>
      <c r="AM1081" s="41" t="n">
        <v>0</v>
      </c>
      <c r="AN1081" s="41" t="n">
        <v>0</v>
      </c>
      <c r="AO1081" s="41" t="n">
        <v>0</v>
      </c>
      <c r="AP1081" s="41" t="n">
        <v>0</v>
      </c>
      <c r="AQ1081" s="41" t="n">
        <v>0</v>
      </c>
      <c r="AR1081" s="41" t="n">
        <v>0</v>
      </c>
      <c r="AS1081" s="41" t="n">
        <v>0</v>
      </c>
      <c r="AT1081" s="41" t="n">
        <v>0</v>
      </c>
      <c r="AU1081" s="41" t="n">
        <v>0</v>
      </c>
      <c r="AV1081" s="41" t="n">
        <v>29451.6</v>
      </c>
    </row>
    <row r="1082" customFormat="false" ht="12" hidden="false" customHeight="true" outlineLevel="0" collapsed="false">
      <c r="A1082" s="35" t="s">
        <v>1698</v>
      </c>
      <c r="B1082" s="35" t="s">
        <v>1699</v>
      </c>
      <c r="C1082" s="44" t="s">
        <v>1601</v>
      </c>
      <c r="D1082" s="35" t="n">
        <v>6</v>
      </c>
      <c r="E1082" s="41" t="n">
        <v>0</v>
      </c>
      <c r="F1082" s="41" t="n">
        <v>0</v>
      </c>
      <c r="G1082" s="41" t="n">
        <v>0</v>
      </c>
      <c r="H1082" s="41" t="n">
        <v>0</v>
      </c>
      <c r="I1082" s="41" t="n">
        <v>0</v>
      </c>
      <c r="J1082" s="41" t="n">
        <v>0</v>
      </c>
      <c r="K1082" s="41" t="n">
        <v>0</v>
      </c>
      <c r="L1082" s="41" t="n">
        <v>0</v>
      </c>
      <c r="M1082" s="41" t="n">
        <v>0</v>
      </c>
      <c r="N1082" s="41" t="n">
        <v>0</v>
      </c>
      <c r="O1082" s="41" t="n">
        <v>0</v>
      </c>
      <c r="P1082" s="41" t="n">
        <v>0</v>
      </c>
      <c r="Q1082" s="41" t="n">
        <v>0</v>
      </c>
      <c r="R1082" s="41" t="n">
        <v>0</v>
      </c>
      <c r="S1082" s="41" t="n">
        <v>0</v>
      </c>
      <c r="T1082" s="41" t="n">
        <v>0</v>
      </c>
      <c r="U1082" s="41" t="n">
        <v>0</v>
      </c>
      <c r="V1082" s="41" t="n">
        <v>0</v>
      </c>
      <c r="W1082" s="41" t="n">
        <v>0</v>
      </c>
      <c r="X1082" s="41" t="n">
        <v>0</v>
      </c>
      <c r="Y1082" s="41" t="n">
        <v>0</v>
      </c>
      <c r="Z1082" s="41" t="n">
        <v>0</v>
      </c>
      <c r="AA1082" s="41" t="n">
        <v>0</v>
      </c>
      <c r="AB1082" s="41" t="n">
        <v>0</v>
      </c>
      <c r="AC1082" s="41" t="n">
        <v>0</v>
      </c>
      <c r="AD1082" s="41" t="n">
        <v>0</v>
      </c>
      <c r="AE1082" s="41" t="n">
        <v>0</v>
      </c>
      <c r="AF1082" s="41" t="n">
        <v>0</v>
      </c>
      <c r="AG1082" s="41" t="n">
        <v>0</v>
      </c>
      <c r="AH1082" s="41" t="n">
        <v>0</v>
      </c>
      <c r="AI1082" s="41" t="n">
        <v>0</v>
      </c>
      <c r="AJ1082" s="41" t="n">
        <v>0</v>
      </c>
      <c r="AK1082" s="41" t="n">
        <v>0</v>
      </c>
      <c r="AL1082" s="41" t="n">
        <v>0</v>
      </c>
      <c r="AM1082" s="41" t="n">
        <v>0</v>
      </c>
      <c r="AN1082" s="41" t="n">
        <v>0</v>
      </c>
      <c r="AO1082" s="41" t="n">
        <v>0</v>
      </c>
      <c r="AP1082" s="41" t="n">
        <v>0</v>
      </c>
      <c r="AQ1082" s="41" t="n">
        <v>0</v>
      </c>
      <c r="AR1082" s="41" t="n">
        <v>0</v>
      </c>
      <c r="AS1082" s="41" t="n">
        <v>0</v>
      </c>
      <c r="AT1082" s="41" t="n">
        <v>0</v>
      </c>
      <c r="AU1082" s="41" t="n">
        <v>0</v>
      </c>
      <c r="AV1082" s="41" t="n">
        <v>0</v>
      </c>
    </row>
    <row r="1083" customFormat="false" ht="12" hidden="false" customHeight="true" outlineLevel="0" collapsed="false">
      <c r="A1083" s="35" t="s">
        <v>1700</v>
      </c>
      <c r="B1083" s="35" t="s">
        <v>1701</v>
      </c>
      <c r="C1083" s="44" t="s">
        <v>1601</v>
      </c>
      <c r="D1083" s="35" t="n">
        <v>4</v>
      </c>
      <c r="E1083" s="41" t="n">
        <v>0</v>
      </c>
      <c r="F1083" s="41" t="n">
        <v>0</v>
      </c>
      <c r="G1083" s="41" t="n">
        <v>0</v>
      </c>
      <c r="H1083" s="41" t="n">
        <v>0</v>
      </c>
      <c r="I1083" s="41" t="n">
        <v>0</v>
      </c>
      <c r="J1083" s="41" t="n">
        <v>0</v>
      </c>
      <c r="K1083" s="41" t="n">
        <v>0</v>
      </c>
      <c r="L1083" s="41" t="n">
        <v>0</v>
      </c>
      <c r="M1083" s="41" t="n">
        <v>8793575.49</v>
      </c>
      <c r="N1083" s="41" t="n">
        <v>0</v>
      </c>
      <c r="O1083" s="41" t="n">
        <v>0</v>
      </c>
      <c r="P1083" s="41" t="n">
        <v>0</v>
      </c>
      <c r="Q1083" s="41" t="n">
        <v>0</v>
      </c>
      <c r="R1083" s="41" t="n">
        <v>0</v>
      </c>
      <c r="S1083" s="41" t="n">
        <v>0</v>
      </c>
      <c r="T1083" s="41" t="n">
        <v>0</v>
      </c>
      <c r="U1083" s="41" t="n">
        <v>0</v>
      </c>
      <c r="V1083" s="41" t="n">
        <v>0</v>
      </c>
      <c r="W1083" s="41" t="n">
        <v>0</v>
      </c>
      <c r="X1083" s="41" t="n">
        <v>0</v>
      </c>
      <c r="Y1083" s="41" t="n">
        <v>0</v>
      </c>
      <c r="Z1083" s="41" t="n">
        <v>0</v>
      </c>
      <c r="AA1083" s="41" t="n">
        <v>0</v>
      </c>
      <c r="AB1083" s="41" t="n">
        <v>0</v>
      </c>
      <c r="AC1083" s="41" t="n">
        <v>332352.11</v>
      </c>
      <c r="AD1083" s="41" t="n">
        <v>0</v>
      </c>
      <c r="AE1083" s="41" t="n">
        <v>0</v>
      </c>
      <c r="AF1083" s="41" t="n">
        <v>0</v>
      </c>
      <c r="AG1083" s="41" t="n">
        <v>0</v>
      </c>
      <c r="AH1083" s="41" t="n">
        <v>0</v>
      </c>
      <c r="AI1083" s="41" t="n">
        <v>0</v>
      </c>
      <c r="AJ1083" s="41" t="n">
        <v>0</v>
      </c>
      <c r="AK1083" s="41" t="n">
        <v>0</v>
      </c>
      <c r="AL1083" s="41" t="n">
        <v>1180747.64</v>
      </c>
      <c r="AM1083" s="41" t="n">
        <v>0</v>
      </c>
      <c r="AN1083" s="41" t="n">
        <v>0</v>
      </c>
      <c r="AO1083" s="41" t="n">
        <v>0</v>
      </c>
      <c r="AP1083" s="41" t="n">
        <v>0</v>
      </c>
      <c r="AQ1083" s="41" t="n">
        <v>0</v>
      </c>
      <c r="AR1083" s="41" t="n">
        <v>0</v>
      </c>
      <c r="AS1083" s="41" t="n">
        <v>0</v>
      </c>
      <c r="AT1083" s="41" t="n">
        <v>0</v>
      </c>
      <c r="AU1083" s="41" t="n">
        <v>0</v>
      </c>
      <c r="AV1083" s="41" t="n">
        <v>10306675.24</v>
      </c>
    </row>
    <row r="1084" customFormat="false" ht="12" hidden="false" customHeight="true" outlineLevel="0" collapsed="false">
      <c r="A1084" s="35" t="s">
        <v>1702</v>
      </c>
      <c r="B1084" s="35" t="s">
        <v>690</v>
      </c>
      <c r="C1084" s="44" t="s">
        <v>1601</v>
      </c>
      <c r="D1084" s="35" t="n">
        <v>6</v>
      </c>
      <c r="E1084" s="41" t="n">
        <v>0</v>
      </c>
      <c r="F1084" s="41" t="n">
        <v>0</v>
      </c>
      <c r="G1084" s="41" t="n">
        <v>0</v>
      </c>
      <c r="H1084" s="41" t="n">
        <v>0</v>
      </c>
      <c r="I1084" s="41" t="n">
        <v>0</v>
      </c>
      <c r="J1084" s="41" t="n">
        <v>0</v>
      </c>
      <c r="K1084" s="41" t="n">
        <v>0</v>
      </c>
      <c r="L1084" s="41" t="n">
        <v>0</v>
      </c>
      <c r="M1084" s="41" t="n">
        <v>0</v>
      </c>
      <c r="N1084" s="41" t="n">
        <v>0</v>
      </c>
      <c r="O1084" s="41" t="n">
        <v>0</v>
      </c>
      <c r="P1084" s="41" t="n">
        <v>0</v>
      </c>
      <c r="Q1084" s="41" t="n">
        <v>0</v>
      </c>
      <c r="R1084" s="41" t="n">
        <v>0</v>
      </c>
      <c r="S1084" s="41" t="n">
        <v>0</v>
      </c>
      <c r="T1084" s="41" t="n">
        <v>0</v>
      </c>
      <c r="U1084" s="41" t="n">
        <v>0</v>
      </c>
      <c r="V1084" s="41" t="n">
        <v>0</v>
      </c>
      <c r="W1084" s="41" t="n">
        <v>0</v>
      </c>
      <c r="X1084" s="41" t="n">
        <v>0</v>
      </c>
      <c r="Y1084" s="41" t="n">
        <v>0</v>
      </c>
      <c r="Z1084" s="41" t="n">
        <v>0</v>
      </c>
      <c r="AA1084" s="41" t="n">
        <v>0</v>
      </c>
      <c r="AB1084" s="41" t="n">
        <v>0</v>
      </c>
      <c r="AC1084" s="41" t="n">
        <v>0</v>
      </c>
      <c r="AD1084" s="41" t="n">
        <v>0</v>
      </c>
      <c r="AE1084" s="41" t="n">
        <v>0</v>
      </c>
      <c r="AF1084" s="41" t="n">
        <v>0</v>
      </c>
      <c r="AG1084" s="41" t="n">
        <v>0</v>
      </c>
      <c r="AH1084" s="41" t="n">
        <v>0</v>
      </c>
      <c r="AI1084" s="41" t="n">
        <v>0</v>
      </c>
      <c r="AJ1084" s="41" t="n">
        <v>0</v>
      </c>
      <c r="AK1084" s="41" t="n">
        <v>0</v>
      </c>
      <c r="AL1084" s="41" t="n">
        <v>0</v>
      </c>
      <c r="AM1084" s="41" t="n">
        <v>0</v>
      </c>
      <c r="AN1084" s="41" t="n">
        <v>0</v>
      </c>
      <c r="AO1084" s="41" t="n">
        <v>0</v>
      </c>
      <c r="AP1084" s="41" t="n">
        <v>0</v>
      </c>
      <c r="AQ1084" s="41" t="n">
        <v>0</v>
      </c>
      <c r="AR1084" s="41" t="n">
        <v>0</v>
      </c>
      <c r="AS1084" s="41" t="n">
        <v>0</v>
      </c>
      <c r="AT1084" s="41" t="n">
        <v>0</v>
      </c>
      <c r="AU1084" s="41" t="n">
        <v>0</v>
      </c>
      <c r="AV1084" s="41" t="n">
        <v>0</v>
      </c>
    </row>
    <row r="1085" customFormat="false" ht="12" hidden="false" customHeight="true" outlineLevel="0" collapsed="false">
      <c r="A1085" s="35" t="s">
        <v>1703</v>
      </c>
      <c r="B1085" s="35" t="s">
        <v>692</v>
      </c>
      <c r="C1085" s="44" t="s">
        <v>1601</v>
      </c>
      <c r="D1085" s="35" t="n">
        <v>6</v>
      </c>
      <c r="E1085" s="41" t="n">
        <v>0</v>
      </c>
      <c r="F1085" s="41" t="n">
        <v>0</v>
      </c>
      <c r="G1085" s="41" t="n">
        <v>0</v>
      </c>
      <c r="H1085" s="41" t="n">
        <v>0</v>
      </c>
      <c r="I1085" s="41" t="n">
        <v>0</v>
      </c>
      <c r="J1085" s="41" t="n">
        <v>0</v>
      </c>
      <c r="K1085" s="41" t="n">
        <v>0</v>
      </c>
      <c r="L1085" s="41" t="n">
        <v>0</v>
      </c>
      <c r="M1085" s="41" t="n">
        <v>0</v>
      </c>
      <c r="N1085" s="41" t="n">
        <v>0</v>
      </c>
      <c r="O1085" s="41" t="n">
        <v>0</v>
      </c>
      <c r="P1085" s="41" t="n">
        <v>0</v>
      </c>
      <c r="Q1085" s="41" t="n">
        <v>0</v>
      </c>
      <c r="R1085" s="41" t="n">
        <v>0</v>
      </c>
      <c r="S1085" s="41" t="n">
        <v>0</v>
      </c>
      <c r="T1085" s="41" t="n">
        <v>0</v>
      </c>
      <c r="U1085" s="41" t="n">
        <v>0</v>
      </c>
      <c r="V1085" s="41" t="n">
        <v>0</v>
      </c>
      <c r="W1085" s="41" t="n">
        <v>0</v>
      </c>
      <c r="X1085" s="41" t="n">
        <v>0</v>
      </c>
      <c r="Y1085" s="41" t="n">
        <v>0</v>
      </c>
      <c r="Z1085" s="41" t="n">
        <v>0</v>
      </c>
      <c r="AA1085" s="41" t="n">
        <v>0</v>
      </c>
      <c r="AB1085" s="41" t="n">
        <v>0</v>
      </c>
      <c r="AC1085" s="41" t="n">
        <v>332352.11</v>
      </c>
      <c r="AD1085" s="41" t="n">
        <v>0</v>
      </c>
      <c r="AE1085" s="41" t="n">
        <v>0</v>
      </c>
      <c r="AF1085" s="41" t="n">
        <v>0</v>
      </c>
      <c r="AG1085" s="41" t="n">
        <v>0</v>
      </c>
      <c r="AH1085" s="41" t="n">
        <v>0</v>
      </c>
      <c r="AI1085" s="41" t="n">
        <v>0</v>
      </c>
      <c r="AJ1085" s="41" t="n">
        <v>0</v>
      </c>
      <c r="AK1085" s="41" t="n">
        <v>0</v>
      </c>
      <c r="AL1085" s="41" t="n">
        <v>1180747.64</v>
      </c>
      <c r="AM1085" s="41" t="n">
        <v>0</v>
      </c>
      <c r="AN1085" s="41" t="n">
        <v>0</v>
      </c>
      <c r="AO1085" s="41" t="n">
        <v>0</v>
      </c>
      <c r="AP1085" s="41" t="n">
        <v>0</v>
      </c>
      <c r="AQ1085" s="41" t="n">
        <v>0</v>
      </c>
      <c r="AR1085" s="41" t="n">
        <v>0</v>
      </c>
      <c r="AS1085" s="41" t="n">
        <v>0</v>
      </c>
      <c r="AT1085" s="41" t="n">
        <v>0</v>
      </c>
      <c r="AU1085" s="41" t="n">
        <v>0</v>
      </c>
      <c r="AV1085" s="41" t="n">
        <v>1513099.75</v>
      </c>
    </row>
    <row r="1086" customFormat="false" ht="12" hidden="false" customHeight="true" outlineLevel="0" collapsed="false">
      <c r="A1086" s="35" t="s">
        <v>1704</v>
      </c>
      <c r="B1086" s="35" t="s">
        <v>698</v>
      </c>
      <c r="C1086" s="44" t="s">
        <v>1601</v>
      </c>
      <c r="D1086" s="35" t="n">
        <v>6</v>
      </c>
      <c r="E1086" s="41" t="n">
        <v>0</v>
      </c>
      <c r="F1086" s="41" t="n">
        <v>0</v>
      </c>
      <c r="G1086" s="41" t="n">
        <v>0</v>
      </c>
      <c r="H1086" s="41" t="n">
        <v>0</v>
      </c>
      <c r="I1086" s="41" t="n">
        <v>0</v>
      </c>
      <c r="J1086" s="41" t="n">
        <v>0</v>
      </c>
      <c r="K1086" s="41" t="n">
        <v>0</v>
      </c>
      <c r="L1086" s="41" t="n">
        <v>0</v>
      </c>
      <c r="M1086" s="41" t="n">
        <v>8793575.49</v>
      </c>
      <c r="N1086" s="41" t="n">
        <v>0</v>
      </c>
      <c r="O1086" s="41" t="n">
        <v>0</v>
      </c>
      <c r="P1086" s="41" t="n">
        <v>0</v>
      </c>
      <c r="Q1086" s="41" t="n">
        <v>0</v>
      </c>
      <c r="R1086" s="41" t="n">
        <v>0</v>
      </c>
      <c r="S1086" s="41" t="n">
        <v>0</v>
      </c>
      <c r="T1086" s="41" t="n">
        <v>0</v>
      </c>
      <c r="U1086" s="41" t="n">
        <v>0</v>
      </c>
      <c r="V1086" s="41" t="n">
        <v>0</v>
      </c>
      <c r="W1086" s="41" t="n">
        <v>0</v>
      </c>
      <c r="X1086" s="41" t="n">
        <v>0</v>
      </c>
      <c r="Y1086" s="41" t="n">
        <v>0</v>
      </c>
      <c r="Z1086" s="41" t="n">
        <v>0</v>
      </c>
      <c r="AA1086" s="41" t="n">
        <v>0</v>
      </c>
      <c r="AB1086" s="41" t="n">
        <v>0</v>
      </c>
      <c r="AC1086" s="41" t="n">
        <v>0</v>
      </c>
      <c r="AD1086" s="41" t="n">
        <v>0</v>
      </c>
      <c r="AE1086" s="41" t="n">
        <v>0</v>
      </c>
      <c r="AF1086" s="41" t="n">
        <v>0</v>
      </c>
      <c r="AG1086" s="41" t="n">
        <v>0</v>
      </c>
      <c r="AH1086" s="41" t="n">
        <v>0</v>
      </c>
      <c r="AI1086" s="41" t="n">
        <v>0</v>
      </c>
      <c r="AJ1086" s="41" t="n">
        <v>0</v>
      </c>
      <c r="AK1086" s="41" t="n">
        <v>0</v>
      </c>
      <c r="AL1086" s="41" t="n">
        <v>0</v>
      </c>
      <c r="AM1086" s="41" t="n">
        <v>0</v>
      </c>
      <c r="AN1086" s="41" t="n">
        <v>0</v>
      </c>
      <c r="AO1086" s="41" t="n">
        <v>0</v>
      </c>
      <c r="AP1086" s="41" t="n">
        <v>0</v>
      </c>
      <c r="AQ1086" s="41" t="n">
        <v>0</v>
      </c>
      <c r="AR1086" s="41" t="n">
        <v>0</v>
      </c>
      <c r="AS1086" s="41" t="n">
        <v>0</v>
      </c>
      <c r="AT1086" s="41" t="n">
        <v>0</v>
      </c>
      <c r="AU1086" s="41" t="n">
        <v>0</v>
      </c>
      <c r="AV1086" s="41" t="n">
        <v>8793575.49</v>
      </c>
    </row>
    <row r="1087" customFormat="false" ht="12" hidden="false" customHeight="true" outlineLevel="0" collapsed="false">
      <c r="A1087" s="35" t="s">
        <v>1705</v>
      </c>
      <c r="B1087" s="35" t="s">
        <v>1665</v>
      </c>
      <c r="C1087" s="44" t="s">
        <v>1601</v>
      </c>
      <c r="D1087" s="35" t="n">
        <v>6</v>
      </c>
      <c r="E1087" s="41" t="n">
        <v>0</v>
      </c>
      <c r="F1087" s="41" t="n">
        <v>0</v>
      </c>
      <c r="G1087" s="41" t="n">
        <v>0</v>
      </c>
      <c r="H1087" s="41" t="n">
        <v>0</v>
      </c>
      <c r="I1087" s="41" t="n">
        <v>0</v>
      </c>
      <c r="J1087" s="41" t="n">
        <v>0</v>
      </c>
      <c r="K1087" s="41" t="n">
        <v>0</v>
      </c>
      <c r="L1087" s="41" t="n">
        <v>0</v>
      </c>
      <c r="M1087" s="41" t="n">
        <v>0</v>
      </c>
      <c r="N1087" s="41" t="n">
        <v>0</v>
      </c>
      <c r="O1087" s="41" t="n">
        <v>0</v>
      </c>
      <c r="P1087" s="41" t="n">
        <v>0</v>
      </c>
      <c r="Q1087" s="41" t="n">
        <v>0</v>
      </c>
      <c r="R1087" s="41" t="n">
        <v>0</v>
      </c>
      <c r="S1087" s="41" t="n">
        <v>0</v>
      </c>
      <c r="T1087" s="41" t="n">
        <v>0</v>
      </c>
      <c r="U1087" s="41" t="n">
        <v>0</v>
      </c>
      <c r="V1087" s="41" t="n">
        <v>0</v>
      </c>
      <c r="W1087" s="41" t="n">
        <v>0</v>
      </c>
      <c r="X1087" s="41" t="n">
        <v>0</v>
      </c>
      <c r="Y1087" s="41" t="n">
        <v>0</v>
      </c>
      <c r="Z1087" s="41" t="n">
        <v>0</v>
      </c>
      <c r="AA1087" s="41" t="n">
        <v>0</v>
      </c>
      <c r="AB1087" s="41" t="n">
        <v>0</v>
      </c>
      <c r="AC1087" s="41" t="n">
        <v>0</v>
      </c>
      <c r="AD1087" s="41" t="n">
        <v>0</v>
      </c>
      <c r="AE1087" s="41" t="n">
        <v>0</v>
      </c>
      <c r="AF1087" s="41" t="n">
        <v>0</v>
      </c>
      <c r="AG1087" s="41" t="n">
        <v>0</v>
      </c>
      <c r="AH1087" s="41" t="n">
        <v>0</v>
      </c>
      <c r="AI1087" s="41" t="n">
        <v>0</v>
      </c>
      <c r="AJ1087" s="41" t="n">
        <v>0</v>
      </c>
      <c r="AK1087" s="41" t="n">
        <v>0</v>
      </c>
      <c r="AL1087" s="41" t="n">
        <v>0</v>
      </c>
      <c r="AM1087" s="41" t="n">
        <v>0</v>
      </c>
      <c r="AN1087" s="41" t="n">
        <v>0</v>
      </c>
      <c r="AO1087" s="41" t="n">
        <v>0</v>
      </c>
      <c r="AP1087" s="41" t="n">
        <v>0</v>
      </c>
      <c r="AQ1087" s="41" t="n">
        <v>0</v>
      </c>
      <c r="AR1087" s="41" t="n">
        <v>0</v>
      </c>
      <c r="AS1087" s="41" t="n">
        <v>0</v>
      </c>
      <c r="AT1087" s="41" t="n">
        <v>0</v>
      </c>
      <c r="AU1087" s="41" t="n">
        <v>0</v>
      </c>
      <c r="AV1087" s="41" t="n">
        <v>0</v>
      </c>
    </row>
    <row r="1088" customFormat="false" ht="12" hidden="false" customHeight="true" outlineLevel="0" collapsed="false">
      <c r="A1088" s="35" t="s">
        <v>1706</v>
      </c>
      <c r="B1088" s="35" t="s">
        <v>1707</v>
      </c>
      <c r="C1088" s="44" t="s">
        <v>1601</v>
      </c>
      <c r="D1088" s="35" t="n">
        <v>6</v>
      </c>
      <c r="E1088" s="41" t="n">
        <v>0</v>
      </c>
      <c r="F1088" s="41" t="n">
        <v>0</v>
      </c>
      <c r="G1088" s="41" t="n">
        <v>0</v>
      </c>
      <c r="H1088" s="41" t="n">
        <v>0</v>
      </c>
      <c r="I1088" s="41" t="n">
        <v>0</v>
      </c>
      <c r="J1088" s="41" t="n">
        <v>0</v>
      </c>
      <c r="K1088" s="41" t="n">
        <v>0</v>
      </c>
      <c r="L1088" s="41" t="n">
        <v>0</v>
      </c>
      <c r="M1088" s="41" t="n">
        <v>0</v>
      </c>
      <c r="N1088" s="41" t="n">
        <v>0</v>
      </c>
      <c r="O1088" s="41" t="n">
        <v>0</v>
      </c>
      <c r="P1088" s="41" t="n">
        <v>0</v>
      </c>
      <c r="Q1088" s="41" t="n">
        <v>0</v>
      </c>
      <c r="R1088" s="41" t="n">
        <v>0</v>
      </c>
      <c r="S1088" s="41" t="n">
        <v>0</v>
      </c>
      <c r="T1088" s="41" t="n">
        <v>0</v>
      </c>
      <c r="U1088" s="41" t="n">
        <v>0</v>
      </c>
      <c r="V1088" s="41" t="n">
        <v>0</v>
      </c>
      <c r="W1088" s="41" t="n">
        <v>0</v>
      </c>
      <c r="X1088" s="41" t="n">
        <v>0</v>
      </c>
      <c r="Y1088" s="41" t="n">
        <v>0</v>
      </c>
      <c r="Z1088" s="41" t="n">
        <v>0</v>
      </c>
      <c r="AA1088" s="41" t="n">
        <v>0</v>
      </c>
      <c r="AB1088" s="41" t="n">
        <v>0</v>
      </c>
      <c r="AC1088" s="41" t="n">
        <v>0</v>
      </c>
      <c r="AD1088" s="41" t="n">
        <v>0</v>
      </c>
      <c r="AE1088" s="41" t="n">
        <v>0</v>
      </c>
      <c r="AF1088" s="41" t="n">
        <v>0</v>
      </c>
      <c r="AG1088" s="41" t="n">
        <v>0</v>
      </c>
      <c r="AH1088" s="41" t="n">
        <v>0</v>
      </c>
      <c r="AI1088" s="41" t="n">
        <v>0</v>
      </c>
      <c r="AJ1088" s="41" t="n">
        <v>0</v>
      </c>
      <c r="AK1088" s="41" t="n">
        <v>0</v>
      </c>
      <c r="AL1088" s="41" t="n">
        <v>0</v>
      </c>
      <c r="AM1088" s="41" t="n">
        <v>0</v>
      </c>
      <c r="AN1088" s="41" t="n">
        <v>0</v>
      </c>
      <c r="AO1088" s="41" t="n">
        <v>0</v>
      </c>
      <c r="AP1088" s="41" t="n">
        <v>0</v>
      </c>
      <c r="AQ1088" s="41" t="n">
        <v>0</v>
      </c>
      <c r="AR1088" s="41" t="n">
        <v>0</v>
      </c>
      <c r="AS1088" s="41" t="n">
        <v>0</v>
      </c>
      <c r="AT1088" s="41" t="n">
        <v>0</v>
      </c>
      <c r="AU1088" s="41" t="n">
        <v>0</v>
      </c>
      <c r="AV1088" s="41" t="n">
        <v>0</v>
      </c>
    </row>
    <row r="1089" customFormat="false" ht="12" hidden="false" customHeight="true" outlineLevel="0" collapsed="false">
      <c r="A1089" s="35" t="s">
        <v>1708</v>
      </c>
      <c r="B1089" s="35" t="s">
        <v>1709</v>
      </c>
      <c r="C1089" s="44" t="s">
        <v>1601</v>
      </c>
      <c r="D1089" s="35" t="n">
        <v>6</v>
      </c>
      <c r="E1089" s="41" t="n">
        <v>0</v>
      </c>
      <c r="F1089" s="41" t="n">
        <v>0</v>
      </c>
      <c r="G1089" s="41" t="n">
        <v>0</v>
      </c>
      <c r="H1089" s="41" t="n">
        <v>0</v>
      </c>
      <c r="I1089" s="41" t="n">
        <v>0</v>
      </c>
      <c r="J1089" s="41" t="n">
        <v>0</v>
      </c>
      <c r="K1089" s="41" t="n">
        <v>0</v>
      </c>
      <c r="L1089" s="41" t="n">
        <v>0</v>
      </c>
      <c r="M1089" s="41" t="n">
        <v>0</v>
      </c>
      <c r="N1089" s="41" t="n">
        <v>0</v>
      </c>
      <c r="O1089" s="41" t="n">
        <v>0</v>
      </c>
      <c r="P1089" s="41" t="n">
        <v>0</v>
      </c>
      <c r="Q1089" s="41" t="n">
        <v>0</v>
      </c>
      <c r="R1089" s="41" t="n">
        <v>0</v>
      </c>
      <c r="S1089" s="41" t="n">
        <v>0</v>
      </c>
      <c r="T1089" s="41" t="n">
        <v>0</v>
      </c>
      <c r="U1089" s="41" t="n">
        <v>0</v>
      </c>
      <c r="V1089" s="41" t="n">
        <v>0</v>
      </c>
      <c r="W1089" s="41" t="n">
        <v>0</v>
      </c>
      <c r="X1089" s="41" t="n">
        <v>0</v>
      </c>
      <c r="Y1089" s="41" t="n">
        <v>0</v>
      </c>
      <c r="Z1089" s="41" t="n">
        <v>0</v>
      </c>
      <c r="AA1089" s="41" t="n">
        <v>0</v>
      </c>
      <c r="AB1089" s="41" t="n">
        <v>0</v>
      </c>
      <c r="AC1089" s="41" t="n">
        <v>0</v>
      </c>
      <c r="AD1089" s="41" t="n">
        <v>0</v>
      </c>
      <c r="AE1089" s="41" t="n">
        <v>0</v>
      </c>
      <c r="AF1089" s="41" t="n">
        <v>0</v>
      </c>
      <c r="AG1089" s="41" t="n">
        <v>0</v>
      </c>
      <c r="AH1089" s="41" t="n">
        <v>0</v>
      </c>
      <c r="AI1089" s="41" t="n">
        <v>0</v>
      </c>
      <c r="AJ1089" s="41" t="n">
        <v>0</v>
      </c>
      <c r="AK1089" s="41" t="n">
        <v>0</v>
      </c>
      <c r="AL1089" s="41" t="n">
        <v>0</v>
      </c>
      <c r="AM1089" s="41" t="n">
        <v>0</v>
      </c>
      <c r="AN1089" s="41" t="n">
        <v>0</v>
      </c>
      <c r="AO1089" s="41" t="n">
        <v>0</v>
      </c>
      <c r="AP1089" s="41" t="n">
        <v>0</v>
      </c>
      <c r="AQ1089" s="41" t="n">
        <v>0</v>
      </c>
      <c r="AR1089" s="41" t="n">
        <v>0</v>
      </c>
      <c r="AS1089" s="41" t="n">
        <v>0</v>
      </c>
      <c r="AT1089" s="41" t="n">
        <v>0</v>
      </c>
      <c r="AU1089" s="41" t="n">
        <v>0</v>
      </c>
      <c r="AV1089" s="41" t="n">
        <v>0</v>
      </c>
    </row>
    <row r="1090" customFormat="false" ht="12" hidden="false" customHeight="true" outlineLevel="0" collapsed="false">
      <c r="A1090" s="35" t="s">
        <v>1710</v>
      </c>
      <c r="B1090" s="35" t="s">
        <v>1711</v>
      </c>
      <c r="C1090" s="44" t="s">
        <v>1601</v>
      </c>
      <c r="D1090" s="35" t="n">
        <v>4</v>
      </c>
      <c r="E1090" s="41" t="n">
        <v>275098498.92</v>
      </c>
      <c r="F1090" s="41" t="n">
        <v>52405289.03</v>
      </c>
      <c r="G1090" s="41" t="n">
        <v>105835724.81</v>
      </c>
      <c r="H1090" s="41" t="n">
        <v>9649312.06</v>
      </c>
      <c r="I1090" s="41" t="n">
        <v>0</v>
      </c>
      <c r="J1090" s="41" t="n">
        <v>9888623.67</v>
      </c>
      <c r="K1090" s="41" t="n">
        <v>396382703.88</v>
      </c>
      <c r="L1090" s="41" t="n">
        <v>19791563.52</v>
      </c>
      <c r="M1090" s="41" t="n">
        <v>364171668.43</v>
      </c>
      <c r="N1090" s="41" t="n">
        <v>135412220.96</v>
      </c>
      <c r="O1090" s="41" t="n">
        <v>12697809.51</v>
      </c>
      <c r="P1090" s="41" t="n">
        <v>418706423.32</v>
      </c>
      <c r="Q1090" s="41" t="n">
        <v>13761927.39</v>
      </c>
      <c r="R1090" s="41" t="n">
        <v>36887676.03</v>
      </c>
      <c r="S1090" s="41" t="n">
        <v>53874932.2</v>
      </c>
      <c r="T1090" s="41" t="n">
        <v>4973766.87</v>
      </c>
      <c r="U1090" s="41" t="n">
        <v>13181034.62</v>
      </c>
      <c r="V1090" s="41" t="n">
        <v>267320435.94</v>
      </c>
      <c r="W1090" s="41" t="n">
        <v>4324589.16</v>
      </c>
      <c r="X1090" s="41" t="n">
        <v>7210381.5</v>
      </c>
      <c r="Y1090" s="41" t="n">
        <v>82327791.01</v>
      </c>
      <c r="Z1090" s="41" t="n">
        <v>11713254.45</v>
      </c>
      <c r="AA1090" s="41" t="n">
        <v>941281835.4</v>
      </c>
      <c r="AB1090" s="41" t="n">
        <v>15051290.64</v>
      </c>
      <c r="AC1090" s="41" t="n">
        <v>77803412.38</v>
      </c>
      <c r="AD1090" s="41" t="n">
        <v>255192754.96</v>
      </c>
      <c r="AE1090" s="41" t="n">
        <v>9371344.6</v>
      </c>
      <c r="AF1090" s="41" t="n">
        <v>114037343.62</v>
      </c>
      <c r="AG1090" s="41" t="n">
        <v>7993286.6</v>
      </c>
      <c r="AH1090" s="41" t="n">
        <v>52342773.79</v>
      </c>
      <c r="AI1090" s="41" t="n">
        <v>10035929</v>
      </c>
      <c r="AJ1090" s="41" t="n">
        <v>20661850.83</v>
      </c>
      <c r="AK1090" s="41" t="n">
        <v>248778780.37</v>
      </c>
      <c r="AL1090" s="41" t="n">
        <v>23094702.36</v>
      </c>
      <c r="AM1090" s="41" t="n">
        <v>0</v>
      </c>
      <c r="AN1090" s="41" t="n">
        <v>22448802.29</v>
      </c>
      <c r="AO1090" s="41" t="n">
        <v>21153061.91</v>
      </c>
      <c r="AP1090" s="41" t="n">
        <v>33043076.65</v>
      </c>
      <c r="AQ1090" s="41" t="n">
        <v>233454351.9</v>
      </c>
      <c r="AR1090" s="41" t="n">
        <v>15782650.09</v>
      </c>
      <c r="AS1090" s="41" t="n">
        <v>10242727.51</v>
      </c>
      <c r="AT1090" s="41" t="n">
        <v>420871740.46</v>
      </c>
      <c r="AU1090" s="41" t="n">
        <v>3137293.58</v>
      </c>
      <c r="AV1090" s="41" t="n">
        <v>4831394636.22</v>
      </c>
    </row>
    <row r="1091" customFormat="false" ht="12" hidden="false" customHeight="true" outlineLevel="0" collapsed="false">
      <c r="A1091" s="35" t="s">
        <v>1712</v>
      </c>
      <c r="B1091" s="35" t="s">
        <v>1713</v>
      </c>
      <c r="C1091" s="44" t="s">
        <v>1601</v>
      </c>
      <c r="D1091" s="35" t="n">
        <v>6</v>
      </c>
      <c r="E1091" s="41" t="n">
        <v>275001924.64</v>
      </c>
      <c r="F1091" s="41" t="n">
        <v>52254282.6</v>
      </c>
      <c r="G1091" s="41" t="n">
        <v>38284641.61</v>
      </c>
      <c r="H1091" s="41" t="n">
        <v>9649312.06</v>
      </c>
      <c r="I1091" s="41" t="n">
        <v>0</v>
      </c>
      <c r="J1091" s="41" t="n">
        <v>8162466.19</v>
      </c>
      <c r="K1091" s="41" t="n">
        <v>396320494.31</v>
      </c>
      <c r="L1091" s="41" t="n">
        <v>19791285.25</v>
      </c>
      <c r="M1091" s="41" t="n">
        <v>363888619.69</v>
      </c>
      <c r="N1091" s="41" t="n">
        <v>135412220.96</v>
      </c>
      <c r="O1091" s="41" t="n">
        <v>10947904</v>
      </c>
      <c r="P1091" s="41" t="n">
        <v>418706423.32</v>
      </c>
      <c r="Q1091" s="41" t="n">
        <v>13761927.39</v>
      </c>
      <c r="R1091" s="41" t="n">
        <v>34847150.85</v>
      </c>
      <c r="S1091" s="41" t="n">
        <v>53874932.2</v>
      </c>
      <c r="T1091" s="41" t="n">
        <v>4932489.63</v>
      </c>
      <c r="U1091" s="41" t="n">
        <v>12120964.74</v>
      </c>
      <c r="V1091" s="41" t="n">
        <v>267318407.97</v>
      </c>
      <c r="W1091" s="41" t="n">
        <v>4047190.3</v>
      </c>
      <c r="X1091" s="41" t="n">
        <v>7210381.5</v>
      </c>
      <c r="Y1091" s="41" t="n">
        <v>82326476.01</v>
      </c>
      <c r="Z1091" s="41" t="n">
        <v>11646759.66</v>
      </c>
      <c r="AA1091" s="41" t="n">
        <v>939833726.13</v>
      </c>
      <c r="AB1091" s="41" t="n">
        <v>15051290.64</v>
      </c>
      <c r="AC1091" s="41" t="n">
        <v>77417657.54</v>
      </c>
      <c r="AD1091" s="41" t="n">
        <v>238244273.6</v>
      </c>
      <c r="AE1091" s="41" t="n">
        <v>9371344.6</v>
      </c>
      <c r="AF1091" s="41" t="n">
        <v>114034789.01</v>
      </c>
      <c r="AG1091" s="41" t="n">
        <v>7993286.6</v>
      </c>
      <c r="AH1091" s="41" t="n">
        <v>30159722.32</v>
      </c>
      <c r="AI1091" s="41" t="n">
        <v>10035929</v>
      </c>
      <c r="AJ1091" s="41" t="n">
        <v>19520355.5</v>
      </c>
      <c r="AK1091" s="41" t="n">
        <v>248420858.22</v>
      </c>
      <c r="AL1091" s="41" t="n">
        <v>22810973.18</v>
      </c>
      <c r="AM1091" s="41" t="n">
        <v>0</v>
      </c>
      <c r="AN1091" s="41" t="n">
        <v>11347189</v>
      </c>
      <c r="AO1091" s="41" t="n">
        <v>21153061.91</v>
      </c>
      <c r="AP1091" s="41" t="n">
        <v>30607469.62</v>
      </c>
      <c r="AQ1091" s="41" t="n">
        <v>233454351.9</v>
      </c>
      <c r="AR1091" s="41" t="n">
        <v>15782650.09</v>
      </c>
      <c r="AS1091" s="41" t="n">
        <v>10044524.52</v>
      </c>
      <c r="AT1091" s="41" t="n">
        <v>419665226.54</v>
      </c>
      <c r="AU1091" s="41" t="n">
        <v>3114044.65</v>
      </c>
      <c r="AV1091" s="41" t="n">
        <v>4698568979.45</v>
      </c>
    </row>
    <row r="1092" customFormat="false" ht="12" hidden="false" customHeight="true" outlineLevel="0" collapsed="false">
      <c r="A1092" s="35" t="s">
        <v>1714</v>
      </c>
      <c r="B1092" s="35" t="s">
        <v>1715</v>
      </c>
      <c r="C1092" s="44" t="s">
        <v>1601</v>
      </c>
      <c r="D1092" s="35" t="n">
        <v>6</v>
      </c>
      <c r="E1092" s="41" t="n">
        <v>0</v>
      </c>
      <c r="F1092" s="41" t="n">
        <v>0</v>
      </c>
      <c r="G1092" s="41" t="n">
        <v>0</v>
      </c>
      <c r="H1092" s="41" t="n">
        <v>0</v>
      </c>
      <c r="I1092" s="41" t="n">
        <v>0</v>
      </c>
      <c r="J1092" s="41" t="n">
        <v>0</v>
      </c>
      <c r="K1092" s="41" t="n">
        <v>0</v>
      </c>
      <c r="L1092" s="41" t="n">
        <v>0</v>
      </c>
      <c r="M1092" s="41" t="n">
        <v>0</v>
      </c>
      <c r="N1092" s="41" t="n">
        <v>0</v>
      </c>
      <c r="O1092" s="41" t="n">
        <v>0</v>
      </c>
      <c r="P1092" s="41" t="n">
        <v>0</v>
      </c>
      <c r="Q1092" s="41" t="n">
        <v>0</v>
      </c>
      <c r="R1092" s="41" t="n">
        <v>0</v>
      </c>
      <c r="S1092" s="41" t="n">
        <v>0</v>
      </c>
      <c r="T1092" s="41" t="n">
        <v>0</v>
      </c>
      <c r="U1092" s="41" t="n">
        <v>0</v>
      </c>
      <c r="V1092" s="41" t="n">
        <v>0</v>
      </c>
      <c r="W1092" s="41" t="n">
        <v>0</v>
      </c>
      <c r="X1092" s="41" t="n">
        <v>0</v>
      </c>
      <c r="Y1092" s="41" t="n">
        <v>0</v>
      </c>
      <c r="Z1092" s="41" t="n">
        <v>0</v>
      </c>
      <c r="AA1092" s="41" t="n">
        <v>0</v>
      </c>
      <c r="AB1092" s="41" t="n">
        <v>0</v>
      </c>
      <c r="AC1092" s="41" t="n">
        <v>0</v>
      </c>
      <c r="AD1092" s="41" t="n">
        <v>0</v>
      </c>
      <c r="AE1092" s="41" t="n">
        <v>0</v>
      </c>
      <c r="AF1092" s="41" t="n">
        <v>0</v>
      </c>
      <c r="AG1092" s="41" t="n">
        <v>0</v>
      </c>
      <c r="AH1092" s="41" t="n">
        <v>0</v>
      </c>
      <c r="AI1092" s="41" t="n">
        <v>0</v>
      </c>
      <c r="AJ1092" s="41" t="n">
        <v>0</v>
      </c>
      <c r="AK1092" s="41" t="n">
        <v>0</v>
      </c>
      <c r="AL1092" s="41" t="n">
        <v>0</v>
      </c>
      <c r="AM1092" s="41" t="n">
        <v>0</v>
      </c>
      <c r="AN1092" s="41" t="n">
        <v>0</v>
      </c>
      <c r="AO1092" s="41" t="n">
        <v>0</v>
      </c>
      <c r="AP1092" s="41" t="n">
        <v>0</v>
      </c>
      <c r="AQ1092" s="41" t="n">
        <v>0</v>
      </c>
      <c r="AR1092" s="41" t="n">
        <v>0</v>
      </c>
      <c r="AS1092" s="41" t="n">
        <v>0</v>
      </c>
      <c r="AT1092" s="41" t="n">
        <v>0</v>
      </c>
      <c r="AU1092" s="41" t="n">
        <v>0</v>
      </c>
      <c r="AV1092" s="41" t="n">
        <v>0</v>
      </c>
    </row>
    <row r="1093" customFormat="false" ht="12" hidden="false" customHeight="true" outlineLevel="0" collapsed="false">
      <c r="A1093" s="35" t="s">
        <v>1716</v>
      </c>
      <c r="B1093" s="35" t="s">
        <v>1717</v>
      </c>
      <c r="C1093" s="44" t="s">
        <v>1601</v>
      </c>
      <c r="D1093" s="35" t="n">
        <v>6</v>
      </c>
      <c r="E1093" s="41" t="n">
        <v>0</v>
      </c>
      <c r="F1093" s="41" t="n">
        <v>0</v>
      </c>
      <c r="G1093" s="41" t="n">
        <v>0</v>
      </c>
      <c r="H1093" s="41" t="n">
        <v>0</v>
      </c>
      <c r="I1093" s="41" t="n">
        <v>0</v>
      </c>
      <c r="J1093" s="41" t="n">
        <v>0</v>
      </c>
      <c r="K1093" s="41" t="n">
        <v>0</v>
      </c>
      <c r="L1093" s="41" t="n">
        <v>0</v>
      </c>
      <c r="M1093" s="41" t="n">
        <v>0</v>
      </c>
      <c r="N1093" s="41" t="n">
        <v>0</v>
      </c>
      <c r="O1093" s="41" t="n">
        <v>0</v>
      </c>
      <c r="P1093" s="41" t="n">
        <v>0</v>
      </c>
      <c r="Q1093" s="41" t="n">
        <v>0</v>
      </c>
      <c r="R1093" s="41" t="n">
        <v>0</v>
      </c>
      <c r="S1093" s="41" t="n">
        <v>0</v>
      </c>
      <c r="T1093" s="41" t="n">
        <v>0</v>
      </c>
      <c r="U1093" s="41" t="n">
        <v>0</v>
      </c>
      <c r="V1093" s="41" t="n">
        <v>0</v>
      </c>
      <c r="W1093" s="41" t="n">
        <v>0</v>
      </c>
      <c r="X1093" s="41" t="n">
        <v>0</v>
      </c>
      <c r="Y1093" s="41" t="n">
        <v>0</v>
      </c>
      <c r="Z1093" s="41" t="n">
        <v>0</v>
      </c>
      <c r="AA1093" s="41" t="n">
        <v>0</v>
      </c>
      <c r="AB1093" s="41" t="n">
        <v>0</v>
      </c>
      <c r="AC1093" s="41" t="n">
        <v>0</v>
      </c>
      <c r="AD1093" s="41" t="n">
        <v>0</v>
      </c>
      <c r="AE1093" s="41" t="n">
        <v>0</v>
      </c>
      <c r="AF1093" s="41" t="n">
        <v>0</v>
      </c>
      <c r="AG1093" s="41" t="n">
        <v>0</v>
      </c>
      <c r="AH1093" s="41" t="n">
        <v>0</v>
      </c>
      <c r="AI1093" s="41" t="n">
        <v>0</v>
      </c>
      <c r="AJ1093" s="41" t="n">
        <v>0</v>
      </c>
      <c r="AK1093" s="41" t="n">
        <v>0</v>
      </c>
      <c r="AL1093" s="41" t="n">
        <v>0</v>
      </c>
      <c r="AM1093" s="41" t="n">
        <v>0</v>
      </c>
      <c r="AN1093" s="41" t="n">
        <v>0</v>
      </c>
      <c r="AO1093" s="41" t="n">
        <v>0</v>
      </c>
      <c r="AP1093" s="41" t="n">
        <v>0</v>
      </c>
      <c r="AQ1093" s="41" t="n">
        <v>0</v>
      </c>
      <c r="AR1093" s="41" t="n">
        <v>0</v>
      </c>
      <c r="AS1093" s="41" t="n">
        <v>0</v>
      </c>
      <c r="AT1093" s="41" t="n">
        <v>0</v>
      </c>
      <c r="AU1093" s="41" t="n">
        <v>0</v>
      </c>
      <c r="AV1093" s="41" t="n">
        <v>0</v>
      </c>
    </row>
    <row r="1094" customFormat="false" ht="12" hidden="false" customHeight="true" outlineLevel="0" collapsed="false">
      <c r="A1094" s="35" t="s">
        <v>1718</v>
      </c>
      <c r="B1094" s="35" t="s">
        <v>1719</v>
      </c>
      <c r="C1094" s="44" t="s">
        <v>1601</v>
      </c>
      <c r="D1094" s="35" t="n">
        <v>6</v>
      </c>
      <c r="E1094" s="41" t="n">
        <v>0</v>
      </c>
      <c r="F1094" s="41" t="n">
        <v>0</v>
      </c>
      <c r="G1094" s="41" t="n">
        <v>0</v>
      </c>
      <c r="H1094" s="41" t="n">
        <v>0</v>
      </c>
      <c r="I1094" s="41" t="n">
        <v>0</v>
      </c>
      <c r="J1094" s="41" t="n">
        <v>0</v>
      </c>
      <c r="K1094" s="41" t="n">
        <v>0</v>
      </c>
      <c r="L1094" s="41" t="n">
        <v>0</v>
      </c>
      <c r="M1094" s="41" t="n">
        <v>0</v>
      </c>
      <c r="N1094" s="41" t="n">
        <v>0</v>
      </c>
      <c r="O1094" s="41" t="n">
        <v>0</v>
      </c>
      <c r="P1094" s="41" t="n">
        <v>0</v>
      </c>
      <c r="Q1094" s="41" t="n">
        <v>0</v>
      </c>
      <c r="R1094" s="41" t="n">
        <v>0</v>
      </c>
      <c r="S1094" s="41" t="n">
        <v>0</v>
      </c>
      <c r="T1094" s="41" t="n">
        <v>0</v>
      </c>
      <c r="U1094" s="41" t="n">
        <v>0</v>
      </c>
      <c r="V1094" s="41" t="n">
        <v>0</v>
      </c>
      <c r="W1094" s="41" t="n">
        <v>0</v>
      </c>
      <c r="X1094" s="41" t="n">
        <v>0</v>
      </c>
      <c r="Y1094" s="41" t="n">
        <v>0</v>
      </c>
      <c r="Z1094" s="41" t="n">
        <v>0</v>
      </c>
      <c r="AA1094" s="41" t="n">
        <v>0</v>
      </c>
      <c r="AB1094" s="41" t="n">
        <v>0</v>
      </c>
      <c r="AC1094" s="41" t="n">
        <v>0</v>
      </c>
      <c r="AD1094" s="41" t="n">
        <v>0</v>
      </c>
      <c r="AE1094" s="41" t="n">
        <v>0</v>
      </c>
      <c r="AF1094" s="41" t="n">
        <v>0</v>
      </c>
      <c r="AG1094" s="41" t="n">
        <v>0</v>
      </c>
      <c r="AH1094" s="41" t="n">
        <v>0</v>
      </c>
      <c r="AI1094" s="41" t="n">
        <v>0</v>
      </c>
      <c r="AJ1094" s="41" t="n">
        <v>0</v>
      </c>
      <c r="AK1094" s="41" t="n">
        <v>0</v>
      </c>
      <c r="AL1094" s="41" t="n">
        <v>0</v>
      </c>
      <c r="AM1094" s="41" t="n">
        <v>0</v>
      </c>
      <c r="AN1094" s="41" t="n">
        <v>0</v>
      </c>
      <c r="AO1094" s="41" t="n">
        <v>0</v>
      </c>
      <c r="AP1094" s="41" t="n">
        <v>0</v>
      </c>
      <c r="AQ1094" s="41" t="n">
        <v>0</v>
      </c>
      <c r="AR1094" s="41" t="n">
        <v>0</v>
      </c>
      <c r="AS1094" s="41" t="n">
        <v>0</v>
      </c>
      <c r="AT1094" s="41" t="n">
        <v>0</v>
      </c>
      <c r="AU1094" s="41" t="n">
        <v>0</v>
      </c>
      <c r="AV1094" s="41" t="n">
        <v>0</v>
      </c>
    </row>
    <row r="1095" customFormat="false" ht="12" hidden="false" customHeight="true" outlineLevel="0" collapsed="false">
      <c r="A1095" s="35" t="s">
        <v>1720</v>
      </c>
      <c r="B1095" s="35" t="s">
        <v>1721</v>
      </c>
      <c r="C1095" s="44" t="s">
        <v>1601</v>
      </c>
      <c r="D1095" s="35" t="n">
        <v>6</v>
      </c>
      <c r="E1095" s="41" t="n">
        <v>0</v>
      </c>
      <c r="F1095" s="41" t="n">
        <v>0</v>
      </c>
      <c r="G1095" s="41" t="n">
        <v>0</v>
      </c>
      <c r="H1095" s="41" t="n">
        <v>0</v>
      </c>
      <c r="I1095" s="41" t="n">
        <v>0</v>
      </c>
      <c r="J1095" s="41" t="n">
        <v>0</v>
      </c>
      <c r="K1095" s="41" t="n">
        <v>0</v>
      </c>
      <c r="L1095" s="41" t="n">
        <v>0</v>
      </c>
      <c r="M1095" s="41" t="n">
        <v>0</v>
      </c>
      <c r="N1095" s="41" t="n">
        <v>0</v>
      </c>
      <c r="O1095" s="41" t="n">
        <v>0</v>
      </c>
      <c r="P1095" s="41" t="n">
        <v>0</v>
      </c>
      <c r="Q1095" s="41" t="n">
        <v>0</v>
      </c>
      <c r="R1095" s="41" t="n">
        <v>0</v>
      </c>
      <c r="S1095" s="41" t="n">
        <v>0</v>
      </c>
      <c r="T1095" s="41" t="n">
        <v>0</v>
      </c>
      <c r="U1095" s="41" t="n">
        <v>0</v>
      </c>
      <c r="V1095" s="41" t="n">
        <v>0</v>
      </c>
      <c r="W1095" s="41" t="n">
        <v>0</v>
      </c>
      <c r="X1095" s="41" t="n">
        <v>0</v>
      </c>
      <c r="Y1095" s="41" t="n">
        <v>0</v>
      </c>
      <c r="Z1095" s="41" t="n">
        <v>0</v>
      </c>
      <c r="AA1095" s="41" t="n">
        <v>0</v>
      </c>
      <c r="AB1095" s="41" t="n">
        <v>0</v>
      </c>
      <c r="AC1095" s="41" t="n">
        <v>0</v>
      </c>
      <c r="AD1095" s="41" t="n">
        <v>0</v>
      </c>
      <c r="AE1095" s="41" t="n">
        <v>0</v>
      </c>
      <c r="AF1095" s="41" t="n">
        <v>0</v>
      </c>
      <c r="AG1095" s="41" t="n">
        <v>0</v>
      </c>
      <c r="AH1095" s="41" t="n">
        <v>0</v>
      </c>
      <c r="AI1095" s="41" t="n">
        <v>0</v>
      </c>
      <c r="AJ1095" s="41" t="n">
        <v>0</v>
      </c>
      <c r="AK1095" s="41" t="n">
        <v>0</v>
      </c>
      <c r="AL1095" s="41" t="n">
        <v>0</v>
      </c>
      <c r="AM1095" s="41" t="n">
        <v>0</v>
      </c>
      <c r="AN1095" s="41" t="n">
        <v>0</v>
      </c>
      <c r="AO1095" s="41" t="n">
        <v>0</v>
      </c>
      <c r="AP1095" s="41" t="n">
        <v>0</v>
      </c>
      <c r="AQ1095" s="41" t="n">
        <v>0</v>
      </c>
      <c r="AR1095" s="41" t="n">
        <v>0</v>
      </c>
      <c r="AS1095" s="41" t="n">
        <v>0</v>
      </c>
      <c r="AT1095" s="41" t="n">
        <v>0</v>
      </c>
      <c r="AU1095" s="41" t="n">
        <v>0</v>
      </c>
      <c r="AV1095" s="41" t="n">
        <v>0</v>
      </c>
    </row>
    <row r="1096" customFormat="false" ht="12" hidden="false" customHeight="true" outlineLevel="0" collapsed="false">
      <c r="A1096" s="35" t="s">
        <v>1722</v>
      </c>
      <c r="B1096" s="35" t="s">
        <v>1723</v>
      </c>
      <c r="C1096" s="44" t="s">
        <v>1601</v>
      </c>
      <c r="D1096" s="35" t="n">
        <v>6</v>
      </c>
      <c r="E1096" s="41" t="n">
        <v>0</v>
      </c>
      <c r="F1096" s="41" t="n">
        <v>0</v>
      </c>
      <c r="G1096" s="41" t="n">
        <v>0</v>
      </c>
      <c r="H1096" s="41" t="n">
        <v>0</v>
      </c>
      <c r="I1096" s="41" t="n">
        <v>0</v>
      </c>
      <c r="J1096" s="41" t="n">
        <v>0</v>
      </c>
      <c r="K1096" s="41" t="n">
        <v>0</v>
      </c>
      <c r="L1096" s="41" t="n">
        <v>0</v>
      </c>
      <c r="M1096" s="41" t="n">
        <v>0</v>
      </c>
      <c r="N1096" s="41" t="n">
        <v>0</v>
      </c>
      <c r="O1096" s="41" t="n">
        <v>0</v>
      </c>
      <c r="P1096" s="41" t="n">
        <v>0</v>
      </c>
      <c r="Q1096" s="41" t="n">
        <v>0</v>
      </c>
      <c r="R1096" s="41" t="n">
        <v>0</v>
      </c>
      <c r="S1096" s="41" t="n">
        <v>0</v>
      </c>
      <c r="T1096" s="41" t="n">
        <v>0</v>
      </c>
      <c r="U1096" s="41" t="n">
        <v>0</v>
      </c>
      <c r="V1096" s="41" t="n">
        <v>0</v>
      </c>
      <c r="W1096" s="41" t="n">
        <v>0</v>
      </c>
      <c r="X1096" s="41" t="n">
        <v>0</v>
      </c>
      <c r="Y1096" s="41" t="n">
        <v>0</v>
      </c>
      <c r="Z1096" s="41" t="n">
        <v>0</v>
      </c>
      <c r="AA1096" s="41" t="n">
        <v>0</v>
      </c>
      <c r="AB1096" s="41" t="n">
        <v>0</v>
      </c>
      <c r="AC1096" s="41" t="n">
        <v>0</v>
      </c>
      <c r="AD1096" s="41" t="n">
        <v>0</v>
      </c>
      <c r="AE1096" s="41" t="n">
        <v>0</v>
      </c>
      <c r="AF1096" s="41" t="n">
        <v>0</v>
      </c>
      <c r="AG1096" s="41" t="n">
        <v>0</v>
      </c>
      <c r="AH1096" s="41" t="n">
        <v>0</v>
      </c>
      <c r="AI1096" s="41" t="n">
        <v>0</v>
      </c>
      <c r="AJ1096" s="41" t="n">
        <v>0</v>
      </c>
      <c r="AK1096" s="41" t="n">
        <v>0</v>
      </c>
      <c r="AL1096" s="41" t="n">
        <v>0</v>
      </c>
      <c r="AM1096" s="41" t="n">
        <v>0</v>
      </c>
      <c r="AN1096" s="41" t="n">
        <v>0</v>
      </c>
      <c r="AO1096" s="41" t="n">
        <v>0</v>
      </c>
      <c r="AP1096" s="41" t="n">
        <v>0</v>
      </c>
      <c r="AQ1096" s="41" t="n">
        <v>0</v>
      </c>
      <c r="AR1096" s="41" t="n">
        <v>0</v>
      </c>
      <c r="AS1096" s="41" t="n">
        <v>0</v>
      </c>
      <c r="AT1096" s="41" t="n">
        <v>0</v>
      </c>
      <c r="AU1096" s="41" t="n">
        <v>0</v>
      </c>
      <c r="AV1096" s="41" t="n">
        <v>0</v>
      </c>
    </row>
    <row r="1097" customFormat="false" ht="12" hidden="false" customHeight="true" outlineLevel="0" collapsed="false">
      <c r="A1097" s="35" t="s">
        <v>1724</v>
      </c>
      <c r="B1097" s="35" t="s">
        <v>1725</v>
      </c>
      <c r="C1097" s="44" t="s">
        <v>1601</v>
      </c>
      <c r="D1097" s="35" t="n">
        <v>6</v>
      </c>
      <c r="E1097" s="41" t="n">
        <v>96574.28</v>
      </c>
      <c r="F1097" s="41" t="n">
        <v>5296.61</v>
      </c>
      <c r="G1097" s="41" t="n">
        <v>81915.72</v>
      </c>
      <c r="H1097" s="41" t="n">
        <v>0</v>
      </c>
      <c r="I1097" s="41" t="n">
        <v>0</v>
      </c>
      <c r="J1097" s="41" t="n">
        <v>0</v>
      </c>
      <c r="K1097" s="41" t="n">
        <v>0</v>
      </c>
      <c r="L1097" s="41" t="n">
        <v>278.27</v>
      </c>
      <c r="M1097" s="41" t="n">
        <v>133995.42</v>
      </c>
      <c r="N1097" s="41" t="n">
        <v>0</v>
      </c>
      <c r="O1097" s="41" t="n">
        <v>0</v>
      </c>
      <c r="P1097" s="41" t="n">
        <v>0</v>
      </c>
      <c r="Q1097" s="41" t="n">
        <v>0</v>
      </c>
      <c r="R1097" s="41" t="n">
        <v>153282.58</v>
      </c>
      <c r="S1097" s="41" t="n">
        <v>0</v>
      </c>
      <c r="T1097" s="41" t="n">
        <v>0</v>
      </c>
      <c r="U1097" s="41" t="n">
        <v>288230.87</v>
      </c>
      <c r="V1097" s="41" t="n">
        <v>2027.97</v>
      </c>
      <c r="W1097" s="41" t="n">
        <v>0</v>
      </c>
      <c r="X1097" s="41" t="n">
        <v>0</v>
      </c>
      <c r="Y1097" s="41" t="n">
        <v>0</v>
      </c>
      <c r="Z1097" s="41" t="n">
        <v>0</v>
      </c>
      <c r="AA1097" s="41" t="n">
        <v>0</v>
      </c>
      <c r="AB1097" s="41" t="n">
        <v>0</v>
      </c>
      <c r="AC1097" s="41" t="n">
        <v>0</v>
      </c>
      <c r="AD1097" s="41" t="n">
        <v>0</v>
      </c>
      <c r="AE1097" s="41" t="n">
        <v>0</v>
      </c>
      <c r="AF1097" s="41" t="n">
        <v>2554.61</v>
      </c>
      <c r="AG1097" s="41" t="n">
        <v>0</v>
      </c>
      <c r="AH1097" s="41" t="n">
        <v>0</v>
      </c>
      <c r="AI1097" s="41" t="n">
        <v>0</v>
      </c>
      <c r="AJ1097" s="41" t="n">
        <v>0</v>
      </c>
      <c r="AK1097" s="41" t="n">
        <v>351472.74</v>
      </c>
      <c r="AL1097" s="41" t="n">
        <v>267272.28</v>
      </c>
      <c r="AM1097" s="41" t="n">
        <v>0</v>
      </c>
      <c r="AN1097" s="41" t="n">
        <v>120410.26</v>
      </c>
      <c r="AO1097" s="41" t="n">
        <v>0</v>
      </c>
      <c r="AP1097" s="41" t="n">
        <v>0</v>
      </c>
      <c r="AQ1097" s="41" t="n">
        <v>0</v>
      </c>
      <c r="AR1097" s="41" t="n">
        <v>0</v>
      </c>
      <c r="AS1097" s="41" t="n">
        <v>0</v>
      </c>
      <c r="AT1097" s="41" t="n">
        <v>0</v>
      </c>
      <c r="AU1097" s="41" t="n">
        <v>0</v>
      </c>
      <c r="AV1097" s="41" t="n">
        <v>1503311.61</v>
      </c>
    </row>
    <row r="1098" customFormat="false" ht="12" hidden="false" customHeight="true" outlineLevel="0" collapsed="false">
      <c r="A1098" s="35" t="s">
        <v>1726</v>
      </c>
      <c r="B1098" s="35" t="s">
        <v>1727</v>
      </c>
      <c r="C1098" s="44" t="s">
        <v>1601</v>
      </c>
      <c r="D1098" s="35" t="n">
        <v>6</v>
      </c>
      <c r="E1098" s="41" t="n">
        <v>0</v>
      </c>
      <c r="F1098" s="41" t="n">
        <v>145709.82</v>
      </c>
      <c r="G1098" s="41" t="n">
        <v>67469167.48</v>
      </c>
      <c r="H1098" s="41" t="n">
        <v>0</v>
      </c>
      <c r="I1098" s="41" t="n">
        <v>0</v>
      </c>
      <c r="J1098" s="41" t="n">
        <v>1726157.48</v>
      </c>
      <c r="K1098" s="41" t="n">
        <v>62209.57</v>
      </c>
      <c r="L1098" s="41" t="n">
        <v>0</v>
      </c>
      <c r="M1098" s="41" t="n">
        <v>149053.32</v>
      </c>
      <c r="N1098" s="41" t="n">
        <v>0</v>
      </c>
      <c r="O1098" s="41" t="n">
        <v>1749905.51</v>
      </c>
      <c r="P1098" s="41" t="n">
        <v>0</v>
      </c>
      <c r="Q1098" s="41" t="n">
        <v>0</v>
      </c>
      <c r="R1098" s="41" t="n">
        <v>1887242.6</v>
      </c>
      <c r="S1098" s="41" t="n">
        <v>0</v>
      </c>
      <c r="T1098" s="41" t="n">
        <v>41277.24</v>
      </c>
      <c r="U1098" s="41" t="n">
        <v>771839.01</v>
      </c>
      <c r="V1098" s="41" t="n">
        <v>0</v>
      </c>
      <c r="W1098" s="41" t="n">
        <v>277398.86</v>
      </c>
      <c r="X1098" s="41" t="n">
        <v>0</v>
      </c>
      <c r="Y1098" s="41" t="n">
        <v>1315</v>
      </c>
      <c r="Z1098" s="41" t="n">
        <v>66494.79</v>
      </c>
      <c r="AA1098" s="41" t="n">
        <v>1448109.27</v>
      </c>
      <c r="AB1098" s="41" t="n">
        <v>0</v>
      </c>
      <c r="AC1098" s="41" t="n">
        <v>385754.84</v>
      </c>
      <c r="AD1098" s="41" t="n">
        <v>16948481.36</v>
      </c>
      <c r="AE1098" s="41" t="n">
        <v>0</v>
      </c>
      <c r="AF1098" s="41" t="n">
        <v>0</v>
      </c>
      <c r="AG1098" s="41" t="n">
        <v>0</v>
      </c>
      <c r="AH1098" s="41" t="n">
        <v>22183051.47</v>
      </c>
      <c r="AI1098" s="41" t="n">
        <v>0</v>
      </c>
      <c r="AJ1098" s="41" t="n">
        <v>1141495.33</v>
      </c>
      <c r="AK1098" s="41" t="n">
        <v>6449.41</v>
      </c>
      <c r="AL1098" s="41" t="n">
        <v>16456.9</v>
      </c>
      <c r="AM1098" s="41" t="n">
        <v>0</v>
      </c>
      <c r="AN1098" s="41" t="n">
        <v>10981203.03</v>
      </c>
      <c r="AO1098" s="41" t="n">
        <v>0</v>
      </c>
      <c r="AP1098" s="41" t="n">
        <v>2435607.03</v>
      </c>
      <c r="AQ1098" s="41" t="n">
        <v>0</v>
      </c>
      <c r="AR1098" s="41" t="n">
        <v>0</v>
      </c>
      <c r="AS1098" s="41" t="n">
        <v>198202.99</v>
      </c>
      <c r="AT1098" s="41" t="n">
        <v>1206513.92</v>
      </c>
      <c r="AU1098" s="41" t="n">
        <v>23248.93</v>
      </c>
      <c r="AV1098" s="41" t="n">
        <v>131322345.16</v>
      </c>
    </row>
    <row r="1099" customFormat="false" ht="12" hidden="false" customHeight="true" outlineLevel="0" collapsed="false">
      <c r="A1099" s="35" t="s">
        <v>1728</v>
      </c>
      <c r="B1099" s="35" t="s">
        <v>1729</v>
      </c>
      <c r="C1099" s="44" t="s">
        <v>1601</v>
      </c>
      <c r="D1099" s="35" t="n">
        <v>2</v>
      </c>
      <c r="E1099" s="41" t="n">
        <v>213615077.04</v>
      </c>
      <c r="F1099" s="41" t="n">
        <v>841071984.38</v>
      </c>
      <c r="G1099" s="41" t="n">
        <v>1995973773.93</v>
      </c>
      <c r="H1099" s="41" t="n">
        <v>281223190.99</v>
      </c>
      <c r="I1099" s="41" t="n">
        <v>156362661.33</v>
      </c>
      <c r="J1099" s="41" t="n">
        <v>1707217081.74</v>
      </c>
      <c r="K1099" s="41" t="n">
        <v>692224659.84</v>
      </c>
      <c r="L1099" s="41" t="n">
        <v>936843380.39</v>
      </c>
      <c r="M1099" s="41" t="n">
        <v>1200904463.13</v>
      </c>
      <c r="N1099" s="41" t="n">
        <v>178000592.31</v>
      </c>
      <c r="O1099" s="41" t="n">
        <v>1083724985.63</v>
      </c>
      <c r="P1099" s="41" t="n">
        <v>255632969.73</v>
      </c>
      <c r="Q1099" s="41" t="n">
        <v>272063916.87</v>
      </c>
      <c r="R1099" s="41" t="n">
        <v>1254121963.81</v>
      </c>
      <c r="S1099" s="41" t="n">
        <v>1792938155</v>
      </c>
      <c r="T1099" s="41" t="n">
        <v>201681182.2</v>
      </c>
      <c r="U1099" s="41" t="n">
        <v>1798187584.23</v>
      </c>
      <c r="V1099" s="41" t="n">
        <v>578257774.04</v>
      </c>
      <c r="W1099" s="41" t="n">
        <v>287368131.03</v>
      </c>
      <c r="X1099" s="41" t="n">
        <v>428780008.61</v>
      </c>
      <c r="Y1099" s="41" t="n">
        <v>672027373.63</v>
      </c>
      <c r="Z1099" s="41" t="n">
        <v>452534349.95</v>
      </c>
      <c r="AA1099" s="41" t="n">
        <v>2566409905.15</v>
      </c>
      <c r="AB1099" s="41" t="n">
        <v>236402998.02</v>
      </c>
      <c r="AC1099" s="41" t="n">
        <v>3515471922.39</v>
      </c>
      <c r="AD1099" s="41" t="n">
        <v>10044812045.81</v>
      </c>
      <c r="AE1099" s="41" t="n">
        <v>420450866.51</v>
      </c>
      <c r="AF1099" s="41" t="n">
        <v>389840129.34</v>
      </c>
      <c r="AG1099" s="41" t="n">
        <v>162934941.33</v>
      </c>
      <c r="AH1099" s="41" t="n">
        <v>1391732845.62</v>
      </c>
      <c r="AI1099" s="41" t="n">
        <v>306404238.23</v>
      </c>
      <c r="AJ1099" s="41" t="n">
        <v>972782287.54</v>
      </c>
      <c r="AK1099" s="41" t="n">
        <v>516166647.78</v>
      </c>
      <c r="AL1099" s="41" t="n">
        <v>373758999.52</v>
      </c>
      <c r="AM1099" s="41" t="n">
        <v>781229090.24</v>
      </c>
      <c r="AN1099" s="41" t="n">
        <v>2083110008.26</v>
      </c>
      <c r="AO1099" s="41" t="n">
        <v>1116532809.34</v>
      </c>
      <c r="AP1099" s="41" t="n">
        <v>928566764.69</v>
      </c>
      <c r="AQ1099" s="41" t="n">
        <v>351703096.01</v>
      </c>
      <c r="AR1099" s="41" t="n">
        <v>336772099.7</v>
      </c>
      <c r="AS1099" s="41" t="n">
        <v>1050196085.38</v>
      </c>
      <c r="AT1099" s="41" t="n">
        <v>994574507.64</v>
      </c>
      <c r="AU1099" s="41" t="n">
        <v>211935499.33</v>
      </c>
      <c r="AV1099" s="41" t="n">
        <v>46032543047.64</v>
      </c>
    </row>
    <row r="1100" customFormat="false" ht="12" hidden="false" customHeight="true" outlineLevel="0" collapsed="false">
      <c r="A1100" s="35" t="s">
        <v>1730</v>
      </c>
      <c r="B1100" s="35" t="s">
        <v>1731</v>
      </c>
      <c r="C1100" s="44" t="s">
        <v>1601</v>
      </c>
      <c r="D1100" s="35" t="n">
        <v>4</v>
      </c>
      <c r="E1100" s="41" t="n">
        <v>206912269.27</v>
      </c>
      <c r="F1100" s="41" t="n">
        <v>613038356.29</v>
      </c>
      <c r="G1100" s="41" t="n">
        <v>1967528418.99</v>
      </c>
      <c r="H1100" s="41" t="n">
        <v>226972939.5</v>
      </c>
      <c r="I1100" s="41" t="n">
        <v>40878804.08</v>
      </c>
      <c r="J1100" s="41" t="n">
        <v>1668859175.05</v>
      </c>
      <c r="K1100" s="41" t="n">
        <v>466217206.47</v>
      </c>
      <c r="L1100" s="41" t="n">
        <v>927703828.79</v>
      </c>
      <c r="M1100" s="41" t="n">
        <v>936143869.51</v>
      </c>
      <c r="N1100" s="41" t="n">
        <v>162404545.13</v>
      </c>
      <c r="O1100" s="41" t="n">
        <v>1041042375.33</v>
      </c>
      <c r="P1100" s="41" t="n">
        <v>191203235.36</v>
      </c>
      <c r="Q1100" s="41" t="n">
        <v>200635684.39</v>
      </c>
      <c r="R1100" s="41" t="n">
        <v>1066375608.06</v>
      </c>
      <c r="S1100" s="41" t="n">
        <v>1702131959.84</v>
      </c>
      <c r="T1100" s="41" t="n">
        <v>196007003.25</v>
      </c>
      <c r="U1100" s="41" t="n">
        <v>1774182873.88</v>
      </c>
      <c r="V1100" s="41" t="n">
        <v>472125648.28</v>
      </c>
      <c r="W1100" s="41" t="n">
        <v>206807546.13</v>
      </c>
      <c r="X1100" s="41" t="n">
        <v>332584433.71</v>
      </c>
      <c r="Y1100" s="41" t="n">
        <v>495382992.49</v>
      </c>
      <c r="Z1100" s="41" t="n">
        <v>362944154.71</v>
      </c>
      <c r="AA1100" s="41" t="n">
        <v>2269830570.97</v>
      </c>
      <c r="AB1100" s="41" t="n">
        <v>225234428.1</v>
      </c>
      <c r="AC1100" s="41" t="n">
        <v>2877699340.42</v>
      </c>
      <c r="AD1100" s="41" t="n">
        <v>8632838196.74</v>
      </c>
      <c r="AE1100" s="41" t="n">
        <v>417111669.85</v>
      </c>
      <c r="AF1100" s="41" t="n">
        <v>322033417.82</v>
      </c>
      <c r="AG1100" s="41" t="n">
        <v>126903523.27</v>
      </c>
      <c r="AH1100" s="41" t="n">
        <v>1038963943.08</v>
      </c>
      <c r="AI1100" s="41" t="n">
        <v>293542771.08</v>
      </c>
      <c r="AJ1100" s="41" t="n">
        <v>955834147.6</v>
      </c>
      <c r="AK1100" s="41" t="n">
        <v>513681429.59</v>
      </c>
      <c r="AL1100" s="41" t="n">
        <v>321973285.82</v>
      </c>
      <c r="AM1100" s="41" t="n">
        <v>722732991.94</v>
      </c>
      <c r="AN1100" s="41" t="n">
        <v>1847431446.13</v>
      </c>
      <c r="AO1100" s="41" t="n">
        <v>893666223.74</v>
      </c>
      <c r="AP1100" s="41" t="n">
        <v>856199189.25</v>
      </c>
      <c r="AQ1100" s="41" t="n">
        <v>343291879.64</v>
      </c>
      <c r="AR1100" s="41" t="n">
        <v>335213491.09</v>
      </c>
      <c r="AS1100" s="41" t="n">
        <v>847407091.67</v>
      </c>
      <c r="AT1100" s="41" t="n">
        <v>973992025.4</v>
      </c>
      <c r="AU1100" s="41" t="n">
        <v>159435419.81</v>
      </c>
      <c r="AV1100" s="41" t="n">
        <v>40233099411.52</v>
      </c>
    </row>
    <row r="1101" customFormat="false" ht="12" hidden="false" customHeight="true" outlineLevel="0" collapsed="false">
      <c r="A1101" s="35" t="s">
        <v>1732</v>
      </c>
      <c r="B1101" s="35" t="s">
        <v>1608</v>
      </c>
      <c r="C1101" s="44" t="s">
        <v>1601</v>
      </c>
      <c r="D1101" s="35" t="n">
        <v>6</v>
      </c>
      <c r="E1101" s="41" t="n">
        <v>0</v>
      </c>
      <c r="F1101" s="41" t="n">
        <v>0</v>
      </c>
      <c r="G1101" s="41" t="n">
        <v>0</v>
      </c>
      <c r="H1101" s="41" t="n">
        <v>0</v>
      </c>
      <c r="I1101" s="41" t="n">
        <v>0</v>
      </c>
      <c r="J1101" s="41" t="n">
        <v>0</v>
      </c>
      <c r="K1101" s="41" t="n">
        <v>0</v>
      </c>
      <c r="L1101" s="41" t="n">
        <v>0</v>
      </c>
      <c r="M1101" s="41" t="n">
        <v>0</v>
      </c>
      <c r="N1101" s="41" t="n">
        <v>138495604.85</v>
      </c>
      <c r="O1101" s="41" t="n">
        <v>0</v>
      </c>
      <c r="P1101" s="41" t="n">
        <v>0</v>
      </c>
      <c r="Q1101" s="41" t="n">
        <v>0</v>
      </c>
      <c r="R1101" s="41" t="n">
        <v>14433716.22</v>
      </c>
      <c r="S1101" s="41" t="n">
        <v>0</v>
      </c>
      <c r="T1101" s="41" t="n">
        <v>0</v>
      </c>
      <c r="U1101" s="41" t="n">
        <v>0</v>
      </c>
      <c r="V1101" s="41" t="n">
        <v>0</v>
      </c>
      <c r="W1101" s="41" t="n">
        <v>0</v>
      </c>
      <c r="X1101" s="41" t="n">
        <v>0</v>
      </c>
      <c r="Y1101" s="41" t="n">
        <v>0</v>
      </c>
      <c r="Z1101" s="41" t="n">
        <v>0</v>
      </c>
      <c r="AA1101" s="41" t="n">
        <v>0</v>
      </c>
      <c r="AB1101" s="41" t="n">
        <v>0</v>
      </c>
      <c r="AC1101" s="41" t="n">
        <v>0</v>
      </c>
      <c r="AD1101" s="41" t="n">
        <v>0</v>
      </c>
      <c r="AE1101" s="41" t="n">
        <v>0</v>
      </c>
      <c r="AF1101" s="41" t="n">
        <v>0</v>
      </c>
      <c r="AG1101" s="41" t="n">
        <v>0</v>
      </c>
      <c r="AH1101" s="41" t="n">
        <v>0</v>
      </c>
      <c r="AI1101" s="41" t="n">
        <v>0</v>
      </c>
      <c r="AJ1101" s="41" t="n">
        <v>0</v>
      </c>
      <c r="AK1101" s="41" t="n">
        <v>0</v>
      </c>
      <c r="AL1101" s="41" t="n">
        <v>0</v>
      </c>
      <c r="AM1101" s="41" t="n">
        <v>0</v>
      </c>
      <c r="AN1101" s="41" t="n">
        <v>0</v>
      </c>
      <c r="AO1101" s="41" t="n">
        <v>0</v>
      </c>
      <c r="AP1101" s="41" t="n">
        <v>0</v>
      </c>
      <c r="AQ1101" s="41" t="n">
        <v>0</v>
      </c>
      <c r="AR1101" s="41" t="n">
        <v>0</v>
      </c>
      <c r="AS1101" s="41" t="n">
        <v>0</v>
      </c>
      <c r="AT1101" s="41" t="n">
        <v>0</v>
      </c>
      <c r="AU1101" s="41" t="n">
        <v>0</v>
      </c>
      <c r="AV1101" s="41" t="n">
        <v>152929321.07</v>
      </c>
    </row>
    <row r="1102" customFormat="false" ht="12" hidden="false" customHeight="true" outlineLevel="0" collapsed="false">
      <c r="A1102" s="35" t="s">
        <v>1733</v>
      </c>
      <c r="B1102" s="35" t="s">
        <v>1734</v>
      </c>
      <c r="C1102" s="44" t="s">
        <v>1601</v>
      </c>
      <c r="D1102" s="35" t="n">
        <v>6</v>
      </c>
      <c r="E1102" s="41" t="n">
        <v>140841473.94</v>
      </c>
      <c r="F1102" s="41" t="n">
        <v>496132616.08</v>
      </c>
      <c r="G1102" s="41" t="n">
        <v>1252598154.86</v>
      </c>
      <c r="H1102" s="41" t="n">
        <v>134958360</v>
      </c>
      <c r="I1102" s="41" t="n">
        <v>65676.15</v>
      </c>
      <c r="J1102" s="41" t="n">
        <v>1638998651.35</v>
      </c>
      <c r="K1102" s="41" t="n">
        <v>402343729.82</v>
      </c>
      <c r="L1102" s="41" t="n">
        <v>581409712.38</v>
      </c>
      <c r="M1102" s="41" t="n">
        <v>547938299.42</v>
      </c>
      <c r="N1102" s="41" t="n">
        <v>0</v>
      </c>
      <c r="O1102" s="41" t="n">
        <v>640746030.1</v>
      </c>
      <c r="P1102" s="41" t="n">
        <v>167300237.92</v>
      </c>
      <c r="Q1102" s="41" t="n">
        <v>169163405.18</v>
      </c>
      <c r="R1102" s="41" t="n">
        <v>811718038.49</v>
      </c>
      <c r="S1102" s="41" t="n">
        <v>628277676.64</v>
      </c>
      <c r="T1102" s="41" t="n">
        <v>135034894.01</v>
      </c>
      <c r="U1102" s="41" t="n">
        <v>519933211.55</v>
      </c>
      <c r="V1102" s="41" t="n">
        <v>367765475.91</v>
      </c>
      <c r="W1102" s="41" t="n">
        <v>152707638.04</v>
      </c>
      <c r="X1102" s="41" t="n">
        <v>331953685.18</v>
      </c>
      <c r="Y1102" s="41" t="n">
        <v>228011266.05</v>
      </c>
      <c r="Z1102" s="41" t="n">
        <v>257266149.99</v>
      </c>
      <c r="AA1102" s="41" t="n">
        <v>2116060807.15</v>
      </c>
      <c r="AB1102" s="41" t="n">
        <v>210090405.56</v>
      </c>
      <c r="AC1102" s="41" t="n">
        <v>1941872803.24</v>
      </c>
      <c r="AD1102" s="41" t="n">
        <v>6301862898.3</v>
      </c>
      <c r="AE1102" s="41" t="n">
        <v>391286466.23</v>
      </c>
      <c r="AF1102" s="41" t="n">
        <v>170273417.83</v>
      </c>
      <c r="AG1102" s="41" t="n">
        <v>118665599.52</v>
      </c>
      <c r="AH1102" s="41" t="n">
        <v>703685989.98</v>
      </c>
      <c r="AI1102" s="41" t="n">
        <v>182107810.39</v>
      </c>
      <c r="AJ1102" s="41" t="n">
        <v>618781556.89</v>
      </c>
      <c r="AK1102" s="41" t="n">
        <v>358051064.85</v>
      </c>
      <c r="AL1102" s="41" t="n">
        <v>239976879.34</v>
      </c>
      <c r="AM1102" s="41" t="n">
        <v>383166708.74</v>
      </c>
      <c r="AN1102" s="41" t="n">
        <v>1446696729.8</v>
      </c>
      <c r="AO1102" s="41" t="n">
        <v>548262911.61</v>
      </c>
      <c r="AP1102" s="41" t="n">
        <v>687456731.13</v>
      </c>
      <c r="AQ1102" s="41" t="n">
        <v>285835548.92</v>
      </c>
      <c r="AR1102" s="41" t="n">
        <v>174982208.61</v>
      </c>
      <c r="AS1102" s="41" t="n">
        <v>529869606.45</v>
      </c>
      <c r="AT1102" s="41" t="n">
        <v>376171223.67</v>
      </c>
      <c r="AU1102" s="41" t="n">
        <v>151783866.8</v>
      </c>
      <c r="AV1102" s="41" t="n">
        <v>27542105618.07</v>
      </c>
    </row>
    <row r="1103" customFormat="false" ht="12" hidden="false" customHeight="true" outlineLevel="0" collapsed="false">
      <c r="A1103" s="35" t="s">
        <v>1735</v>
      </c>
      <c r="B1103" s="35" t="s">
        <v>1736</v>
      </c>
      <c r="C1103" s="44" t="s">
        <v>1601</v>
      </c>
      <c r="D1103" s="35" t="n">
        <v>6</v>
      </c>
      <c r="E1103" s="41" t="n">
        <v>0</v>
      </c>
      <c r="F1103" s="41" t="n">
        <v>0</v>
      </c>
      <c r="G1103" s="41" t="n">
        <v>25033728.24</v>
      </c>
      <c r="H1103" s="41" t="n">
        <v>0</v>
      </c>
      <c r="I1103" s="41" t="n">
        <v>0</v>
      </c>
      <c r="J1103" s="41" t="n">
        <v>12408406.36</v>
      </c>
      <c r="K1103" s="41" t="n">
        <v>0</v>
      </c>
      <c r="L1103" s="41" t="n">
        <v>750628.31</v>
      </c>
      <c r="M1103" s="41" t="n">
        <v>0</v>
      </c>
      <c r="N1103" s="41" t="n">
        <v>0</v>
      </c>
      <c r="O1103" s="41" t="n">
        <v>0</v>
      </c>
      <c r="P1103" s="41" t="n">
        <v>0</v>
      </c>
      <c r="Q1103" s="41" t="n">
        <v>0</v>
      </c>
      <c r="R1103" s="41" t="n">
        <v>0</v>
      </c>
      <c r="S1103" s="41" t="n">
        <v>0</v>
      </c>
      <c r="T1103" s="41" t="n">
        <v>0</v>
      </c>
      <c r="U1103" s="41" t="n">
        <v>0</v>
      </c>
      <c r="V1103" s="41" t="n">
        <v>0</v>
      </c>
      <c r="W1103" s="41" t="n">
        <v>0</v>
      </c>
      <c r="X1103" s="41" t="n">
        <v>0</v>
      </c>
      <c r="Y1103" s="41" t="n">
        <v>65991.75</v>
      </c>
      <c r="Z1103" s="41" t="n">
        <v>0</v>
      </c>
      <c r="AA1103" s="41" t="n">
        <v>80000</v>
      </c>
      <c r="AB1103" s="41" t="n">
        <v>0</v>
      </c>
      <c r="AC1103" s="41" t="n">
        <v>17111751.27</v>
      </c>
      <c r="AD1103" s="41" t="n">
        <v>0</v>
      </c>
      <c r="AE1103" s="41" t="n">
        <v>0</v>
      </c>
      <c r="AF1103" s="41" t="n">
        <v>0</v>
      </c>
      <c r="AG1103" s="41" t="n">
        <v>0</v>
      </c>
      <c r="AH1103" s="41" t="n">
        <v>0</v>
      </c>
      <c r="AI1103" s="41" t="n">
        <v>10182202.88</v>
      </c>
      <c r="AJ1103" s="41" t="n">
        <v>0</v>
      </c>
      <c r="AK1103" s="41" t="n">
        <v>0</v>
      </c>
      <c r="AL1103" s="41" t="n">
        <v>0</v>
      </c>
      <c r="AM1103" s="41" t="n">
        <v>0</v>
      </c>
      <c r="AN1103" s="41" t="n">
        <v>41395116.09</v>
      </c>
      <c r="AO1103" s="41" t="n">
        <v>0</v>
      </c>
      <c r="AP1103" s="41" t="n">
        <v>0</v>
      </c>
      <c r="AQ1103" s="41" t="n">
        <v>0</v>
      </c>
      <c r="AR1103" s="41" t="n">
        <v>0</v>
      </c>
      <c r="AS1103" s="41" t="n">
        <v>4720122.81</v>
      </c>
      <c r="AT1103" s="41" t="n">
        <v>0</v>
      </c>
      <c r="AU1103" s="41" t="n">
        <v>0</v>
      </c>
      <c r="AV1103" s="41" t="n">
        <v>111747947.71</v>
      </c>
    </row>
    <row r="1104" customFormat="false" ht="12" hidden="false" customHeight="true" outlineLevel="0" collapsed="false">
      <c r="A1104" s="35" t="s">
        <v>1737</v>
      </c>
      <c r="B1104" s="35" t="s">
        <v>1738</v>
      </c>
      <c r="C1104" s="44" t="s">
        <v>1601</v>
      </c>
      <c r="D1104" s="35" t="n">
        <v>6</v>
      </c>
      <c r="E1104" s="41" t="n">
        <v>55976534.78</v>
      </c>
      <c r="F1104" s="41" t="n">
        <v>112782464.03</v>
      </c>
      <c r="G1104" s="41" t="n">
        <v>451848360.99</v>
      </c>
      <c r="H1104" s="41" t="n">
        <v>92014579.5</v>
      </c>
      <c r="I1104" s="41" t="n">
        <v>40125298.62</v>
      </c>
      <c r="J1104" s="41" t="n">
        <v>17451528.01</v>
      </c>
      <c r="K1104" s="41" t="n">
        <v>62250919.45</v>
      </c>
      <c r="L1104" s="41" t="n">
        <v>154081854.74</v>
      </c>
      <c r="M1104" s="41" t="n">
        <v>362155930.06</v>
      </c>
      <c r="N1104" s="41" t="n">
        <v>23908940.28</v>
      </c>
      <c r="O1104" s="41" t="n">
        <v>231573314.8</v>
      </c>
      <c r="P1104" s="41" t="n">
        <v>23902997.44</v>
      </c>
      <c r="Q1104" s="41" t="n">
        <v>30572095.35</v>
      </c>
      <c r="R1104" s="41" t="n">
        <v>203567822.92</v>
      </c>
      <c r="S1104" s="41" t="n">
        <v>237452698.21</v>
      </c>
      <c r="T1104" s="41" t="n">
        <v>56281800.87</v>
      </c>
      <c r="U1104" s="41" t="n">
        <v>0</v>
      </c>
      <c r="V1104" s="41" t="n">
        <v>103821533.25</v>
      </c>
      <c r="W1104" s="41" t="n">
        <v>52678325.15</v>
      </c>
      <c r="X1104" s="41" t="n">
        <v>583958.23</v>
      </c>
      <c r="Y1104" s="41" t="n">
        <v>265979731.61</v>
      </c>
      <c r="Z1104" s="41" t="n">
        <v>105368513.47</v>
      </c>
      <c r="AA1104" s="41" t="n">
        <v>153689763.82</v>
      </c>
      <c r="AB1104" s="41" t="n">
        <v>14272875.19</v>
      </c>
      <c r="AC1104" s="41" t="n">
        <v>631621693.89</v>
      </c>
      <c r="AD1104" s="41" t="n">
        <v>2245239717.2</v>
      </c>
      <c r="AE1104" s="41" t="n">
        <v>25825203.62</v>
      </c>
      <c r="AF1104" s="41" t="n">
        <v>27045463.2</v>
      </c>
      <c r="AG1104" s="41" t="n">
        <v>8237923.75</v>
      </c>
      <c r="AH1104" s="41" t="n">
        <v>335277953.1</v>
      </c>
      <c r="AI1104" s="41" t="n">
        <v>101252757.81</v>
      </c>
      <c r="AJ1104" s="41" t="n">
        <v>337052590.71</v>
      </c>
      <c r="AK1104" s="41" t="n">
        <v>142238972.74</v>
      </c>
      <c r="AL1104" s="41" t="n">
        <v>74294215.38</v>
      </c>
      <c r="AM1104" s="41" t="n">
        <v>320661082.73</v>
      </c>
      <c r="AN1104" s="41" t="n">
        <v>329077687.43</v>
      </c>
      <c r="AO1104" s="41" t="n">
        <v>345349226.67</v>
      </c>
      <c r="AP1104" s="41" t="n">
        <v>168742458.12</v>
      </c>
      <c r="AQ1104" s="41" t="n">
        <v>57383234.05</v>
      </c>
      <c r="AR1104" s="41" t="n">
        <v>159795668.47</v>
      </c>
      <c r="AS1104" s="41" t="n">
        <v>282871330.85</v>
      </c>
      <c r="AT1104" s="41" t="n">
        <v>584926875.94</v>
      </c>
      <c r="AU1104" s="41" t="n">
        <v>7267113</v>
      </c>
      <c r="AV1104" s="41" t="n">
        <v>9036503009.43</v>
      </c>
    </row>
    <row r="1105" customFormat="false" ht="12" hidden="false" customHeight="true" outlineLevel="0" collapsed="false">
      <c r="A1105" s="35" t="s">
        <v>1739</v>
      </c>
      <c r="B1105" s="35" t="s">
        <v>1740</v>
      </c>
      <c r="C1105" s="44" t="s">
        <v>1601</v>
      </c>
      <c r="D1105" s="35" t="n">
        <v>6</v>
      </c>
      <c r="E1105" s="41" t="n">
        <v>10094260.55</v>
      </c>
      <c r="F1105" s="41" t="n">
        <v>4123276.18</v>
      </c>
      <c r="G1105" s="41" t="n">
        <v>238048174.9</v>
      </c>
      <c r="H1105" s="41" t="n">
        <v>0</v>
      </c>
      <c r="I1105" s="41" t="n">
        <v>687829.31</v>
      </c>
      <c r="J1105" s="41" t="n">
        <v>589.33</v>
      </c>
      <c r="K1105" s="41" t="n">
        <v>1622557.2</v>
      </c>
      <c r="L1105" s="41" t="n">
        <v>4593389.7</v>
      </c>
      <c r="M1105" s="41" t="n">
        <v>26049640.03</v>
      </c>
      <c r="N1105" s="41" t="n">
        <v>0</v>
      </c>
      <c r="O1105" s="41" t="n">
        <v>168723030.43</v>
      </c>
      <c r="P1105" s="41" t="n">
        <v>0</v>
      </c>
      <c r="Q1105" s="41" t="n">
        <v>900183.86</v>
      </c>
      <c r="R1105" s="41" t="n">
        <v>36656030.43</v>
      </c>
      <c r="S1105" s="41" t="n">
        <v>0</v>
      </c>
      <c r="T1105" s="41" t="n">
        <v>4690308.37</v>
      </c>
      <c r="U1105" s="41" t="n">
        <v>1254249662.33</v>
      </c>
      <c r="V1105" s="41" t="n">
        <v>538639.12</v>
      </c>
      <c r="W1105" s="41" t="n">
        <v>1420924.39</v>
      </c>
      <c r="X1105" s="41" t="n">
        <v>46790.3</v>
      </c>
      <c r="Y1105" s="41" t="n">
        <v>1321385.67</v>
      </c>
      <c r="Z1105" s="41" t="n">
        <v>309491.25</v>
      </c>
      <c r="AA1105" s="41" t="n">
        <v>0</v>
      </c>
      <c r="AB1105" s="41" t="n">
        <v>871147.35</v>
      </c>
      <c r="AC1105" s="41" t="n">
        <v>883065.2</v>
      </c>
      <c r="AD1105" s="41" t="n">
        <v>85735581.24</v>
      </c>
      <c r="AE1105" s="41" t="n">
        <v>0</v>
      </c>
      <c r="AF1105" s="41" t="n">
        <v>3163846.11</v>
      </c>
      <c r="AG1105" s="41" t="n">
        <v>0</v>
      </c>
      <c r="AH1105" s="41" t="n">
        <v>0</v>
      </c>
      <c r="AI1105" s="41" t="n">
        <v>0</v>
      </c>
      <c r="AJ1105" s="41" t="n">
        <v>0</v>
      </c>
      <c r="AK1105" s="41" t="n">
        <v>13391392</v>
      </c>
      <c r="AL1105" s="41" t="n">
        <v>770804</v>
      </c>
      <c r="AM1105" s="41" t="n">
        <v>18905200.47</v>
      </c>
      <c r="AN1105" s="41" t="n">
        <v>30261912.81</v>
      </c>
      <c r="AO1105" s="41" t="n">
        <v>54085.46</v>
      </c>
      <c r="AP1105" s="41" t="n">
        <v>0</v>
      </c>
      <c r="AQ1105" s="41" t="n">
        <v>0</v>
      </c>
      <c r="AR1105" s="41" t="n">
        <v>435614.01</v>
      </c>
      <c r="AS1105" s="41" t="n">
        <v>3887118.3</v>
      </c>
      <c r="AT1105" s="41" t="n">
        <v>2967563.5</v>
      </c>
      <c r="AU1105" s="41" t="n">
        <v>384440.01</v>
      </c>
      <c r="AV1105" s="41" t="n">
        <v>1915787933.81</v>
      </c>
    </row>
    <row r="1106" customFormat="false" ht="12" hidden="false" customHeight="true" outlineLevel="0" collapsed="false">
      <c r="A1106" s="35" t="s">
        <v>1741</v>
      </c>
      <c r="B1106" s="35" t="s">
        <v>1610</v>
      </c>
      <c r="C1106" s="44" t="s">
        <v>1601</v>
      </c>
      <c r="D1106" s="35" t="n">
        <v>6</v>
      </c>
      <c r="E1106" s="41" t="n">
        <v>0</v>
      </c>
      <c r="F1106" s="41" t="n">
        <v>0</v>
      </c>
      <c r="G1106" s="41" t="n">
        <v>0</v>
      </c>
      <c r="H1106" s="41" t="n">
        <v>0</v>
      </c>
      <c r="I1106" s="41" t="n">
        <v>0</v>
      </c>
      <c r="J1106" s="41" t="n">
        <v>0</v>
      </c>
      <c r="K1106" s="41" t="n">
        <v>0</v>
      </c>
      <c r="L1106" s="41" t="n">
        <v>186868243.66</v>
      </c>
      <c r="M1106" s="41" t="n">
        <v>0</v>
      </c>
      <c r="N1106" s="41" t="n">
        <v>0</v>
      </c>
      <c r="O1106" s="41" t="n">
        <v>0</v>
      </c>
      <c r="P1106" s="41" t="n">
        <v>0</v>
      </c>
      <c r="Q1106" s="41" t="n">
        <v>0</v>
      </c>
      <c r="R1106" s="41" t="n">
        <v>0</v>
      </c>
      <c r="S1106" s="41" t="n">
        <v>836401584.99</v>
      </c>
      <c r="T1106" s="41" t="n">
        <v>0</v>
      </c>
      <c r="U1106" s="41" t="n">
        <v>0</v>
      </c>
      <c r="V1106" s="41" t="n">
        <v>0</v>
      </c>
      <c r="W1106" s="41" t="n">
        <v>658.55</v>
      </c>
      <c r="X1106" s="41" t="n">
        <v>0</v>
      </c>
      <c r="Y1106" s="41" t="n">
        <v>4617.41</v>
      </c>
      <c r="Z1106" s="41" t="n">
        <v>0</v>
      </c>
      <c r="AA1106" s="41" t="n">
        <v>0</v>
      </c>
      <c r="AB1106" s="41" t="n">
        <v>0</v>
      </c>
      <c r="AC1106" s="41" t="n">
        <v>286210026.82</v>
      </c>
      <c r="AD1106" s="41" t="n">
        <v>0</v>
      </c>
      <c r="AE1106" s="41" t="n">
        <v>0</v>
      </c>
      <c r="AF1106" s="41" t="n">
        <v>121550690.68</v>
      </c>
      <c r="AG1106" s="41" t="n">
        <v>0</v>
      </c>
      <c r="AH1106" s="41" t="n">
        <v>0</v>
      </c>
      <c r="AI1106" s="41" t="n">
        <v>0</v>
      </c>
      <c r="AJ1106" s="41" t="n">
        <v>0</v>
      </c>
      <c r="AK1106" s="41" t="n">
        <v>0</v>
      </c>
      <c r="AL1106" s="41" t="n">
        <v>821269.51</v>
      </c>
      <c r="AM1106" s="41" t="n">
        <v>0</v>
      </c>
      <c r="AN1106" s="41" t="n">
        <v>0</v>
      </c>
      <c r="AO1106" s="41" t="n">
        <v>0</v>
      </c>
      <c r="AP1106" s="41" t="n">
        <v>0</v>
      </c>
      <c r="AQ1106" s="41" t="n">
        <v>24730</v>
      </c>
      <c r="AR1106" s="41" t="n">
        <v>0</v>
      </c>
      <c r="AS1106" s="41" t="n">
        <v>26058913.26</v>
      </c>
      <c r="AT1106" s="41" t="n">
        <v>9926362.29</v>
      </c>
      <c r="AU1106" s="41" t="n">
        <v>0</v>
      </c>
      <c r="AV1106" s="41" t="n">
        <v>1467867097.17</v>
      </c>
    </row>
    <row r="1107" customFormat="false" ht="12" hidden="false" customHeight="true" outlineLevel="0" collapsed="false">
      <c r="A1107" s="35" t="s">
        <v>1742</v>
      </c>
      <c r="B1107" s="35" t="s">
        <v>1743</v>
      </c>
      <c r="C1107" s="44" t="s">
        <v>1601</v>
      </c>
      <c r="D1107" s="35" t="n">
        <v>6</v>
      </c>
      <c r="E1107" s="41" t="n">
        <v>0</v>
      </c>
      <c r="F1107" s="41" t="n">
        <v>0</v>
      </c>
      <c r="G1107" s="41" t="n">
        <v>0</v>
      </c>
      <c r="H1107" s="41" t="n">
        <v>0</v>
      </c>
      <c r="I1107" s="41" t="n">
        <v>0</v>
      </c>
      <c r="J1107" s="41" t="n">
        <v>0</v>
      </c>
      <c r="K1107" s="41" t="n">
        <v>0</v>
      </c>
      <c r="L1107" s="41" t="n">
        <v>0</v>
      </c>
      <c r="M1107" s="41" t="n">
        <v>0</v>
      </c>
      <c r="N1107" s="41" t="n">
        <v>0</v>
      </c>
      <c r="O1107" s="41" t="n">
        <v>0</v>
      </c>
      <c r="P1107" s="41" t="n">
        <v>0</v>
      </c>
      <c r="Q1107" s="41" t="n">
        <v>0</v>
      </c>
      <c r="R1107" s="41" t="n">
        <v>0</v>
      </c>
      <c r="S1107" s="41" t="n">
        <v>0</v>
      </c>
      <c r="T1107" s="41" t="n">
        <v>0</v>
      </c>
      <c r="U1107" s="41" t="n">
        <v>0</v>
      </c>
      <c r="V1107" s="41" t="n">
        <v>0</v>
      </c>
      <c r="W1107" s="41" t="n">
        <v>0</v>
      </c>
      <c r="X1107" s="41" t="n">
        <v>0</v>
      </c>
      <c r="Y1107" s="41" t="n">
        <v>0</v>
      </c>
      <c r="Z1107" s="41" t="n">
        <v>0</v>
      </c>
      <c r="AA1107" s="41" t="n">
        <v>0</v>
      </c>
      <c r="AB1107" s="41" t="n">
        <v>0</v>
      </c>
      <c r="AC1107" s="41" t="n">
        <v>0</v>
      </c>
      <c r="AD1107" s="41" t="n">
        <v>0</v>
      </c>
      <c r="AE1107" s="41" t="n">
        <v>0</v>
      </c>
      <c r="AF1107" s="41" t="n">
        <v>0</v>
      </c>
      <c r="AG1107" s="41" t="n">
        <v>0</v>
      </c>
      <c r="AH1107" s="41" t="n">
        <v>0</v>
      </c>
      <c r="AI1107" s="41" t="n">
        <v>0</v>
      </c>
      <c r="AJ1107" s="41" t="n">
        <v>0</v>
      </c>
      <c r="AK1107" s="41" t="n">
        <v>0</v>
      </c>
      <c r="AL1107" s="41" t="n">
        <v>6110117.59</v>
      </c>
      <c r="AM1107" s="41" t="n">
        <v>0</v>
      </c>
      <c r="AN1107" s="41" t="n">
        <v>0</v>
      </c>
      <c r="AO1107" s="41" t="n">
        <v>0</v>
      </c>
      <c r="AP1107" s="41" t="n">
        <v>0</v>
      </c>
      <c r="AQ1107" s="41" t="n">
        <v>0</v>
      </c>
      <c r="AR1107" s="41" t="n">
        <v>0</v>
      </c>
      <c r="AS1107" s="41" t="n">
        <v>0</v>
      </c>
      <c r="AT1107" s="41" t="n">
        <v>0</v>
      </c>
      <c r="AU1107" s="41" t="n">
        <v>0</v>
      </c>
      <c r="AV1107" s="41" t="n">
        <v>6110117.59</v>
      </c>
    </row>
    <row r="1108" customFormat="false" ht="12" hidden="false" customHeight="true" outlineLevel="0" collapsed="false">
      <c r="A1108" s="35" t="s">
        <v>1744</v>
      </c>
      <c r="B1108" s="35" t="s">
        <v>1612</v>
      </c>
      <c r="C1108" s="44" t="s">
        <v>1601</v>
      </c>
      <c r="D1108" s="35" t="n">
        <v>6</v>
      </c>
      <c r="E1108" s="41" t="n">
        <v>0</v>
      </c>
      <c r="F1108" s="41" t="n">
        <v>0</v>
      </c>
      <c r="G1108" s="41" t="n">
        <v>0</v>
      </c>
      <c r="H1108" s="41" t="n">
        <v>0</v>
      </c>
      <c r="I1108" s="41" t="n">
        <v>0</v>
      </c>
      <c r="J1108" s="41" t="n">
        <v>0</v>
      </c>
      <c r="K1108" s="41" t="n">
        <v>0</v>
      </c>
      <c r="L1108" s="41" t="n">
        <v>0</v>
      </c>
      <c r="M1108" s="41" t="n">
        <v>0</v>
      </c>
      <c r="N1108" s="41" t="n">
        <v>0</v>
      </c>
      <c r="O1108" s="41" t="n">
        <v>0</v>
      </c>
      <c r="P1108" s="41" t="n">
        <v>0</v>
      </c>
      <c r="Q1108" s="41" t="n">
        <v>0</v>
      </c>
      <c r="R1108" s="41" t="n">
        <v>0</v>
      </c>
      <c r="S1108" s="41" t="n">
        <v>0</v>
      </c>
      <c r="T1108" s="41" t="n">
        <v>0</v>
      </c>
      <c r="U1108" s="41" t="n">
        <v>0</v>
      </c>
      <c r="V1108" s="41" t="n">
        <v>0</v>
      </c>
      <c r="W1108" s="41" t="n">
        <v>0</v>
      </c>
      <c r="X1108" s="41" t="n">
        <v>0</v>
      </c>
      <c r="Y1108" s="41" t="n">
        <v>0</v>
      </c>
      <c r="Z1108" s="41" t="n">
        <v>0</v>
      </c>
      <c r="AA1108" s="41" t="n">
        <v>0</v>
      </c>
      <c r="AB1108" s="41" t="n">
        <v>0</v>
      </c>
      <c r="AC1108" s="41" t="n">
        <v>0</v>
      </c>
      <c r="AD1108" s="41" t="n">
        <v>0</v>
      </c>
      <c r="AE1108" s="41" t="n">
        <v>0</v>
      </c>
      <c r="AF1108" s="41" t="n">
        <v>0</v>
      </c>
      <c r="AG1108" s="41" t="n">
        <v>0</v>
      </c>
      <c r="AH1108" s="41" t="n">
        <v>0</v>
      </c>
      <c r="AI1108" s="41" t="n">
        <v>0</v>
      </c>
      <c r="AJ1108" s="41" t="n">
        <v>0</v>
      </c>
      <c r="AK1108" s="41" t="n">
        <v>0</v>
      </c>
      <c r="AL1108" s="41" t="n">
        <v>0</v>
      </c>
      <c r="AM1108" s="41" t="n">
        <v>0</v>
      </c>
      <c r="AN1108" s="41" t="n">
        <v>0</v>
      </c>
      <c r="AO1108" s="41" t="n">
        <v>0</v>
      </c>
      <c r="AP1108" s="41" t="n">
        <v>0</v>
      </c>
      <c r="AQ1108" s="41" t="n">
        <v>0</v>
      </c>
      <c r="AR1108" s="41" t="n">
        <v>0</v>
      </c>
      <c r="AS1108" s="41" t="n">
        <v>0</v>
      </c>
      <c r="AT1108" s="41" t="n">
        <v>0</v>
      </c>
      <c r="AU1108" s="41" t="n">
        <v>0</v>
      </c>
      <c r="AV1108" s="41" t="n">
        <v>0</v>
      </c>
    </row>
    <row r="1109" customFormat="false" ht="12" hidden="false" customHeight="true" outlineLevel="0" collapsed="false">
      <c r="A1109" s="35" t="s">
        <v>1745</v>
      </c>
      <c r="B1109" s="35" t="s">
        <v>1746</v>
      </c>
      <c r="C1109" s="44" t="s">
        <v>1601</v>
      </c>
      <c r="D1109" s="35" t="n">
        <v>6</v>
      </c>
      <c r="E1109" s="41" t="n">
        <v>0</v>
      </c>
      <c r="F1109" s="41" t="n">
        <v>0</v>
      </c>
      <c r="G1109" s="41" t="n">
        <v>0</v>
      </c>
      <c r="H1109" s="41" t="n">
        <v>0</v>
      </c>
      <c r="I1109" s="41" t="n">
        <v>0</v>
      </c>
      <c r="J1109" s="41" t="n">
        <v>0</v>
      </c>
      <c r="K1109" s="41" t="n">
        <v>0</v>
      </c>
      <c r="L1109" s="41" t="n">
        <v>0</v>
      </c>
      <c r="M1109" s="41" t="n">
        <v>0</v>
      </c>
      <c r="N1109" s="41" t="n">
        <v>0</v>
      </c>
      <c r="O1109" s="41" t="n">
        <v>0</v>
      </c>
      <c r="P1109" s="41" t="n">
        <v>0</v>
      </c>
      <c r="Q1109" s="41" t="n">
        <v>0</v>
      </c>
      <c r="R1109" s="41" t="n">
        <v>0</v>
      </c>
      <c r="S1109" s="41" t="n">
        <v>0</v>
      </c>
      <c r="T1109" s="41" t="n">
        <v>0</v>
      </c>
      <c r="U1109" s="41" t="n">
        <v>0</v>
      </c>
      <c r="V1109" s="41" t="n">
        <v>0</v>
      </c>
      <c r="W1109" s="41" t="n">
        <v>0</v>
      </c>
      <c r="X1109" s="41" t="n">
        <v>0</v>
      </c>
      <c r="Y1109" s="41" t="n">
        <v>0</v>
      </c>
      <c r="Z1109" s="41" t="n">
        <v>0</v>
      </c>
      <c r="AA1109" s="41" t="n">
        <v>0</v>
      </c>
      <c r="AB1109" s="41" t="n">
        <v>0</v>
      </c>
      <c r="AC1109" s="41" t="n">
        <v>0</v>
      </c>
      <c r="AD1109" s="41" t="n">
        <v>0</v>
      </c>
      <c r="AE1109" s="41" t="n">
        <v>0</v>
      </c>
      <c r="AF1109" s="41" t="n">
        <v>0</v>
      </c>
      <c r="AG1109" s="41" t="n">
        <v>0</v>
      </c>
      <c r="AH1109" s="41" t="n">
        <v>0</v>
      </c>
      <c r="AI1109" s="41" t="n">
        <v>0</v>
      </c>
      <c r="AJ1109" s="41" t="n">
        <v>0</v>
      </c>
      <c r="AK1109" s="41" t="n">
        <v>0</v>
      </c>
      <c r="AL1109" s="41" t="n">
        <v>0</v>
      </c>
      <c r="AM1109" s="41" t="n">
        <v>0</v>
      </c>
      <c r="AN1109" s="41" t="n">
        <v>0</v>
      </c>
      <c r="AO1109" s="41" t="n">
        <v>0</v>
      </c>
      <c r="AP1109" s="41" t="n">
        <v>0</v>
      </c>
      <c r="AQ1109" s="41" t="n">
        <v>0</v>
      </c>
      <c r="AR1109" s="41" t="n">
        <v>0</v>
      </c>
      <c r="AS1109" s="41" t="n">
        <v>0</v>
      </c>
      <c r="AT1109" s="41" t="n">
        <v>0</v>
      </c>
      <c r="AU1109" s="41" t="n">
        <v>0</v>
      </c>
      <c r="AV1109" s="41" t="n">
        <v>0</v>
      </c>
    </row>
    <row r="1110" customFormat="false" ht="12" hidden="false" customHeight="true" outlineLevel="0" collapsed="false">
      <c r="A1110" s="35" t="s">
        <v>1747</v>
      </c>
      <c r="B1110" s="35" t="s">
        <v>1748</v>
      </c>
      <c r="C1110" s="44" t="s">
        <v>1601</v>
      </c>
      <c r="D1110" s="35" t="n">
        <v>6</v>
      </c>
      <c r="E1110" s="41" t="n">
        <v>0</v>
      </c>
      <c r="F1110" s="41" t="n">
        <v>0</v>
      </c>
      <c r="G1110" s="41" t="n">
        <v>0</v>
      </c>
      <c r="H1110" s="41" t="n">
        <v>0</v>
      </c>
      <c r="I1110" s="41" t="n">
        <v>0</v>
      </c>
      <c r="J1110" s="41" t="n">
        <v>0</v>
      </c>
      <c r="K1110" s="41" t="n">
        <v>0</v>
      </c>
      <c r="L1110" s="41" t="n">
        <v>0</v>
      </c>
      <c r="M1110" s="41" t="n">
        <v>0</v>
      </c>
      <c r="N1110" s="41" t="n">
        <v>0</v>
      </c>
      <c r="O1110" s="41" t="n">
        <v>0</v>
      </c>
      <c r="P1110" s="41" t="n">
        <v>0</v>
      </c>
      <c r="Q1110" s="41" t="n">
        <v>0</v>
      </c>
      <c r="R1110" s="41" t="n">
        <v>0</v>
      </c>
      <c r="S1110" s="41" t="n">
        <v>0</v>
      </c>
      <c r="T1110" s="41" t="n">
        <v>0</v>
      </c>
      <c r="U1110" s="41" t="n">
        <v>0</v>
      </c>
      <c r="V1110" s="41" t="n">
        <v>0</v>
      </c>
      <c r="W1110" s="41" t="n">
        <v>0</v>
      </c>
      <c r="X1110" s="41" t="n">
        <v>0</v>
      </c>
      <c r="Y1110" s="41" t="n">
        <v>0</v>
      </c>
      <c r="Z1110" s="41" t="n">
        <v>0</v>
      </c>
      <c r="AA1110" s="41" t="n">
        <v>0</v>
      </c>
      <c r="AB1110" s="41" t="n">
        <v>0</v>
      </c>
      <c r="AC1110" s="41" t="n">
        <v>0</v>
      </c>
      <c r="AD1110" s="41" t="n">
        <v>0</v>
      </c>
      <c r="AE1110" s="41" t="n">
        <v>0</v>
      </c>
      <c r="AF1110" s="41" t="n">
        <v>0</v>
      </c>
      <c r="AG1110" s="41" t="n">
        <v>0</v>
      </c>
      <c r="AH1110" s="41" t="n">
        <v>0</v>
      </c>
      <c r="AI1110" s="41" t="n">
        <v>0</v>
      </c>
      <c r="AJ1110" s="41" t="n">
        <v>0</v>
      </c>
      <c r="AK1110" s="41" t="n">
        <v>0</v>
      </c>
      <c r="AL1110" s="41" t="n">
        <v>0</v>
      </c>
      <c r="AM1110" s="41" t="n">
        <v>0</v>
      </c>
      <c r="AN1110" s="41" t="n">
        <v>0</v>
      </c>
      <c r="AO1110" s="41" t="n">
        <v>0</v>
      </c>
      <c r="AP1110" s="41" t="n">
        <v>0</v>
      </c>
      <c r="AQ1110" s="41" t="n">
        <v>48366.67</v>
      </c>
      <c r="AR1110" s="41" t="n">
        <v>0</v>
      </c>
      <c r="AS1110" s="41" t="n">
        <v>0</v>
      </c>
      <c r="AT1110" s="41" t="n">
        <v>0</v>
      </c>
      <c r="AU1110" s="41" t="n">
        <v>0</v>
      </c>
      <c r="AV1110" s="41" t="n">
        <v>48366.67</v>
      </c>
    </row>
    <row r="1111" customFormat="false" ht="12" hidden="false" customHeight="true" outlineLevel="0" collapsed="false">
      <c r="A1111" s="35" t="s">
        <v>1749</v>
      </c>
      <c r="B1111" s="35" t="s">
        <v>1750</v>
      </c>
      <c r="C1111" s="44" t="s">
        <v>1601</v>
      </c>
      <c r="D1111" s="35" t="n">
        <v>6</v>
      </c>
      <c r="E1111" s="41" t="n">
        <v>0</v>
      </c>
      <c r="F1111" s="41" t="n">
        <v>0</v>
      </c>
      <c r="G1111" s="41" t="n">
        <v>0</v>
      </c>
      <c r="H1111" s="41" t="n">
        <v>0</v>
      </c>
      <c r="I1111" s="41" t="n">
        <v>0</v>
      </c>
      <c r="J1111" s="41" t="n">
        <v>0</v>
      </c>
      <c r="K1111" s="41" t="n">
        <v>0</v>
      </c>
      <c r="L1111" s="41" t="n">
        <v>0</v>
      </c>
      <c r="M1111" s="41" t="n">
        <v>0</v>
      </c>
      <c r="N1111" s="41" t="n">
        <v>0</v>
      </c>
      <c r="O1111" s="41" t="n">
        <v>0</v>
      </c>
      <c r="P1111" s="41" t="n">
        <v>0</v>
      </c>
      <c r="Q1111" s="41" t="n">
        <v>0</v>
      </c>
      <c r="R1111" s="41" t="n">
        <v>0</v>
      </c>
      <c r="S1111" s="41" t="n">
        <v>0</v>
      </c>
      <c r="T1111" s="41" t="n">
        <v>0</v>
      </c>
      <c r="U1111" s="41" t="n">
        <v>0</v>
      </c>
      <c r="V1111" s="41" t="n">
        <v>0</v>
      </c>
      <c r="W1111" s="41" t="n">
        <v>0</v>
      </c>
      <c r="X1111" s="41" t="n">
        <v>0</v>
      </c>
      <c r="Y1111" s="41" t="n">
        <v>0</v>
      </c>
      <c r="Z1111" s="41" t="n">
        <v>0</v>
      </c>
      <c r="AA1111" s="41" t="n">
        <v>0</v>
      </c>
      <c r="AB1111" s="41" t="n">
        <v>0</v>
      </c>
      <c r="AC1111" s="41" t="n">
        <v>0</v>
      </c>
      <c r="AD1111" s="41" t="n">
        <v>0</v>
      </c>
      <c r="AE1111" s="41" t="n">
        <v>0</v>
      </c>
      <c r="AF1111" s="41" t="n">
        <v>0</v>
      </c>
      <c r="AG1111" s="41" t="n">
        <v>0</v>
      </c>
      <c r="AH1111" s="41" t="n">
        <v>0</v>
      </c>
      <c r="AI1111" s="41" t="n">
        <v>0</v>
      </c>
      <c r="AJ1111" s="41" t="n">
        <v>0</v>
      </c>
      <c r="AK1111" s="41" t="n">
        <v>0</v>
      </c>
      <c r="AL1111" s="41" t="n">
        <v>0</v>
      </c>
      <c r="AM1111" s="41" t="n">
        <v>0</v>
      </c>
      <c r="AN1111" s="41" t="n">
        <v>0</v>
      </c>
      <c r="AO1111" s="41" t="n">
        <v>0</v>
      </c>
      <c r="AP1111" s="41" t="n">
        <v>0</v>
      </c>
      <c r="AQ1111" s="41" t="n">
        <v>0</v>
      </c>
      <c r="AR1111" s="41" t="n">
        <v>0</v>
      </c>
      <c r="AS1111" s="41" t="n">
        <v>0</v>
      </c>
      <c r="AT1111" s="41" t="n">
        <v>0</v>
      </c>
      <c r="AU1111" s="41" t="n">
        <v>0</v>
      </c>
      <c r="AV1111" s="41" t="n">
        <v>0</v>
      </c>
    </row>
    <row r="1112" customFormat="false" ht="12" hidden="false" customHeight="true" outlineLevel="0" collapsed="false">
      <c r="A1112" s="35" t="s">
        <v>1751</v>
      </c>
      <c r="B1112" s="35" t="s">
        <v>1752</v>
      </c>
      <c r="C1112" s="44" t="s">
        <v>1601</v>
      </c>
      <c r="D1112" s="35" t="n">
        <v>6</v>
      </c>
      <c r="E1112" s="41" t="n">
        <v>0</v>
      </c>
      <c r="F1112" s="41" t="n">
        <v>0</v>
      </c>
      <c r="G1112" s="41" t="n">
        <v>0</v>
      </c>
      <c r="H1112" s="41" t="n">
        <v>0</v>
      </c>
      <c r="I1112" s="41" t="n">
        <v>0</v>
      </c>
      <c r="J1112" s="41" t="n">
        <v>0</v>
      </c>
      <c r="K1112" s="41" t="n">
        <v>0</v>
      </c>
      <c r="L1112" s="41" t="n">
        <v>0</v>
      </c>
      <c r="M1112" s="41" t="n">
        <v>0</v>
      </c>
      <c r="N1112" s="41" t="n">
        <v>0</v>
      </c>
      <c r="O1112" s="41" t="n">
        <v>0</v>
      </c>
      <c r="P1112" s="41" t="n">
        <v>0</v>
      </c>
      <c r="Q1112" s="41" t="n">
        <v>0</v>
      </c>
      <c r="R1112" s="41" t="n">
        <v>0</v>
      </c>
      <c r="S1112" s="41" t="n">
        <v>0</v>
      </c>
      <c r="T1112" s="41" t="n">
        <v>0</v>
      </c>
      <c r="U1112" s="41" t="n">
        <v>0</v>
      </c>
      <c r="V1112" s="41" t="n">
        <v>0</v>
      </c>
      <c r="W1112" s="41" t="n">
        <v>0</v>
      </c>
      <c r="X1112" s="41" t="n">
        <v>0</v>
      </c>
      <c r="Y1112" s="41" t="n">
        <v>0</v>
      </c>
      <c r="Z1112" s="41" t="n">
        <v>0</v>
      </c>
      <c r="AA1112" s="41" t="n">
        <v>0</v>
      </c>
      <c r="AB1112" s="41" t="n">
        <v>0</v>
      </c>
      <c r="AC1112" s="41" t="n">
        <v>0</v>
      </c>
      <c r="AD1112" s="41" t="n">
        <v>0</v>
      </c>
      <c r="AE1112" s="41" t="n">
        <v>0</v>
      </c>
      <c r="AF1112" s="41" t="n">
        <v>0</v>
      </c>
      <c r="AG1112" s="41" t="n">
        <v>0</v>
      </c>
      <c r="AH1112" s="41" t="n">
        <v>0</v>
      </c>
      <c r="AI1112" s="41" t="n">
        <v>0</v>
      </c>
      <c r="AJ1112" s="41" t="n">
        <v>0</v>
      </c>
      <c r="AK1112" s="41" t="n">
        <v>0</v>
      </c>
      <c r="AL1112" s="41" t="n">
        <v>0</v>
      </c>
      <c r="AM1112" s="41" t="n">
        <v>0</v>
      </c>
      <c r="AN1112" s="41" t="n">
        <v>0</v>
      </c>
      <c r="AO1112" s="41" t="n">
        <v>0</v>
      </c>
      <c r="AP1112" s="41" t="n">
        <v>0</v>
      </c>
      <c r="AQ1112" s="41" t="n">
        <v>0</v>
      </c>
      <c r="AR1112" s="41" t="n">
        <v>0</v>
      </c>
      <c r="AS1112" s="41" t="n">
        <v>0</v>
      </c>
      <c r="AT1112" s="41" t="n">
        <v>0</v>
      </c>
      <c r="AU1112" s="41" t="n">
        <v>0</v>
      </c>
      <c r="AV1112" s="41" t="n">
        <v>0</v>
      </c>
    </row>
    <row r="1113" customFormat="false" ht="12" hidden="false" customHeight="true" outlineLevel="0" collapsed="false">
      <c r="A1113" s="35" t="s">
        <v>1753</v>
      </c>
      <c r="B1113" s="35" t="s">
        <v>1754</v>
      </c>
      <c r="C1113" s="44" t="s">
        <v>1601</v>
      </c>
      <c r="D1113" s="35" t="n">
        <v>6</v>
      </c>
      <c r="E1113" s="41" t="n">
        <v>0</v>
      </c>
      <c r="F1113" s="41" t="n">
        <v>0</v>
      </c>
      <c r="G1113" s="41" t="n">
        <v>0</v>
      </c>
      <c r="H1113" s="41" t="n">
        <v>0</v>
      </c>
      <c r="I1113" s="41" t="n">
        <v>0</v>
      </c>
      <c r="J1113" s="41" t="n">
        <v>0</v>
      </c>
      <c r="K1113" s="41" t="n">
        <v>0</v>
      </c>
      <c r="L1113" s="41" t="n">
        <v>0</v>
      </c>
      <c r="M1113" s="41" t="n">
        <v>0</v>
      </c>
      <c r="N1113" s="41" t="n">
        <v>0</v>
      </c>
      <c r="O1113" s="41" t="n">
        <v>0</v>
      </c>
      <c r="P1113" s="41" t="n">
        <v>0</v>
      </c>
      <c r="Q1113" s="41" t="n">
        <v>0</v>
      </c>
      <c r="R1113" s="41" t="n">
        <v>0</v>
      </c>
      <c r="S1113" s="41" t="n">
        <v>0</v>
      </c>
      <c r="T1113" s="41" t="n">
        <v>0</v>
      </c>
      <c r="U1113" s="41" t="n">
        <v>0</v>
      </c>
      <c r="V1113" s="41" t="n">
        <v>0</v>
      </c>
      <c r="W1113" s="41" t="n">
        <v>0</v>
      </c>
      <c r="X1113" s="41" t="n">
        <v>0</v>
      </c>
      <c r="Y1113" s="41" t="n">
        <v>0</v>
      </c>
      <c r="Z1113" s="41" t="n">
        <v>0</v>
      </c>
      <c r="AA1113" s="41" t="n">
        <v>0</v>
      </c>
      <c r="AB1113" s="41" t="n">
        <v>0</v>
      </c>
      <c r="AC1113" s="41" t="n">
        <v>0</v>
      </c>
      <c r="AD1113" s="41" t="n">
        <v>0</v>
      </c>
      <c r="AE1113" s="41" t="n">
        <v>0</v>
      </c>
      <c r="AF1113" s="41" t="n">
        <v>0</v>
      </c>
      <c r="AG1113" s="41" t="n">
        <v>0</v>
      </c>
      <c r="AH1113" s="41" t="n">
        <v>0</v>
      </c>
      <c r="AI1113" s="41" t="n">
        <v>0</v>
      </c>
      <c r="AJ1113" s="41" t="n">
        <v>0</v>
      </c>
      <c r="AK1113" s="41" t="n">
        <v>0</v>
      </c>
      <c r="AL1113" s="41" t="n">
        <v>0</v>
      </c>
      <c r="AM1113" s="41" t="n">
        <v>0</v>
      </c>
      <c r="AN1113" s="41" t="n">
        <v>0</v>
      </c>
      <c r="AO1113" s="41" t="n">
        <v>0</v>
      </c>
      <c r="AP1113" s="41" t="n">
        <v>0</v>
      </c>
      <c r="AQ1113" s="41" t="n">
        <v>0</v>
      </c>
      <c r="AR1113" s="41" t="n">
        <v>0</v>
      </c>
      <c r="AS1113" s="41" t="n">
        <v>0</v>
      </c>
      <c r="AT1113" s="41" t="n">
        <v>0</v>
      </c>
      <c r="AU1113" s="41" t="n">
        <v>0</v>
      </c>
      <c r="AV1113" s="41" t="n">
        <v>0</v>
      </c>
    </row>
    <row r="1114" customFormat="false" ht="12" hidden="false" customHeight="true" outlineLevel="0" collapsed="false">
      <c r="A1114" s="35" t="s">
        <v>1755</v>
      </c>
      <c r="B1114" s="35" t="s">
        <v>1756</v>
      </c>
      <c r="C1114" s="44" t="s">
        <v>1601</v>
      </c>
      <c r="D1114" s="35" t="n">
        <v>6</v>
      </c>
      <c r="E1114" s="41" t="n">
        <v>0</v>
      </c>
      <c r="F1114" s="41" t="n">
        <v>0</v>
      </c>
      <c r="G1114" s="41" t="n">
        <v>0</v>
      </c>
      <c r="H1114" s="41" t="n">
        <v>0</v>
      </c>
      <c r="I1114" s="41" t="n">
        <v>0</v>
      </c>
      <c r="J1114" s="41" t="n">
        <v>0</v>
      </c>
      <c r="K1114" s="41" t="n">
        <v>0</v>
      </c>
      <c r="L1114" s="41" t="n">
        <v>0</v>
      </c>
      <c r="M1114" s="41" t="n">
        <v>0</v>
      </c>
      <c r="N1114" s="41" t="n">
        <v>0</v>
      </c>
      <c r="O1114" s="41" t="n">
        <v>0</v>
      </c>
      <c r="P1114" s="41" t="n">
        <v>0</v>
      </c>
      <c r="Q1114" s="41" t="n">
        <v>0</v>
      </c>
      <c r="R1114" s="41" t="n">
        <v>0</v>
      </c>
      <c r="S1114" s="41" t="n">
        <v>0</v>
      </c>
      <c r="T1114" s="41" t="n">
        <v>0</v>
      </c>
      <c r="U1114" s="41" t="n">
        <v>0</v>
      </c>
      <c r="V1114" s="41" t="n">
        <v>0</v>
      </c>
      <c r="W1114" s="41" t="n">
        <v>0</v>
      </c>
      <c r="X1114" s="41" t="n">
        <v>0</v>
      </c>
      <c r="Y1114" s="41" t="n">
        <v>0</v>
      </c>
      <c r="Z1114" s="41" t="n">
        <v>0</v>
      </c>
      <c r="AA1114" s="41" t="n">
        <v>0</v>
      </c>
      <c r="AB1114" s="41" t="n">
        <v>0</v>
      </c>
      <c r="AC1114" s="41" t="n">
        <v>0</v>
      </c>
      <c r="AD1114" s="41" t="n">
        <v>0</v>
      </c>
      <c r="AE1114" s="41" t="n">
        <v>0</v>
      </c>
      <c r="AF1114" s="41" t="n">
        <v>0</v>
      </c>
      <c r="AG1114" s="41" t="n">
        <v>0</v>
      </c>
      <c r="AH1114" s="41" t="n">
        <v>0</v>
      </c>
      <c r="AI1114" s="41" t="n">
        <v>0</v>
      </c>
      <c r="AJ1114" s="41" t="n">
        <v>0</v>
      </c>
      <c r="AK1114" s="41" t="n">
        <v>0</v>
      </c>
      <c r="AL1114" s="41" t="n">
        <v>0</v>
      </c>
      <c r="AM1114" s="41" t="n">
        <v>0</v>
      </c>
      <c r="AN1114" s="41" t="n">
        <v>0</v>
      </c>
      <c r="AO1114" s="41" t="n">
        <v>0</v>
      </c>
      <c r="AP1114" s="41" t="n">
        <v>0</v>
      </c>
      <c r="AQ1114" s="41" t="n">
        <v>0</v>
      </c>
      <c r="AR1114" s="41" t="n">
        <v>0</v>
      </c>
      <c r="AS1114" s="41" t="n">
        <v>0</v>
      </c>
      <c r="AT1114" s="41" t="n">
        <v>0</v>
      </c>
      <c r="AU1114" s="41" t="n">
        <v>0</v>
      </c>
      <c r="AV1114" s="41" t="n">
        <v>0</v>
      </c>
    </row>
    <row r="1115" customFormat="false" ht="12" hidden="false" customHeight="true" outlineLevel="0" collapsed="false">
      <c r="A1115" s="35" t="s">
        <v>1757</v>
      </c>
      <c r="B1115" s="35" t="s">
        <v>1758</v>
      </c>
      <c r="C1115" s="44" t="s">
        <v>1601</v>
      </c>
      <c r="D1115" s="35" t="n">
        <v>4</v>
      </c>
      <c r="E1115" s="41" t="n">
        <v>1425501.78</v>
      </c>
      <c r="F1115" s="41" t="n">
        <v>9651429.3</v>
      </c>
      <c r="G1115" s="41" t="n">
        <v>0</v>
      </c>
      <c r="H1115" s="41" t="n">
        <v>0</v>
      </c>
      <c r="I1115" s="41" t="n">
        <v>0</v>
      </c>
      <c r="J1115" s="41" t="n">
        <v>10108294.93</v>
      </c>
      <c r="K1115" s="41" t="n">
        <v>0</v>
      </c>
      <c r="L1115" s="41" t="n">
        <v>3275259.05</v>
      </c>
      <c r="M1115" s="41" t="n">
        <v>1390957.38</v>
      </c>
      <c r="N1115" s="41" t="n">
        <v>1569821.73</v>
      </c>
      <c r="O1115" s="41" t="n">
        <v>0</v>
      </c>
      <c r="P1115" s="41" t="n">
        <v>8151286.25</v>
      </c>
      <c r="Q1115" s="41" t="n">
        <v>4067042.15</v>
      </c>
      <c r="R1115" s="41" t="n">
        <v>7456735.34</v>
      </c>
      <c r="S1115" s="41" t="n">
        <v>0</v>
      </c>
      <c r="T1115" s="41" t="n">
        <v>0</v>
      </c>
      <c r="U1115" s="41" t="n">
        <v>6429485.73</v>
      </c>
      <c r="V1115" s="41" t="n">
        <v>0</v>
      </c>
      <c r="W1115" s="41" t="n">
        <v>0</v>
      </c>
      <c r="X1115" s="41" t="n">
        <v>2101842.82</v>
      </c>
      <c r="Y1115" s="41" t="n">
        <v>0</v>
      </c>
      <c r="Z1115" s="41" t="n">
        <v>3883579.48</v>
      </c>
      <c r="AA1115" s="41" t="n">
        <v>9882235.17</v>
      </c>
      <c r="AB1115" s="41" t="n">
        <v>0</v>
      </c>
      <c r="AC1115" s="41" t="n">
        <v>12859443.23</v>
      </c>
      <c r="AD1115" s="41" t="n">
        <v>0</v>
      </c>
      <c r="AE1115" s="41" t="n">
        <v>0</v>
      </c>
      <c r="AF1115" s="41" t="n">
        <v>635543.33</v>
      </c>
      <c r="AG1115" s="41" t="n">
        <v>1859009.86</v>
      </c>
      <c r="AH1115" s="41" t="n">
        <v>0</v>
      </c>
      <c r="AI1115" s="41" t="n">
        <v>0</v>
      </c>
      <c r="AJ1115" s="41" t="n">
        <v>7556294.79</v>
      </c>
      <c r="AK1115" s="41" t="n">
        <v>0</v>
      </c>
      <c r="AL1115" s="41" t="n">
        <v>0</v>
      </c>
      <c r="AM1115" s="41" t="n">
        <v>0</v>
      </c>
      <c r="AN1115" s="41" t="n">
        <v>0</v>
      </c>
      <c r="AO1115" s="41" t="n">
        <v>0</v>
      </c>
      <c r="AP1115" s="41" t="n">
        <v>0</v>
      </c>
      <c r="AQ1115" s="41" t="n">
        <v>0</v>
      </c>
      <c r="AR1115" s="41" t="n">
        <v>982567.74</v>
      </c>
      <c r="AS1115" s="41" t="n">
        <v>0</v>
      </c>
      <c r="AT1115" s="41" t="n">
        <v>0</v>
      </c>
      <c r="AU1115" s="41" t="n">
        <v>467624.76</v>
      </c>
      <c r="AV1115" s="41" t="n">
        <v>93753954.82</v>
      </c>
    </row>
    <row r="1116" customFormat="false" ht="12" hidden="false" customHeight="true" outlineLevel="0" collapsed="false">
      <c r="A1116" s="35" t="s">
        <v>1759</v>
      </c>
      <c r="B1116" s="35" t="s">
        <v>970</v>
      </c>
      <c r="C1116" s="44" t="s">
        <v>1601</v>
      </c>
      <c r="D1116" s="35" t="n">
        <v>6</v>
      </c>
      <c r="E1116" s="41" t="n">
        <v>1425501.78</v>
      </c>
      <c r="F1116" s="41" t="n">
        <v>9651429.3</v>
      </c>
      <c r="G1116" s="41" t="n">
        <v>0</v>
      </c>
      <c r="H1116" s="41" t="n">
        <v>0</v>
      </c>
      <c r="I1116" s="41" t="n">
        <v>0</v>
      </c>
      <c r="J1116" s="41" t="n">
        <v>10108294.93</v>
      </c>
      <c r="K1116" s="41" t="n">
        <v>0</v>
      </c>
      <c r="L1116" s="41" t="n">
        <v>3275259.05</v>
      </c>
      <c r="M1116" s="41" t="n">
        <v>1390957.38</v>
      </c>
      <c r="N1116" s="41" t="n">
        <v>1569821.73</v>
      </c>
      <c r="O1116" s="41" t="n">
        <v>0</v>
      </c>
      <c r="P1116" s="41" t="n">
        <v>8151286.25</v>
      </c>
      <c r="Q1116" s="41" t="n">
        <v>4067042.15</v>
      </c>
      <c r="R1116" s="41" t="n">
        <v>7456735.34</v>
      </c>
      <c r="S1116" s="41" t="n">
        <v>0</v>
      </c>
      <c r="T1116" s="41" t="n">
        <v>0</v>
      </c>
      <c r="U1116" s="41" t="n">
        <v>6429485.73</v>
      </c>
      <c r="V1116" s="41" t="n">
        <v>0</v>
      </c>
      <c r="W1116" s="41" t="n">
        <v>0</v>
      </c>
      <c r="X1116" s="41" t="n">
        <v>2101842.82</v>
      </c>
      <c r="Y1116" s="41" t="n">
        <v>0</v>
      </c>
      <c r="Z1116" s="41" t="n">
        <v>3883579.48</v>
      </c>
      <c r="AA1116" s="41" t="n">
        <v>9882235.17</v>
      </c>
      <c r="AB1116" s="41" t="n">
        <v>0</v>
      </c>
      <c r="AC1116" s="41" t="n">
        <v>12859443.23</v>
      </c>
      <c r="AD1116" s="41" t="n">
        <v>0</v>
      </c>
      <c r="AE1116" s="41" t="n">
        <v>0</v>
      </c>
      <c r="AF1116" s="41" t="n">
        <v>633248.56</v>
      </c>
      <c r="AG1116" s="41" t="n">
        <v>1859009.86</v>
      </c>
      <c r="AH1116" s="41" t="n">
        <v>0</v>
      </c>
      <c r="AI1116" s="41" t="n">
        <v>0</v>
      </c>
      <c r="AJ1116" s="41" t="n">
        <v>7556294.79</v>
      </c>
      <c r="AK1116" s="41" t="n">
        <v>0</v>
      </c>
      <c r="AL1116" s="41" t="n">
        <v>0</v>
      </c>
      <c r="AM1116" s="41" t="n">
        <v>0</v>
      </c>
      <c r="AN1116" s="41" t="n">
        <v>0</v>
      </c>
      <c r="AO1116" s="41" t="n">
        <v>0</v>
      </c>
      <c r="AP1116" s="41" t="n">
        <v>0</v>
      </c>
      <c r="AQ1116" s="41" t="n">
        <v>0</v>
      </c>
      <c r="AR1116" s="41" t="n">
        <v>982567.74</v>
      </c>
      <c r="AS1116" s="41" t="n">
        <v>0</v>
      </c>
      <c r="AT1116" s="41" t="n">
        <v>0</v>
      </c>
      <c r="AU1116" s="41" t="n">
        <v>467624.76</v>
      </c>
      <c r="AV1116" s="41" t="n">
        <v>93751660.05</v>
      </c>
    </row>
    <row r="1117" customFormat="false" ht="12" hidden="false" customHeight="true" outlineLevel="0" collapsed="false">
      <c r="A1117" s="35" t="s">
        <v>1760</v>
      </c>
      <c r="B1117" s="35" t="s">
        <v>1021</v>
      </c>
      <c r="C1117" s="44" t="s">
        <v>1601</v>
      </c>
      <c r="D1117" s="35" t="n">
        <v>6</v>
      </c>
      <c r="E1117" s="41" t="n">
        <v>0</v>
      </c>
      <c r="F1117" s="41" t="n">
        <v>0</v>
      </c>
      <c r="G1117" s="41" t="n">
        <v>0</v>
      </c>
      <c r="H1117" s="41" t="n">
        <v>0</v>
      </c>
      <c r="I1117" s="41" t="n">
        <v>0</v>
      </c>
      <c r="J1117" s="41" t="n">
        <v>0</v>
      </c>
      <c r="K1117" s="41" t="n">
        <v>0</v>
      </c>
      <c r="L1117" s="41" t="n">
        <v>0</v>
      </c>
      <c r="M1117" s="41" t="n">
        <v>0</v>
      </c>
      <c r="N1117" s="41" t="n">
        <v>0</v>
      </c>
      <c r="O1117" s="41" t="n">
        <v>0</v>
      </c>
      <c r="P1117" s="41" t="n">
        <v>0</v>
      </c>
      <c r="Q1117" s="41" t="n">
        <v>0</v>
      </c>
      <c r="R1117" s="41" t="n">
        <v>0</v>
      </c>
      <c r="S1117" s="41" t="n">
        <v>0</v>
      </c>
      <c r="T1117" s="41" t="n">
        <v>0</v>
      </c>
      <c r="U1117" s="41" t="n">
        <v>0</v>
      </c>
      <c r="V1117" s="41" t="n">
        <v>0</v>
      </c>
      <c r="W1117" s="41" t="n">
        <v>0</v>
      </c>
      <c r="X1117" s="41" t="n">
        <v>0</v>
      </c>
      <c r="Y1117" s="41" t="n">
        <v>0</v>
      </c>
      <c r="Z1117" s="41" t="n">
        <v>0</v>
      </c>
      <c r="AA1117" s="41" t="n">
        <v>0</v>
      </c>
      <c r="AB1117" s="41" t="n">
        <v>0</v>
      </c>
      <c r="AC1117" s="41" t="n">
        <v>0</v>
      </c>
      <c r="AD1117" s="41" t="n">
        <v>0</v>
      </c>
      <c r="AE1117" s="41" t="n">
        <v>0</v>
      </c>
      <c r="AF1117" s="41" t="n">
        <v>0</v>
      </c>
      <c r="AG1117" s="41" t="n">
        <v>0</v>
      </c>
      <c r="AH1117" s="41" t="n">
        <v>0</v>
      </c>
      <c r="AI1117" s="41" t="n">
        <v>0</v>
      </c>
      <c r="AJ1117" s="41" t="n">
        <v>0</v>
      </c>
      <c r="AK1117" s="41" t="n">
        <v>0</v>
      </c>
      <c r="AL1117" s="41" t="n">
        <v>0</v>
      </c>
      <c r="AM1117" s="41" t="n">
        <v>0</v>
      </c>
      <c r="AN1117" s="41" t="n">
        <v>0</v>
      </c>
      <c r="AO1117" s="41" t="n">
        <v>0</v>
      </c>
      <c r="AP1117" s="41" t="n">
        <v>0</v>
      </c>
      <c r="AQ1117" s="41" t="n">
        <v>0</v>
      </c>
      <c r="AR1117" s="41" t="n">
        <v>0</v>
      </c>
      <c r="AS1117" s="41" t="n">
        <v>0</v>
      </c>
      <c r="AT1117" s="41" t="n">
        <v>0</v>
      </c>
      <c r="AU1117" s="41" t="n">
        <v>0</v>
      </c>
      <c r="AV1117" s="41" t="n">
        <v>0</v>
      </c>
    </row>
    <row r="1118" customFormat="false" ht="12" hidden="false" customHeight="true" outlineLevel="0" collapsed="false">
      <c r="A1118" s="35" t="s">
        <v>1761</v>
      </c>
      <c r="B1118" s="35" t="s">
        <v>1040</v>
      </c>
      <c r="C1118" s="44" t="s">
        <v>1601</v>
      </c>
      <c r="D1118" s="35" t="n">
        <v>6</v>
      </c>
      <c r="E1118" s="41" t="n">
        <v>0</v>
      </c>
      <c r="F1118" s="41" t="n">
        <v>0</v>
      </c>
      <c r="G1118" s="41" t="n">
        <v>0</v>
      </c>
      <c r="H1118" s="41" t="n">
        <v>0</v>
      </c>
      <c r="I1118" s="41" t="n">
        <v>0</v>
      </c>
      <c r="J1118" s="41" t="n">
        <v>0</v>
      </c>
      <c r="K1118" s="41" t="n">
        <v>0</v>
      </c>
      <c r="L1118" s="41" t="n">
        <v>0</v>
      </c>
      <c r="M1118" s="41" t="n">
        <v>0</v>
      </c>
      <c r="N1118" s="41" t="n">
        <v>0</v>
      </c>
      <c r="O1118" s="41" t="n">
        <v>0</v>
      </c>
      <c r="P1118" s="41" t="n">
        <v>0</v>
      </c>
      <c r="Q1118" s="41" t="n">
        <v>0</v>
      </c>
      <c r="R1118" s="41" t="n">
        <v>0</v>
      </c>
      <c r="S1118" s="41" t="n">
        <v>0</v>
      </c>
      <c r="T1118" s="41" t="n">
        <v>0</v>
      </c>
      <c r="U1118" s="41" t="n">
        <v>0</v>
      </c>
      <c r="V1118" s="41" t="n">
        <v>0</v>
      </c>
      <c r="W1118" s="41" t="n">
        <v>0</v>
      </c>
      <c r="X1118" s="41" t="n">
        <v>0</v>
      </c>
      <c r="Y1118" s="41" t="n">
        <v>0</v>
      </c>
      <c r="Z1118" s="41" t="n">
        <v>0</v>
      </c>
      <c r="AA1118" s="41" t="n">
        <v>0</v>
      </c>
      <c r="AB1118" s="41" t="n">
        <v>0</v>
      </c>
      <c r="AC1118" s="41" t="n">
        <v>0</v>
      </c>
      <c r="AD1118" s="41" t="n">
        <v>0</v>
      </c>
      <c r="AE1118" s="41" t="n">
        <v>0</v>
      </c>
      <c r="AF1118" s="41" t="n">
        <v>2294.77</v>
      </c>
      <c r="AG1118" s="41" t="n">
        <v>0</v>
      </c>
      <c r="AH1118" s="41" t="n">
        <v>0</v>
      </c>
      <c r="AI1118" s="41" t="n">
        <v>0</v>
      </c>
      <c r="AJ1118" s="41" t="n">
        <v>0</v>
      </c>
      <c r="AK1118" s="41" t="n">
        <v>0</v>
      </c>
      <c r="AL1118" s="41" t="n">
        <v>0</v>
      </c>
      <c r="AM1118" s="41" t="n">
        <v>0</v>
      </c>
      <c r="AN1118" s="41" t="n">
        <v>0</v>
      </c>
      <c r="AO1118" s="41" t="n">
        <v>0</v>
      </c>
      <c r="AP1118" s="41" t="n">
        <v>0</v>
      </c>
      <c r="AQ1118" s="41" t="n">
        <v>0</v>
      </c>
      <c r="AR1118" s="41" t="n">
        <v>0</v>
      </c>
      <c r="AS1118" s="41" t="n">
        <v>0</v>
      </c>
      <c r="AT1118" s="41" t="n">
        <v>0</v>
      </c>
      <c r="AU1118" s="41" t="n">
        <v>0</v>
      </c>
      <c r="AV1118" s="41" t="n">
        <v>2294.77</v>
      </c>
    </row>
    <row r="1119" customFormat="false" ht="12" hidden="false" customHeight="true" outlineLevel="0" collapsed="false">
      <c r="A1119" s="35" t="s">
        <v>1762</v>
      </c>
      <c r="B1119" s="35" t="s">
        <v>1052</v>
      </c>
      <c r="C1119" s="44" t="s">
        <v>1601</v>
      </c>
      <c r="D1119" s="35" t="n">
        <v>6</v>
      </c>
      <c r="E1119" s="41" t="n">
        <v>0</v>
      </c>
      <c r="F1119" s="41" t="n">
        <v>0</v>
      </c>
      <c r="G1119" s="41" t="n">
        <v>0</v>
      </c>
      <c r="H1119" s="41" t="n">
        <v>0</v>
      </c>
      <c r="I1119" s="41" t="n">
        <v>0</v>
      </c>
      <c r="J1119" s="41" t="n">
        <v>0</v>
      </c>
      <c r="K1119" s="41" t="n">
        <v>0</v>
      </c>
      <c r="L1119" s="41" t="n">
        <v>0</v>
      </c>
      <c r="M1119" s="41" t="n">
        <v>0</v>
      </c>
      <c r="N1119" s="41" t="n">
        <v>0</v>
      </c>
      <c r="O1119" s="41" t="n">
        <v>0</v>
      </c>
      <c r="P1119" s="41" t="n">
        <v>0</v>
      </c>
      <c r="Q1119" s="41" t="n">
        <v>0</v>
      </c>
      <c r="R1119" s="41" t="n">
        <v>0</v>
      </c>
      <c r="S1119" s="41" t="n">
        <v>0</v>
      </c>
      <c r="T1119" s="41" t="n">
        <v>0</v>
      </c>
      <c r="U1119" s="41" t="n">
        <v>0</v>
      </c>
      <c r="V1119" s="41" t="n">
        <v>0</v>
      </c>
      <c r="W1119" s="41" t="n">
        <v>0</v>
      </c>
      <c r="X1119" s="41" t="n">
        <v>0</v>
      </c>
      <c r="Y1119" s="41" t="n">
        <v>0</v>
      </c>
      <c r="Z1119" s="41" t="n">
        <v>0</v>
      </c>
      <c r="AA1119" s="41" t="n">
        <v>0</v>
      </c>
      <c r="AB1119" s="41" t="n">
        <v>0</v>
      </c>
      <c r="AC1119" s="41" t="n">
        <v>0</v>
      </c>
      <c r="AD1119" s="41" t="n">
        <v>0</v>
      </c>
      <c r="AE1119" s="41" t="n">
        <v>0</v>
      </c>
      <c r="AF1119" s="41" t="n">
        <v>0</v>
      </c>
      <c r="AG1119" s="41" t="n">
        <v>0</v>
      </c>
      <c r="AH1119" s="41" t="n">
        <v>0</v>
      </c>
      <c r="AI1119" s="41" t="n">
        <v>0</v>
      </c>
      <c r="AJ1119" s="41" t="n">
        <v>0</v>
      </c>
      <c r="AK1119" s="41" t="n">
        <v>0</v>
      </c>
      <c r="AL1119" s="41" t="n">
        <v>0</v>
      </c>
      <c r="AM1119" s="41" t="n">
        <v>0</v>
      </c>
      <c r="AN1119" s="41" t="n">
        <v>0</v>
      </c>
      <c r="AO1119" s="41" t="n">
        <v>0</v>
      </c>
      <c r="AP1119" s="41" t="n">
        <v>0</v>
      </c>
      <c r="AQ1119" s="41" t="n">
        <v>0</v>
      </c>
      <c r="AR1119" s="41" t="n">
        <v>0</v>
      </c>
      <c r="AS1119" s="41" t="n">
        <v>0</v>
      </c>
      <c r="AT1119" s="41" t="n">
        <v>0</v>
      </c>
      <c r="AU1119" s="41" t="n">
        <v>0</v>
      </c>
      <c r="AV1119" s="41" t="n">
        <v>0</v>
      </c>
    </row>
    <row r="1120" customFormat="false" ht="12" hidden="false" customHeight="true" outlineLevel="0" collapsed="false">
      <c r="A1120" s="35" t="s">
        <v>1763</v>
      </c>
      <c r="B1120" s="35" t="s">
        <v>1184</v>
      </c>
      <c r="C1120" s="44" t="s">
        <v>1601</v>
      </c>
      <c r="D1120" s="35" t="n">
        <v>6</v>
      </c>
      <c r="E1120" s="41" t="n">
        <v>0</v>
      </c>
      <c r="F1120" s="41" t="n">
        <v>0</v>
      </c>
      <c r="G1120" s="41" t="n">
        <v>0</v>
      </c>
      <c r="H1120" s="41" t="n">
        <v>0</v>
      </c>
      <c r="I1120" s="41" t="n">
        <v>0</v>
      </c>
      <c r="J1120" s="41" t="n">
        <v>0</v>
      </c>
      <c r="K1120" s="41" t="n">
        <v>0</v>
      </c>
      <c r="L1120" s="41" t="n">
        <v>0</v>
      </c>
      <c r="M1120" s="41" t="n">
        <v>0</v>
      </c>
      <c r="N1120" s="41" t="n">
        <v>0</v>
      </c>
      <c r="O1120" s="41" t="n">
        <v>0</v>
      </c>
      <c r="P1120" s="41" t="n">
        <v>0</v>
      </c>
      <c r="Q1120" s="41" t="n">
        <v>0</v>
      </c>
      <c r="R1120" s="41" t="n">
        <v>0</v>
      </c>
      <c r="S1120" s="41" t="n">
        <v>0</v>
      </c>
      <c r="T1120" s="41" t="n">
        <v>0</v>
      </c>
      <c r="U1120" s="41" t="n">
        <v>0</v>
      </c>
      <c r="V1120" s="41" t="n">
        <v>0</v>
      </c>
      <c r="W1120" s="41" t="n">
        <v>0</v>
      </c>
      <c r="X1120" s="41" t="n">
        <v>0</v>
      </c>
      <c r="Y1120" s="41" t="n">
        <v>0</v>
      </c>
      <c r="Z1120" s="41" t="n">
        <v>0</v>
      </c>
      <c r="AA1120" s="41" t="n">
        <v>0</v>
      </c>
      <c r="AB1120" s="41" t="n">
        <v>0</v>
      </c>
      <c r="AC1120" s="41" t="n">
        <v>0</v>
      </c>
      <c r="AD1120" s="41" t="n">
        <v>0</v>
      </c>
      <c r="AE1120" s="41" t="n">
        <v>0</v>
      </c>
      <c r="AF1120" s="41" t="n">
        <v>0</v>
      </c>
      <c r="AG1120" s="41" t="n">
        <v>0</v>
      </c>
      <c r="AH1120" s="41" t="n">
        <v>0</v>
      </c>
      <c r="AI1120" s="41" t="n">
        <v>0</v>
      </c>
      <c r="AJ1120" s="41" t="n">
        <v>0</v>
      </c>
      <c r="AK1120" s="41" t="n">
        <v>0</v>
      </c>
      <c r="AL1120" s="41" t="n">
        <v>0</v>
      </c>
      <c r="AM1120" s="41" t="n">
        <v>0</v>
      </c>
      <c r="AN1120" s="41" t="n">
        <v>0</v>
      </c>
      <c r="AO1120" s="41" t="n">
        <v>0</v>
      </c>
      <c r="AP1120" s="41" t="n">
        <v>0</v>
      </c>
      <c r="AQ1120" s="41" t="n">
        <v>0</v>
      </c>
      <c r="AR1120" s="41" t="n">
        <v>0</v>
      </c>
      <c r="AS1120" s="41" t="n">
        <v>0</v>
      </c>
      <c r="AT1120" s="41" t="n">
        <v>0</v>
      </c>
      <c r="AU1120" s="41" t="n">
        <v>0</v>
      </c>
      <c r="AV1120" s="41" t="n">
        <v>0</v>
      </c>
    </row>
    <row r="1121" customFormat="false" ht="12" hidden="false" customHeight="true" outlineLevel="0" collapsed="false">
      <c r="A1121" s="35" t="s">
        <v>1764</v>
      </c>
      <c r="B1121" s="35" t="s">
        <v>1201</v>
      </c>
      <c r="C1121" s="44" t="s">
        <v>1601</v>
      </c>
      <c r="D1121" s="35" t="n">
        <v>6</v>
      </c>
      <c r="E1121" s="41" t="n">
        <v>0</v>
      </c>
      <c r="F1121" s="41" t="n">
        <v>0</v>
      </c>
      <c r="G1121" s="41" t="n">
        <v>0</v>
      </c>
      <c r="H1121" s="41" t="n">
        <v>0</v>
      </c>
      <c r="I1121" s="41" t="n">
        <v>0</v>
      </c>
      <c r="J1121" s="41" t="n">
        <v>0</v>
      </c>
      <c r="K1121" s="41" t="n">
        <v>0</v>
      </c>
      <c r="L1121" s="41" t="n">
        <v>0</v>
      </c>
      <c r="M1121" s="41" t="n">
        <v>0</v>
      </c>
      <c r="N1121" s="41" t="n">
        <v>0</v>
      </c>
      <c r="O1121" s="41" t="n">
        <v>0</v>
      </c>
      <c r="P1121" s="41" t="n">
        <v>0</v>
      </c>
      <c r="Q1121" s="41" t="n">
        <v>0</v>
      </c>
      <c r="R1121" s="41" t="n">
        <v>0</v>
      </c>
      <c r="S1121" s="41" t="n">
        <v>0</v>
      </c>
      <c r="T1121" s="41" t="n">
        <v>0</v>
      </c>
      <c r="U1121" s="41" t="n">
        <v>0</v>
      </c>
      <c r="V1121" s="41" t="n">
        <v>0</v>
      </c>
      <c r="W1121" s="41" t="n">
        <v>0</v>
      </c>
      <c r="X1121" s="41" t="n">
        <v>0</v>
      </c>
      <c r="Y1121" s="41" t="n">
        <v>0</v>
      </c>
      <c r="Z1121" s="41" t="n">
        <v>0</v>
      </c>
      <c r="AA1121" s="41" t="n">
        <v>0</v>
      </c>
      <c r="AB1121" s="41" t="n">
        <v>0</v>
      </c>
      <c r="AC1121" s="41" t="n">
        <v>0</v>
      </c>
      <c r="AD1121" s="41" t="n">
        <v>0</v>
      </c>
      <c r="AE1121" s="41" t="n">
        <v>0</v>
      </c>
      <c r="AF1121" s="41" t="n">
        <v>0</v>
      </c>
      <c r="AG1121" s="41" t="n">
        <v>0</v>
      </c>
      <c r="AH1121" s="41" t="n">
        <v>0</v>
      </c>
      <c r="AI1121" s="41" t="n">
        <v>0</v>
      </c>
      <c r="AJ1121" s="41" t="n">
        <v>0</v>
      </c>
      <c r="AK1121" s="41" t="n">
        <v>0</v>
      </c>
      <c r="AL1121" s="41" t="n">
        <v>0</v>
      </c>
      <c r="AM1121" s="41" t="n">
        <v>0</v>
      </c>
      <c r="AN1121" s="41" t="n">
        <v>0</v>
      </c>
      <c r="AO1121" s="41" t="n">
        <v>0</v>
      </c>
      <c r="AP1121" s="41" t="n">
        <v>0</v>
      </c>
      <c r="AQ1121" s="41" t="n">
        <v>0</v>
      </c>
      <c r="AR1121" s="41" t="n">
        <v>0</v>
      </c>
      <c r="AS1121" s="41" t="n">
        <v>0</v>
      </c>
      <c r="AT1121" s="41" t="n">
        <v>0</v>
      </c>
      <c r="AU1121" s="41" t="n">
        <v>0</v>
      </c>
      <c r="AV1121" s="41" t="n">
        <v>0</v>
      </c>
    </row>
    <row r="1122" customFormat="false" ht="12" hidden="false" customHeight="true" outlineLevel="0" collapsed="false">
      <c r="A1122" s="35" t="s">
        <v>1765</v>
      </c>
      <c r="B1122" s="35" t="s">
        <v>722</v>
      </c>
      <c r="C1122" s="44" t="s">
        <v>1601</v>
      </c>
      <c r="D1122" s="35" t="n">
        <v>6</v>
      </c>
      <c r="E1122" s="41" t="n">
        <v>0</v>
      </c>
      <c r="F1122" s="41" t="n">
        <v>0</v>
      </c>
      <c r="G1122" s="41" t="n">
        <v>0</v>
      </c>
      <c r="H1122" s="41" t="n">
        <v>0</v>
      </c>
      <c r="I1122" s="41" t="n">
        <v>0</v>
      </c>
      <c r="J1122" s="41" t="n">
        <v>0</v>
      </c>
      <c r="K1122" s="41" t="n">
        <v>0</v>
      </c>
      <c r="L1122" s="41" t="n">
        <v>0</v>
      </c>
      <c r="M1122" s="41" t="n">
        <v>0</v>
      </c>
      <c r="N1122" s="41" t="n">
        <v>0</v>
      </c>
      <c r="O1122" s="41" t="n">
        <v>0</v>
      </c>
      <c r="P1122" s="41" t="n">
        <v>0</v>
      </c>
      <c r="Q1122" s="41" t="n">
        <v>0</v>
      </c>
      <c r="R1122" s="41" t="n">
        <v>0</v>
      </c>
      <c r="S1122" s="41" t="n">
        <v>0</v>
      </c>
      <c r="T1122" s="41" t="n">
        <v>0</v>
      </c>
      <c r="U1122" s="41" t="n">
        <v>0</v>
      </c>
      <c r="V1122" s="41" t="n">
        <v>0</v>
      </c>
      <c r="W1122" s="41" t="n">
        <v>0</v>
      </c>
      <c r="X1122" s="41" t="n">
        <v>0</v>
      </c>
      <c r="Y1122" s="41" t="n">
        <v>0</v>
      </c>
      <c r="Z1122" s="41" t="n">
        <v>0</v>
      </c>
      <c r="AA1122" s="41" t="n">
        <v>0</v>
      </c>
      <c r="AB1122" s="41" t="n">
        <v>0</v>
      </c>
      <c r="AC1122" s="41" t="n">
        <v>0</v>
      </c>
      <c r="AD1122" s="41" t="n">
        <v>0</v>
      </c>
      <c r="AE1122" s="41" t="n">
        <v>0</v>
      </c>
      <c r="AF1122" s="41" t="n">
        <v>0</v>
      </c>
      <c r="AG1122" s="41" t="n">
        <v>0</v>
      </c>
      <c r="AH1122" s="41" t="n">
        <v>0</v>
      </c>
      <c r="AI1122" s="41" t="n">
        <v>0</v>
      </c>
      <c r="AJ1122" s="41" t="n">
        <v>0</v>
      </c>
      <c r="AK1122" s="41" t="n">
        <v>0</v>
      </c>
      <c r="AL1122" s="41" t="n">
        <v>0</v>
      </c>
      <c r="AM1122" s="41" t="n">
        <v>0</v>
      </c>
      <c r="AN1122" s="41" t="n">
        <v>0</v>
      </c>
      <c r="AO1122" s="41" t="n">
        <v>0</v>
      </c>
      <c r="AP1122" s="41" t="n">
        <v>0</v>
      </c>
      <c r="AQ1122" s="41" t="n">
        <v>0</v>
      </c>
      <c r="AR1122" s="41" t="n">
        <v>0</v>
      </c>
      <c r="AS1122" s="41" t="n">
        <v>0</v>
      </c>
      <c r="AT1122" s="41" t="n">
        <v>0</v>
      </c>
      <c r="AU1122" s="41" t="n">
        <v>0</v>
      </c>
      <c r="AV1122" s="41" t="n">
        <v>0</v>
      </c>
    </row>
    <row r="1123" customFormat="false" ht="12" hidden="false" customHeight="true" outlineLevel="0" collapsed="false">
      <c r="A1123" s="35" t="s">
        <v>1766</v>
      </c>
      <c r="B1123" s="35" t="s">
        <v>1767</v>
      </c>
      <c r="C1123" s="44" t="s">
        <v>1601</v>
      </c>
      <c r="D1123" s="35" t="n">
        <v>4</v>
      </c>
      <c r="E1123" s="41" t="n">
        <v>0</v>
      </c>
      <c r="F1123" s="41" t="n">
        <v>0</v>
      </c>
      <c r="G1123" s="41" t="n">
        <v>0</v>
      </c>
      <c r="H1123" s="41" t="n">
        <v>0</v>
      </c>
      <c r="I1123" s="41" t="n">
        <v>0</v>
      </c>
      <c r="J1123" s="41" t="n">
        <v>0</v>
      </c>
      <c r="K1123" s="41" t="n">
        <v>0</v>
      </c>
      <c r="L1123" s="41" t="n">
        <v>0</v>
      </c>
      <c r="M1123" s="41" t="n">
        <v>0</v>
      </c>
      <c r="N1123" s="41" t="n">
        <v>0</v>
      </c>
      <c r="O1123" s="41" t="n">
        <v>0</v>
      </c>
      <c r="P1123" s="41" t="n">
        <v>0</v>
      </c>
      <c r="Q1123" s="41" t="n">
        <v>0</v>
      </c>
      <c r="R1123" s="41" t="n">
        <v>0</v>
      </c>
      <c r="S1123" s="41" t="n">
        <v>0</v>
      </c>
      <c r="T1123" s="41" t="n">
        <v>0</v>
      </c>
      <c r="U1123" s="41" t="n">
        <v>0</v>
      </c>
      <c r="V1123" s="41" t="n">
        <v>0</v>
      </c>
      <c r="W1123" s="41" t="n">
        <v>0</v>
      </c>
      <c r="X1123" s="41" t="n">
        <v>0</v>
      </c>
      <c r="Y1123" s="41" t="n">
        <v>0</v>
      </c>
      <c r="Z1123" s="41" t="n">
        <v>0</v>
      </c>
      <c r="AA1123" s="41" t="n">
        <v>0</v>
      </c>
      <c r="AB1123" s="41" t="n">
        <v>0</v>
      </c>
      <c r="AC1123" s="41" t="n">
        <v>0</v>
      </c>
      <c r="AD1123" s="41" t="n">
        <v>0</v>
      </c>
      <c r="AE1123" s="41" t="n">
        <v>0</v>
      </c>
      <c r="AF1123" s="41" t="n">
        <v>0</v>
      </c>
      <c r="AG1123" s="41" t="n">
        <v>0</v>
      </c>
      <c r="AH1123" s="41" t="n">
        <v>0</v>
      </c>
      <c r="AI1123" s="41" t="n">
        <v>0</v>
      </c>
      <c r="AJ1123" s="41" t="n">
        <v>0</v>
      </c>
      <c r="AK1123" s="41" t="n">
        <v>0</v>
      </c>
      <c r="AL1123" s="41" t="n">
        <v>0</v>
      </c>
      <c r="AM1123" s="41" t="n">
        <v>0</v>
      </c>
      <c r="AN1123" s="41" t="n">
        <v>0</v>
      </c>
      <c r="AO1123" s="41" t="n">
        <v>0</v>
      </c>
      <c r="AP1123" s="41" t="n">
        <v>0</v>
      </c>
      <c r="AQ1123" s="41" t="n">
        <v>0</v>
      </c>
      <c r="AR1123" s="41" t="n">
        <v>0</v>
      </c>
      <c r="AS1123" s="41" t="n">
        <v>0</v>
      </c>
      <c r="AT1123" s="41" t="n">
        <v>0</v>
      </c>
      <c r="AU1123" s="41" t="n">
        <v>0</v>
      </c>
      <c r="AV1123" s="41" t="n">
        <v>0</v>
      </c>
    </row>
    <row r="1124" customFormat="false" ht="12" hidden="false" customHeight="true" outlineLevel="0" collapsed="false">
      <c r="A1124" s="35" t="s">
        <v>1768</v>
      </c>
      <c r="B1124" s="35" t="s">
        <v>970</v>
      </c>
      <c r="C1124" s="44" t="s">
        <v>1601</v>
      </c>
      <c r="D1124" s="35" t="n">
        <v>6</v>
      </c>
      <c r="E1124" s="41" t="n">
        <v>0</v>
      </c>
      <c r="F1124" s="41" t="n">
        <v>0</v>
      </c>
      <c r="G1124" s="41" t="n">
        <v>0</v>
      </c>
      <c r="H1124" s="41" t="n">
        <v>0</v>
      </c>
      <c r="I1124" s="41" t="n">
        <v>0</v>
      </c>
      <c r="J1124" s="41" t="n">
        <v>0</v>
      </c>
      <c r="K1124" s="41" t="n">
        <v>0</v>
      </c>
      <c r="L1124" s="41" t="n">
        <v>0</v>
      </c>
      <c r="M1124" s="41" t="n">
        <v>0</v>
      </c>
      <c r="N1124" s="41" t="n">
        <v>0</v>
      </c>
      <c r="O1124" s="41" t="n">
        <v>0</v>
      </c>
      <c r="P1124" s="41" t="n">
        <v>0</v>
      </c>
      <c r="Q1124" s="41" t="n">
        <v>0</v>
      </c>
      <c r="R1124" s="41" t="n">
        <v>0</v>
      </c>
      <c r="S1124" s="41" t="n">
        <v>0</v>
      </c>
      <c r="T1124" s="41" t="n">
        <v>0</v>
      </c>
      <c r="U1124" s="41" t="n">
        <v>0</v>
      </c>
      <c r="V1124" s="41" t="n">
        <v>0</v>
      </c>
      <c r="W1124" s="41" t="n">
        <v>0</v>
      </c>
      <c r="X1124" s="41" t="n">
        <v>0</v>
      </c>
      <c r="Y1124" s="41" t="n">
        <v>0</v>
      </c>
      <c r="Z1124" s="41" t="n">
        <v>0</v>
      </c>
      <c r="AA1124" s="41" t="n">
        <v>0</v>
      </c>
      <c r="AB1124" s="41" t="n">
        <v>0</v>
      </c>
      <c r="AC1124" s="41" t="n">
        <v>0</v>
      </c>
      <c r="AD1124" s="41" t="n">
        <v>0</v>
      </c>
      <c r="AE1124" s="41" t="n">
        <v>0</v>
      </c>
      <c r="AF1124" s="41" t="n">
        <v>0</v>
      </c>
      <c r="AG1124" s="41" t="n">
        <v>0</v>
      </c>
      <c r="AH1124" s="41" t="n">
        <v>0</v>
      </c>
      <c r="AI1124" s="41" t="n">
        <v>0</v>
      </c>
      <c r="AJ1124" s="41" t="n">
        <v>0</v>
      </c>
      <c r="AK1124" s="41" t="n">
        <v>0</v>
      </c>
      <c r="AL1124" s="41" t="n">
        <v>0</v>
      </c>
      <c r="AM1124" s="41" t="n">
        <v>0</v>
      </c>
      <c r="AN1124" s="41" t="n">
        <v>0</v>
      </c>
      <c r="AO1124" s="41" t="n">
        <v>0</v>
      </c>
      <c r="AP1124" s="41" t="n">
        <v>0</v>
      </c>
      <c r="AQ1124" s="41" t="n">
        <v>0</v>
      </c>
      <c r="AR1124" s="41" t="n">
        <v>0</v>
      </c>
      <c r="AS1124" s="41" t="n">
        <v>0</v>
      </c>
      <c r="AT1124" s="41" t="n">
        <v>0</v>
      </c>
      <c r="AU1124" s="41" t="n">
        <v>0</v>
      </c>
      <c r="AV1124" s="41" t="n">
        <v>0</v>
      </c>
    </row>
    <row r="1125" customFormat="false" ht="12" hidden="false" customHeight="true" outlineLevel="0" collapsed="false">
      <c r="A1125" s="35" t="s">
        <v>1769</v>
      </c>
      <c r="B1125" s="35" t="s">
        <v>1021</v>
      </c>
      <c r="C1125" s="44" t="s">
        <v>1601</v>
      </c>
      <c r="D1125" s="35" t="n">
        <v>6</v>
      </c>
      <c r="E1125" s="41" t="n">
        <v>0</v>
      </c>
      <c r="F1125" s="41" t="n">
        <v>0</v>
      </c>
      <c r="G1125" s="41" t="n">
        <v>0</v>
      </c>
      <c r="H1125" s="41" t="n">
        <v>0</v>
      </c>
      <c r="I1125" s="41" t="n">
        <v>0</v>
      </c>
      <c r="J1125" s="41" t="n">
        <v>0</v>
      </c>
      <c r="K1125" s="41" t="n">
        <v>0</v>
      </c>
      <c r="L1125" s="41" t="n">
        <v>0</v>
      </c>
      <c r="M1125" s="41" t="n">
        <v>0</v>
      </c>
      <c r="N1125" s="41" t="n">
        <v>0</v>
      </c>
      <c r="O1125" s="41" t="n">
        <v>0</v>
      </c>
      <c r="P1125" s="41" t="n">
        <v>0</v>
      </c>
      <c r="Q1125" s="41" t="n">
        <v>0</v>
      </c>
      <c r="R1125" s="41" t="n">
        <v>0</v>
      </c>
      <c r="S1125" s="41" t="n">
        <v>0</v>
      </c>
      <c r="T1125" s="41" t="n">
        <v>0</v>
      </c>
      <c r="U1125" s="41" t="n">
        <v>0</v>
      </c>
      <c r="V1125" s="41" t="n">
        <v>0</v>
      </c>
      <c r="W1125" s="41" t="n">
        <v>0</v>
      </c>
      <c r="X1125" s="41" t="n">
        <v>0</v>
      </c>
      <c r="Y1125" s="41" t="n">
        <v>0</v>
      </c>
      <c r="Z1125" s="41" t="n">
        <v>0</v>
      </c>
      <c r="AA1125" s="41" t="n">
        <v>0</v>
      </c>
      <c r="AB1125" s="41" t="n">
        <v>0</v>
      </c>
      <c r="AC1125" s="41" t="n">
        <v>0</v>
      </c>
      <c r="AD1125" s="41" t="n">
        <v>0</v>
      </c>
      <c r="AE1125" s="41" t="n">
        <v>0</v>
      </c>
      <c r="AF1125" s="41" t="n">
        <v>0</v>
      </c>
      <c r="AG1125" s="41" t="n">
        <v>0</v>
      </c>
      <c r="AH1125" s="41" t="n">
        <v>0</v>
      </c>
      <c r="AI1125" s="41" t="n">
        <v>0</v>
      </c>
      <c r="AJ1125" s="41" t="n">
        <v>0</v>
      </c>
      <c r="AK1125" s="41" t="n">
        <v>0</v>
      </c>
      <c r="AL1125" s="41" t="n">
        <v>0</v>
      </c>
      <c r="AM1125" s="41" t="n">
        <v>0</v>
      </c>
      <c r="AN1125" s="41" t="n">
        <v>0</v>
      </c>
      <c r="AO1125" s="41" t="n">
        <v>0</v>
      </c>
      <c r="AP1125" s="41" t="n">
        <v>0</v>
      </c>
      <c r="AQ1125" s="41" t="n">
        <v>0</v>
      </c>
      <c r="AR1125" s="41" t="n">
        <v>0</v>
      </c>
      <c r="AS1125" s="41" t="n">
        <v>0</v>
      </c>
      <c r="AT1125" s="41" t="n">
        <v>0</v>
      </c>
      <c r="AU1125" s="41" t="n">
        <v>0</v>
      </c>
      <c r="AV1125" s="41" t="n">
        <v>0</v>
      </c>
    </row>
    <row r="1126" customFormat="false" ht="12" hidden="false" customHeight="true" outlineLevel="0" collapsed="false">
      <c r="A1126" s="35" t="s">
        <v>1770</v>
      </c>
      <c r="B1126" s="35" t="s">
        <v>1040</v>
      </c>
      <c r="C1126" s="44" t="s">
        <v>1601</v>
      </c>
      <c r="D1126" s="35" t="n">
        <v>6</v>
      </c>
      <c r="E1126" s="41" t="n">
        <v>0</v>
      </c>
      <c r="F1126" s="41" t="n">
        <v>0</v>
      </c>
      <c r="G1126" s="41" t="n">
        <v>0</v>
      </c>
      <c r="H1126" s="41" t="n">
        <v>0</v>
      </c>
      <c r="I1126" s="41" t="n">
        <v>0</v>
      </c>
      <c r="J1126" s="41" t="n">
        <v>0</v>
      </c>
      <c r="K1126" s="41" t="n">
        <v>0</v>
      </c>
      <c r="L1126" s="41" t="n">
        <v>0</v>
      </c>
      <c r="M1126" s="41" t="n">
        <v>0</v>
      </c>
      <c r="N1126" s="41" t="n">
        <v>0</v>
      </c>
      <c r="O1126" s="41" t="n">
        <v>0</v>
      </c>
      <c r="P1126" s="41" t="n">
        <v>0</v>
      </c>
      <c r="Q1126" s="41" t="n">
        <v>0</v>
      </c>
      <c r="R1126" s="41" t="n">
        <v>0</v>
      </c>
      <c r="S1126" s="41" t="n">
        <v>0</v>
      </c>
      <c r="T1126" s="41" t="n">
        <v>0</v>
      </c>
      <c r="U1126" s="41" t="n">
        <v>0</v>
      </c>
      <c r="V1126" s="41" t="n">
        <v>0</v>
      </c>
      <c r="W1126" s="41" t="n">
        <v>0</v>
      </c>
      <c r="X1126" s="41" t="n">
        <v>0</v>
      </c>
      <c r="Y1126" s="41" t="n">
        <v>0</v>
      </c>
      <c r="Z1126" s="41" t="n">
        <v>0</v>
      </c>
      <c r="AA1126" s="41" t="n">
        <v>0</v>
      </c>
      <c r="AB1126" s="41" t="n">
        <v>0</v>
      </c>
      <c r="AC1126" s="41" t="n">
        <v>0</v>
      </c>
      <c r="AD1126" s="41" t="n">
        <v>0</v>
      </c>
      <c r="AE1126" s="41" t="n">
        <v>0</v>
      </c>
      <c r="AF1126" s="41" t="n">
        <v>0</v>
      </c>
      <c r="AG1126" s="41" t="n">
        <v>0</v>
      </c>
      <c r="AH1126" s="41" t="n">
        <v>0</v>
      </c>
      <c r="AI1126" s="41" t="n">
        <v>0</v>
      </c>
      <c r="AJ1126" s="41" t="n">
        <v>0</v>
      </c>
      <c r="AK1126" s="41" t="n">
        <v>0</v>
      </c>
      <c r="AL1126" s="41" t="n">
        <v>0</v>
      </c>
      <c r="AM1126" s="41" t="n">
        <v>0</v>
      </c>
      <c r="AN1126" s="41" t="n">
        <v>0</v>
      </c>
      <c r="AO1126" s="41" t="n">
        <v>0</v>
      </c>
      <c r="AP1126" s="41" t="n">
        <v>0</v>
      </c>
      <c r="AQ1126" s="41" t="n">
        <v>0</v>
      </c>
      <c r="AR1126" s="41" t="n">
        <v>0</v>
      </c>
      <c r="AS1126" s="41" t="n">
        <v>0</v>
      </c>
      <c r="AT1126" s="41" t="n">
        <v>0</v>
      </c>
      <c r="AU1126" s="41" t="n">
        <v>0</v>
      </c>
      <c r="AV1126" s="41" t="n">
        <v>0</v>
      </c>
    </row>
    <row r="1127" customFormat="false" ht="12" hidden="false" customHeight="true" outlineLevel="0" collapsed="false">
      <c r="A1127" s="35" t="s">
        <v>1771</v>
      </c>
      <c r="B1127" s="35" t="s">
        <v>1052</v>
      </c>
      <c r="C1127" s="44" t="s">
        <v>1601</v>
      </c>
      <c r="D1127" s="35" t="n">
        <v>6</v>
      </c>
      <c r="E1127" s="41" t="n">
        <v>0</v>
      </c>
      <c r="F1127" s="41" t="n">
        <v>0</v>
      </c>
      <c r="G1127" s="41" t="n">
        <v>0</v>
      </c>
      <c r="H1127" s="41" t="n">
        <v>0</v>
      </c>
      <c r="I1127" s="41" t="n">
        <v>0</v>
      </c>
      <c r="J1127" s="41" t="n">
        <v>0</v>
      </c>
      <c r="K1127" s="41" t="n">
        <v>0</v>
      </c>
      <c r="L1127" s="41" t="n">
        <v>0</v>
      </c>
      <c r="M1127" s="41" t="n">
        <v>0</v>
      </c>
      <c r="N1127" s="41" t="n">
        <v>0</v>
      </c>
      <c r="O1127" s="41" t="n">
        <v>0</v>
      </c>
      <c r="P1127" s="41" t="n">
        <v>0</v>
      </c>
      <c r="Q1127" s="41" t="n">
        <v>0</v>
      </c>
      <c r="R1127" s="41" t="n">
        <v>0</v>
      </c>
      <c r="S1127" s="41" t="n">
        <v>0</v>
      </c>
      <c r="T1127" s="41" t="n">
        <v>0</v>
      </c>
      <c r="U1127" s="41" t="n">
        <v>0</v>
      </c>
      <c r="V1127" s="41" t="n">
        <v>0</v>
      </c>
      <c r="W1127" s="41" t="n">
        <v>0</v>
      </c>
      <c r="X1127" s="41" t="n">
        <v>0</v>
      </c>
      <c r="Y1127" s="41" t="n">
        <v>0</v>
      </c>
      <c r="Z1127" s="41" t="n">
        <v>0</v>
      </c>
      <c r="AA1127" s="41" t="n">
        <v>0</v>
      </c>
      <c r="AB1127" s="41" t="n">
        <v>0</v>
      </c>
      <c r="AC1127" s="41" t="n">
        <v>0</v>
      </c>
      <c r="AD1127" s="41" t="n">
        <v>0</v>
      </c>
      <c r="AE1127" s="41" t="n">
        <v>0</v>
      </c>
      <c r="AF1127" s="41" t="n">
        <v>0</v>
      </c>
      <c r="AG1127" s="41" t="n">
        <v>0</v>
      </c>
      <c r="AH1127" s="41" t="n">
        <v>0</v>
      </c>
      <c r="AI1127" s="41" t="n">
        <v>0</v>
      </c>
      <c r="AJ1127" s="41" t="n">
        <v>0</v>
      </c>
      <c r="AK1127" s="41" t="n">
        <v>0</v>
      </c>
      <c r="AL1127" s="41" t="n">
        <v>0</v>
      </c>
      <c r="AM1127" s="41" t="n">
        <v>0</v>
      </c>
      <c r="AN1127" s="41" t="n">
        <v>0</v>
      </c>
      <c r="AO1127" s="41" t="n">
        <v>0</v>
      </c>
      <c r="AP1127" s="41" t="n">
        <v>0</v>
      </c>
      <c r="AQ1127" s="41" t="n">
        <v>0</v>
      </c>
      <c r="AR1127" s="41" t="n">
        <v>0</v>
      </c>
      <c r="AS1127" s="41" t="n">
        <v>0</v>
      </c>
      <c r="AT1127" s="41" t="n">
        <v>0</v>
      </c>
      <c r="AU1127" s="41" t="n">
        <v>0</v>
      </c>
      <c r="AV1127" s="41" t="n">
        <v>0</v>
      </c>
    </row>
    <row r="1128" customFormat="false" ht="12" hidden="false" customHeight="true" outlineLevel="0" collapsed="false">
      <c r="A1128" s="35" t="s">
        <v>1772</v>
      </c>
      <c r="B1128" s="35" t="s">
        <v>1184</v>
      </c>
      <c r="C1128" s="44" t="s">
        <v>1601</v>
      </c>
      <c r="D1128" s="35" t="n">
        <v>6</v>
      </c>
      <c r="E1128" s="41" t="n">
        <v>0</v>
      </c>
      <c r="F1128" s="41" t="n">
        <v>0</v>
      </c>
      <c r="G1128" s="41" t="n">
        <v>0</v>
      </c>
      <c r="H1128" s="41" t="n">
        <v>0</v>
      </c>
      <c r="I1128" s="41" t="n">
        <v>0</v>
      </c>
      <c r="J1128" s="41" t="n">
        <v>0</v>
      </c>
      <c r="K1128" s="41" t="n">
        <v>0</v>
      </c>
      <c r="L1128" s="41" t="n">
        <v>0</v>
      </c>
      <c r="M1128" s="41" t="n">
        <v>0</v>
      </c>
      <c r="N1128" s="41" t="n">
        <v>0</v>
      </c>
      <c r="O1128" s="41" t="n">
        <v>0</v>
      </c>
      <c r="P1128" s="41" t="n">
        <v>0</v>
      </c>
      <c r="Q1128" s="41" t="n">
        <v>0</v>
      </c>
      <c r="R1128" s="41" t="n">
        <v>0</v>
      </c>
      <c r="S1128" s="41" t="n">
        <v>0</v>
      </c>
      <c r="T1128" s="41" t="n">
        <v>0</v>
      </c>
      <c r="U1128" s="41" t="n">
        <v>0</v>
      </c>
      <c r="V1128" s="41" t="n">
        <v>0</v>
      </c>
      <c r="W1128" s="41" t="n">
        <v>0</v>
      </c>
      <c r="X1128" s="41" t="n">
        <v>0</v>
      </c>
      <c r="Y1128" s="41" t="n">
        <v>0</v>
      </c>
      <c r="Z1128" s="41" t="n">
        <v>0</v>
      </c>
      <c r="AA1128" s="41" t="n">
        <v>0</v>
      </c>
      <c r="AB1128" s="41" t="n">
        <v>0</v>
      </c>
      <c r="AC1128" s="41" t="n">
        <v>0</v>
      </c>
      <c r="AD1128" s="41" t="n">
        <v>0</v>
      </c>
      <c r="AE1128" s="41" t="n">
        <v>0</v>
      </c>
      <c r="AF1128" s="41" t="n">
        <v>0</v>
      </c>
      <c r="AG1128" s="41" t="n">
        <v>0</v>
      </c>
      <c r="AH1128" s="41" t="n">
        <v>0</v>
      </c>
      <c r="AI1128" s="41" t="n">
        <v>0</v>
      </c>
      <c r="AJ1128" s="41" t="n">
        <v>0</v>
      </c>
      <c r="AK1128" s="41" t="n">
        <v>0</v>
      </c>
      <c r="AL1128" s="41" t="n">
        <v>0</v>
      </c>
      <c r="AM1128" s="41" t="n">
        <v>0</v>
      </c>
      <c r="AN1128" s="41" t="n">
        <v>0</v>
      </c>
      <c r="AO1128" s="41" t="n">
        <v>0</v>
      </c>
      <c r="AP1128" s="41" t="n">
        <v>0</v>
      </c>
      <c r="AQ1128" s="41" t="n">
        <v>0</v>
      </c>
      <c r="AR1128" s="41" t="n">
        <v>0</v>
      </c>
      <c r="AS1128" s="41" t="n">
        <v>0</v>
      </c>
      <c r="AT1128" s="41" t="n">
        <v>0</v>
      </c>
      <c r="AU1128" s="41" t="n">
        <v>0</v>
      </c>
      <c r="AV1128" s="41" t="n">
        <v>0</v>
      </c>
    </row>
    <row r="1129" customFormat="false" ht="12" hidden="false" customHeight="true" outlineLevel="0" collapsed="false">
      <c r="A1129" s="35" t="s">
        <v>1773</v>
      </c>
      <c r="B1129" s="35" t="s">
        <v>1201</v>
      </c>
      <c r="C1129" s="44" t="s">
        <v>1601</v>
      </c>
      <c r="D1129" s="35" t="n">
        <v>6</v>
      </c>
      <c r="E1129" s="41" t="n">
        <v>0</v>
      </c>
      <c r="F1129" s="41" t="n">
        <v>0</v>
      </c>
      <c r="G1129" s="41" t="n">
        <v>0</v>
      </c>
      <c r="H1129" s="41" t="n">
        <v>0</v>
      </c>
      <c r="I1129" s="41" t="n">
        <v>0</v>
      </c>
      <c r="J1129" s="41" t="n">
        <v>0</v>
      </c>
      <c r="K1129" s="41" t="n">
        <v>0</v>
      </c>
      <c r="L1129" s="41" t="n">
        <v>0</v>
      </c>
      <c r="M1129" s="41" t="n">
        <v>0</v>
      </c>
      <c r="N1129" s="41" t="n">
        <v>0</v>
      </c>
      <c r="O1129" s="41" t="n">
        <v>0</v>
      </c>
      <c r="P1129" s="41" t="n">
        <v>0</v>
      </c>
      <c r="Q1129" s="41" t="n">
        <v>0</v>
      </c>
      <c r="R1129" s="41" t="n">
        <v>0</v>
      </c>
      <c r="S1129" s="41" t="n">
        <v>0</v>
      </c>
      <c r="T1129" s="41" t="n">
        <v>0</v>
      </c>
      <c r="U1129" s="41" t="n">
        <v>0</v>
      </c>
      <c r="V1129" s="41" t="n">
        <v>0</v>
      </c>
      <c r="W1129" s="41" t="n">
        <v>0</v>
      </c>
      <c r="X1129" s="41" t="n">
        <v>0</v>
      </c>
      <c r="Y1129" s="41" t="n">
        <v>0</v>
      </c>
      <c r="Z1129" s="41" t="n">
        <v>0</v>
      </c>
      <c r="AA1129" s="41" t="n">
        <v>0</v>
      </c>
      <c r="AB1129" s="41" t="n">
        <v>0</v>
      </c>
      <c r="AC1129" s="41" t="n">
        <v>0</v>
      </c>
      <c r="AD1129" s="41" t="n">
        <v>0</v>
      </c>
      <c r="AE1129" s="41" t="n">
        <v>0</v>
      </c>
      <c r="AF1129" s="41" t="n">
        <v>0</v>
      </c>
      <c r="AG1129" s="41" t="n">
        <v>0</v>
      </c>
      <c r="AH1129" s="41" t="n">
        <v>0</v>
      </c>
      <c r="AI1129" s="41" t="n">
        <v>0</v>
      </c>
      <c r="AJ1129" s="41" t="n">
        <v>0</v>
      </c>
      <c r="AK1129" s="41" t="n">
        <v>0</v>
      </c>
      <c r="AL1129" s="41" t="n">
        <v>0</v>
      </c>
      <c r="AM1129" s="41" t="n">
        <v>0</v>
      </c>
      <c r="AN1129" s="41" t="n">
        <v>0</v>
      </c>
      <c r="AO1129" s="41" t="n">
        <v>0</v>
      </c>
      <c r="AP1129" s="41" t="n">
        <v>0</v>
      </c>
      <c r="AQ1129" s="41" t="n">
        <v>0</v>
      </c>
      <c r="AR1129" s="41" t="n">
        <v>0</v>
      </c>
      <c r="AS1129" s="41" t="n">
        <v>0</v>
      </c>
      <c r="AT1129" s="41" t="n">
        <v>0</v>
      </c>
      <c r="AU1129" s="41" t="n">
        <v>0</v>
      </c>
      <c r="AV1129" s="41" t="n">
        <v>0</v>
      </c>
    </row>
    <row r="1130" customFormat="false" ht="12" hidden="false" customHeight="true" outlineLevel="0" collapsed="false">
      <c r="A1130" s="35" t="s">
        <v>1774</v>
      </c>
      <c r="B1130" s="35" t="s">
        <v>722</v>
      </c>
      <c r="C1130" s="44" t="s">
        <v>1601</v>
      </c>
      <c r="D1130" s="35" t="n">
        <v>6</v>
      </c>
      <c r="E1130" s="41" t="n">
        <v>0</v>
      </c>
      <c r="F1130" s="41" t="n">
        <v>0</v>
      </c>
      <c r="G1130" s="41" t="n">
        <v>0</v>
      </c>
      <c r="H1130" s="41" t="n">
        <v>0</v>
      </c>
      <c r="I1130" s="41" t="n">
        <v>0</v>
      </c>
      <c r="J1130" s="41" t="n">
        <v>0</v>
      </c>
      <c r="K1130" s="41" t="n">
        <v>0</v>
      </c>
      <c r="L1130" s="41" t="n">
        <v>0</v>
      </c>
      <c r="M1130" s="41" t="n">
        <v>0</v>
      </c>
      <c r="N1130" s="41" t="n">
        <v>0</v>
      </c>
      <c r="O1130" s="41" t="n">
        <v>0</v>
      </c>
      <c r="P1130" s="41" t="n">
        <v>0</v>
      </c>
      <c r="Q1130" s="41" t="n">
        <v>0</v>
      </c>
      <c r="R1130" s="41" t="n">
        <v>0</v>
      </c>
      <c r="S1130" s="41" t="n">
        <v>0</v>
      </c>
      <c r="T1130" s="41" t="n">
        <v>0</v>
      </c>
      <c r="U1130" s="41" t="n">
        <v>0</v>
      </c>
      <c r="V1130" s="41" t="n">
        <v>0</v>
      </c>
      <c r="W1130" s="41" t="n">
        <v>0</v>
      </c>
      <c r="X1130" s="41" t="n">
        <v>0</v>
      </c>
      <c r="Y1130" s="41" t="n">
        <v>0</v>
      </c>
      <c r="Z1130" s="41" t="n">
        <v>0</v>
      </c>
      <c r="AA1130" s="41" t="n">
        <v>0</v>
      </c>
      <c r="AB1130" s="41" t="n">
        <v>0</v>
      </c>
      <c r="AC1130" s="41" t="n">
        <v>0</v>
      </c>
      <c r="AD1130" s="41" t="n">
        <v>0</v>
      </c>
      <c r="AE1130" s="41" t="n">
        <v>0</v>
      </c>
      <c r="AF1130" s="41" t="n">
        <v>0</v>
      </c>
      <c r="AG1130" s="41" t="n">
        <v>0</v>
      </c>
      <c r="AH1130" s="41" t="n">
        <v>0</v>
      </c>
      <c r="AI1130" s="41" t="n">
        <v>0</v>
      </c>
      <c r="AJ1130" s="41" t="n">
        <v>0</v>
      </c>
      <c r="AK1130" s="41" t="n">
        <v>0</v>
      </c>
      <c r="AL1130" s="41" t="n">
        <v>0</v>
      </c>
      <c r="AM1130" s="41" t="n">
        <v>0</v>
      </c>
      <c r="AN1130" s="41" t="n">
        <v>0</v>
      </c>
      <c r="AO1130" s="41" t="n">
        <v>0</v>
      </c>
      <c r="AP1130" s="41" t="n">
        <v>0</v>
      </c>
      <c r="AQ1130" s="41" t="n">
        <v>0</v>
      </c>
      <c r="AR1130" s="41" t="n">
        <v>0</v>
      </c>
      <c r="AS1130" s="41" t="n">
        <v>0</v>
      </c>
      <c r="AT1130" s="41" t="n">
        <v>0</v>
      </c>
      <c r="AU1130" s="41" t="n">
        <v>0</v>
      </c>
      <c r="AV1130" s="41" t="n">
        <v>0</v>
      </c>
    </row>
    <row r="1131" customFormat="false" ht="12" hidden="false" customHeight="true" outlineLevel="0" collapsed="false">
      <c r="A1131" s="35" t="s">
        <v>1775</v>
      </c>
      <c r="B1131" s="35" t="s">
        <v>1776</v>
      </c>
      <c r="C1131" s="44" t="s">
        <v>1601</v>
      </c>
      <c r="D1131" s="35" t="n">
        <v>4</v>
      </c>
      <c r="E1131" s="41" t="n">
        <v>0</v>
      </c>
      <c r="F1131" s="41" t="n">
        <v>201320124.8</v>
      </c>
      <c r="G1131" s="41" t="n">
        <v>0</v>
      </c>
      <c r="H1131" s="41" t="n">
        <v>48524438.52</v>
      </c>
      <c r="I1131" s="41" t="n">
        <v>112741687.95</v>
      </c>
      <c r="J1131" s="41" t="n">
        <v>0</v>
      </c>
      <c r="K1131" s="41" t="n">
        <v>127382498.42</v>
      </c>
      <c r="L1131" s="41" t="n">
        <v>0</v>
      </c>
      <c r="M1131" s="41" t="n">
        <v>229120208.77</v>
      </c>
      <c r="N1131" s="41" t="n">
        <v>0</v>
      </c>
      <c r="O1131" s="41" t="n">
        <v>0</v>
      </c>
      <c r="P1131" s="41" t="n">
        <v>51684315.1</v>
      </c>
      <c r="Q1131" s="41" t="n">
        <v>58550253.28</v>
      </c>
      <c r="R1131" s="41" t="n">
        <v>0</v>
      </c>
      <c r="S1131" s="41" t="n">
        <v>75763174.87</v>
      </c>
      <c r="T1131" s="41" t="n">
        <v>0</v>
      </c>
      <c r="U1131" s="41" t="n">
        <v>0</v>
      </c>
      <c r="V1131" s="41" t="n">
        <v>86215020.17</v>
      </c>
      <c r="W1131" s="41" t="n">
        <v>59484519.44</v>
      </c>
      <c r="X1131" s="41" t="n">
        <v>43807777.92</v>
      </c>
      <c r="Y1131" s="41" t="n">
        <v>170917655.06</v>
      </c>
      <c r="Z1131" s="41" t="n">
        <v>73343876.58</v>
      </c>
      <c r="AA1131" s="41" t="n">
        <v>263874497.53</v>
      </c>
      <c r="AB1131" s="41" t="n">
        <v>0</v>
      </c>
      <c r="AC1131" s="41" t="n">
        <v>525318788.88</v>
      </c>
      <c r="AD1131" s="41" t="n">
        <v>1354437181.67</v>
      </c>
      <c r="AE1131" s="41" t="n">
        <v>0</v>
      </c>
      <c r="AF1131" s="41" t="n">
        <v>64175759.51</v>
      </c>
      <c r="AG1131" s="41" t="n">
        <v>34088449.2</v>
      </c>
      <c r="AH1131" s="41" t="n">
        <v>322846444.35</v>
      </c>
      <c r="AI1131" s="41" t="n">
        <v>0</v>
      </c>
      <c r="AJ1131" s="41" t="n">
        <v>0</v>
      </c>
      <c r="AK1131" s="41" t="n">
        <v>0</v>
      </c>
      <c r="AL1131" s="41" t="n">
        <v>45864642.4</v>
      </c>
      <c r="AM1131" s="41" t="n">
        <v>0</v>
      </c>
      <c r="AN1131" s="41" t="n">
        <v>0</v>
      </c>
      <c r="AO1131" s="41" t="n">
        <v>174994702.4</v>
      </c>
      <c r="AP1131" s="41" t="n">
        <v>0</v>
      </c>
      <c r="AQ1131" s="41" t="n">
        <v>0</v>
      </c>
      <c r="AR1131" s="41" t="n">
        <v>0</v>
      </c>
      <c r="AS1131" s="41" t="n">
        <v>190864904.3</v>
      </c>
      <c r="AT1131" s="41" t="n">
        <v>0</v>
      </c>
      <c r="AU1131" s="41" t="n">
        <v>48668038.31</v>
      </c>
      <c r="AV1131" s="41" t="n">
        <v>4363988959.43</v>
      </c>
    </row>
    <row r="1132" customFormat="false" ht="12" hidden="false" customHeight="true" outlineLevel="0" collapsed="false">
      <c r="A1132" s="35" t="s">
        <v>1777</v>
      </c>
      <c r="B1132" s="35" t="s">
        <v>970</v>
      </c>
      <c r="C1132" s="44" t="s">
        <v>1601</v>
      </c>
      <c r="D1132" s="35" t="n">
        <v>6</v>
      </c>
      <c r="E1132" s="41" t="n">
        <v>0</v>
      </c>
      <c r="F1132" s="41" t="n">
        <v>201320124.8</v>
      </c>
      <c r="G1132" s="41" t="n">
        <v>0</v>
      </c>
      <c r="H1132" s="41" t="n">
        <v>48524438.52</v>
      </c>
      <c r="I1132" s="41" t="n">
        <v>112741687.95</v>
      </c>
      <c r="J1132" s="41" t="n">
        <v>0</v>
      </c>
      <c r="K1132" s="41" t="n">
        <v>127382498.42</v>
      </c>
      <c r="L1132" s="41" t="n">
        <v>0</v>
      </c>
      <c r="M1132" s="41" t="n">
        <v>229120208.77</v>
      </c>
      <c r="N1132" s="41" t="n">
        <v>0</v>
      </c>
      <c r="O1132" s="41" t="n">
        <v>0</v>
      </c>
      <c r="P1132" s="41" t="n">
        <v>51684315.1</v>
      </c>
      <c r="Q1132" s="41" t="n">
        <v>58550253.28</v>
      </c>
      <c r="R1132" s="41" t="n">
        <v>0</v>
      </c>
      <c r="S1132" s="41" t="n">
        <v>75763174.87</v>
      </c>
      <c r="T1132" s="41" t="n">
        <v>0</v>
      </c>
      <c r="U1132" s="41" t="n">
        <v>0</v>
      </c>
      <c r="V1132" s="41" t="n">
        <v>86215020.17</v>
      </c>
      <c r="W1132" s="41" t="n">
        <v>59484519.44</v>
      </c>
      <c r="X1132" s="41" t="n">
        <v>43807777.92</v>
      </c>
      <c r="Y1132" s="41" t="n">
        <v>170917655.06</v>
      </c>
      <c r="Z1132" s="41" t="n">
        <v>73343876.58</v>
      </c>
      <c r="AA1132" s="41" t="n">
        <v>263874497.53</v>
      </c>
      <c r="AB1132" s="41" t="n">
        <v>0</v>
      </c>
      <c r="AC1132" s="41" t="n">
        <v>525318788.88</v>
      </c>
      <c r="AD1132" s="41" t="n">
        <v>1354437181.67</v>
      </c>
      <c r="AE1132" s="41" t="n">
        <v>0</v>
      </c>
      <c r="AF1132" s="41" t="n">
        <v>64175759.51</v>
      </c>
      <c r="AG1132" s="41" t="n">
        <v>34088449.2</v>
      </c>
      <c r="AH1132" s="41" t="n">
        <v>322846444.35</v>
      </c>
      <c r="AI1132" s="41" t="n">
        <v>0</v>
      </c>
      <c r="AJ1132" s="41" t="n">
        <v>0</v>
      </c>
      <c r="AK1132" s="41" t="n">
        <v>0</v>
      </c>
      <c r="AL1132" s="41" t="n">
        <v>45864642.4</v>
      </c>
      <c r="AM1132" s="41" t="n">
        <v>0</v>
      </c>
      <c r="AN1132" s="41" t="n">
        <v>0</v>
      </c>
      <c r="AO1132" s="41" t="n">
        <v>174994702.4</v>
      </c>
      <c r="AP1132" s="41" t="n">
        <v>0</v>
      </c>
      <c r="AQ1132" s="41" t="n">
        <v>0</v>
      </c>
      <c r="AR1132" s="41" t="n">
        <v>0</v>
      </c>
      <c r="AS1132" s="41" t="n">
        <v>190864904.3</v>
      </c>
      <c r="AT1132" s="41" t="n">
        <v>0</v>
      </c>
      <c r="AU1132" s="41" t="n">
        <v>7465337.47</v>
      </c>
      <c r="AV1132" s="41" t="n">
        <v>4322786258.59</v>
      </c>
    </row>
    <row r="1133" customFormat="false" ht="12" hidden="false" customHeight="true" outlineLevel="0" collapsed="false">
      <c r="A1133" s="35" t="s">
        <v>1778</v>
      </c>
      <c r="B1133" s="35" t="s">
        <v>1021</v>
      </c>
      <c r="C1133" s="44" t="s">
        <v>1601</v>
      </c>
      <c r="D1133" s="35" t="n">
        <v>6</v>
      </c>
      <c r="E1133" s="41" t="n">
        <v>0</v>
      </c>
      <c r="F1133" s="41" t="n">
        <v>0</v>
      </c>
      <c r="G1133" s="41" t="n">
        <v>0</v>
      </c>
      <c r="H1133" s="41" t="n">
        <v>0</v>
      </c>
      <c r="I1133" s="41" t="n">
        <v>0</v>
      </c>
      <c r="J1133" s="41" t="n">
        <v>0</v>
      </c>
      <c r="K1133" s="41" t="n">
        <v>0</v>
      </c>
      <c r="L1133" s="41" t="n">
        <v>0</v>
      </c>
      <c r="M1133" s="41" t="n">
        <v>0</v>
      </c>
      <c r="N1133" s="41" t="n">
        <v>0</v>
      </c>
      <c r="O1133" s="41" t="n">
        <v>0</v>
      </c>
      <c r="P1133" s="41" t="n">
        <v>0</v>
      </c>
      <c r="Q1133" s="41" t="n">
        <v>0</v>
      </c>
      <c r="R1133" s="41" t="n">
        <v>0</v>
      </c>
      <c r="S1133" s="41" t="n">
        <v>0</v>
      </c>
      <c r="T1133" s="41" t="n">
        <v>0</v>
      </c>
      <c r="U1133" s="41" t="n">
        <v>0</v>
      </c>
      <c r="V1133" s="41" t="n">
        <v>0</v>
      </c>
      <c r="W1133" s="41" t="n">
        <v>0</v>
      </c>
      <c r="X1133" s="41" t="n">
        <v>0</v>
      </c>
      <c r="Y1133" s="41" t="n">
        <v>0</v>
      </c>
      <c r="Z1133" s="41" t="n">
        <v>0</v>
      </c>
      <c r="AA1133" s="41" t="n">
        <v>0</v>
      </c>
      <c r="AB1133" s="41" t="n">
        <v>0</v>
      </c>
      <c r="AC1133" s="41" t="n">
        <v>0</v>
      </c>
      <c r="AD1133" s="41" t="n">
        <v>0</v>
      </c>
      <c r="AE1133" s="41" t="n">
        <v>0</v>
      </c>
      <c r="AF1133" s="41" t="n">
        <v>0</v>
      </c>
      <c r="AG1133" s="41" t="n">
        <v>0</v>
      </c>
      <c r="AH1133" s="41" t="n">
        <v>0</v>
      </c>
      <c r="AI1133" s="41" t="n">
        <v>0</v>
      </c>
      <c r="AJ1133" s="41" t="n">
        <v>0</v>
      </c>
      <c r="AK1133" s="41" t="n">
        <v>0</v>
      </c>
      <c r="AL1133" s="41" t="n">
        <v>0</v>
      </c>
      <c r="AM1133" s="41" t="n">
        <v>0</v>
      </c>
      <c r="AN1133" s="41" t="n">
        <v>0</v>
      </c>
      <c r="AO1133" s="41" t="n">
        <v>0</v>
      </c>
      <c r="AP1133" s="41" t="n">
        <v>0</v>
      </c>
      <c r="AQ1133" s="41" t="n">
        <v>0</v>
      </c>
      <c r="AR1133" s="41" t="n">
        <v>0</v>
      </c>
      <c r="AS1133" s="41" t="n">
        <v>0</v>
      </c>
      <c r="AT1133" s="41" t="n">
        <v>0</v>
      </c>
      <c r="AU1133" s="41" t="n">
        <v>41202700.84</v>
      </c>
      <c r="AV1133" s="41" t="n">
        <v>41202700.84</v>
      </c>
    </row>
    <row r="1134" customFormat="false" ht="12" hidden="false" customHeight="true" outlineLevel="0" collapsed="false">
      <c r="A1134" s="35" t="s">
        <v>1779</v>
      </c>
      <c r="B1134" s="35" t="s">
        <v>1780</v>
      </c>
      <c r="C1134" s="44" t="s">
        <v>1601</v>
      </c>
      <c r="D1134" s="35" t="n">
        <v>4</v>
      </c>
      <c r="E1134" s="41" t="n">
        <v>0</v>
      </c>
      <c r="F1134" s="41" t="n">
        <v>0</v>
      </c>
      <c r="G1134" s="41" t="n">
        <v>0</v>
      </c>
      <c r="H1134" s="41" t="n">
        <v>0</v>
      </c>
      <c r="I1134" s="41" t="n">
        <v>0</v>
      </c>
      <c r="J1134" s="41" t="n">
        <v>0</v>
      </c>
      <c r="K1134" s="41" t="n">
        <v>0</v>
      </c>
      <c r="L1134" s="41" t="n">
        <v>0</v>
      </c>
      <c r="M1134" s="41" t="n">
        <v>0</v>
      </c>
      <c r="N1134" s="41" t="n">
        <v>0</v>
      </c>
      <c r="O1134" s="41" t="n">
        <v>0</v>
      </c>
      <c r="P1134" s="41" t="n">
        <v>0</v>
      </c>
      <c r="Q1134" s="41" t="n">
        <v>0</v>
      </c>
      <c r="R1134" s="41" t="n">
        <v>0</v>
      </c>
      <c r="S1134" s="41" t="n">
        <v>0</v>
      </c>
      <c r="T1134" s="41" t="n">
        <v>0</v>
      </c>
      <c r="U1134" s="41" t="n">
        <v>0</v>
      </c>
      <c r="V1134" s="41" t="n">
        <v>0</v>
      </c>
      <c r="W1134" s="41" t="n">
        <v>0</v>
      </c>
      <c r="X1134" s="41" t="n">
        <v>0</v>
      </c>
      <c r="Y1134" s="41" t="n">
        <v>93.16</v>
      </c>
      <c r="Z1134" s="41" t="n">
        <v>0</v>
      </c>
      <c r="AA1134" s="41" t="n">
        <v>0</v>
      </c>
      <c r="AB1134" s="41" t="n">
        <v>0</v>
      </c>
      <c r="AC1134" s="41" t="n">
        <v>0</v>
      </c>
      <c r="AD1134" s="41" t="n">
        <v>0</v>
      </c>
      <c r="AE1134" s="41" t="n">
        <v>0</v>
      </c>
      <c r="AF1134" s="41" t="n">
        <v>0</v>
      </c>
      <c r="AG1134" s="41" t="n">
        <v>0</v>
      </c>
      <c r="AH1134" s="41" t="n">
        <v>0</v>
      </c>
      <c r="AI1134" s="41" t="n">
        <v>0</v>
      </c>
      <c r="AJ1134" s="41" t="n">
        <v>0</v>
      </c>
      <c r="AK1134" s="41" t="n">
        <v>0</v>
      </c>
      <c r="AL1134" s="41" t="n">
        <v>0</v>
      </c>
      <c r="AM1134" s="41" t="n">
        <v>0</v>
      </c>
      <c r="AN1134" s="41" t="n">
        <v>0</v>
      </c>
      <c r="AO1134" s="41" t="n">
        <v>0</v>
      </c>
      <c r="AP1134" s="41" t="n">
        <v>0</v>
      </c>
      <c r="AQ1134" s="41" t="n">
        <v>0</v>
      </c>
      <c r="AR1134" s="41" t="n">
        <v>0</v>
      </c>
      <c r="AS1134" s="41" t="n">
        <v>0</v>
      </c>
      <c r="AT1134" s="41" t="n">
        <v>0</v>
      </c>
      <c r="AU1134" s="41" t="n">
        <v>0</v>
      </c>
      <c r="AV1134" s="41" t="n">
        <v>93.16</v>
      </c>
    </row>
    <row r="1135" customFormat="false" ht="12" hidden="false" customHeight="true" outlineLevel="0" collapsed="false">
      <c r="A1135" s="35" t="s">
        <v>1781</v>
      </c>
      <c r="B1135" s="35" t="s">
        <v>1782</v>
      </c>
      <c r="C1135" s="44" t="s">
        <v>1601</v>
      </c>
      <c r="D1135" s="35" t="n">
        <v>6</v>
      </c>
      <c r="E1135" s="41" t="n">
        <v>0</v>
      </c>
      <c r="F1135" s="41" t="n">
        <v>0</v>
      </c>
      <c r="G1135" s="41" t="n">
        <v>0</v>
      </c>
      <c r="H1135" s="41" t="n">
        <v>0</v>
      </c>
      <c r="I1135" s="41" t="n">
        <v>0</v>
      </c>
      <c r="J1135" s="41" t="n">
        <v>0</v>
      </c>
      <c r="K1135" s="41" t="n">
        <v>0</v>
      </c>
      <c r="L1135" s="41" t="n">
        <v>0</v>
      </c>
      <c r="M1135" s="41" t="n">
        <v>0</v>
      </c>
      <c r="N1135" s="41" t="n">
        <v>0</v>
      </c>
      <c r="O1135" s="41" t="n">
        <v>0</v>
      </c>
      <c r="P1135" s="41" t="n">
        <v>0</v>
      </c>
      <c r="Q1135" s="41" t="n">
        <v>0</v>
      </c>
      <c r="R1135" s="41" t="n">
        <v>0</v>
      </c>
      <c r="S1135" s="41" t="n">
        <v>0</v>
      </c>
      <c r="T1135" s="41" t="n">
        <v>0</v>
      </c>
      <c r="U1135" s="41" t="n">
        <v>0</v>
      </c>
      <c r="V1135" s="41" t="n">
        <v>0</v>
      </c>
      <c r="W1135" s="41" t="n">
        <v>0</v>
      </c>
      <c r="X1135" s="41" t="n">
        <v>0</v>
      </c>
      <c r="Y1135" s="41" t="n">
        <v>93.16</v>
      </c>
      <c r="Z1135" s="41" t="n">
        <v>0</v>
      </c>
      <c r="AA1135" s="41" t="n">
        <v>0</v>
      </c>
      <c r="AB1135" s="41" t="n">
        <v>0</v>
      </c>
      <c r="AC1135" s="41" t="n">
        <v>0</v>
      </c>
      <c r="AD1135" s="41" t="n">
        <v>0</v>
      </c>
      <c r="AE1135" s="41" t="n">
        <v>0</v>
      </c>
      <c r="AF1135" s="41" t="n">
        <v>0</v>
      </c>
      <c r="AG1135" s="41" t="n">
        <v>0</v>
      </c>
      <c r="AH1135" s="41" t="n">
        <v>0</v>
      </c>
      <c r="AI1135" s="41" t="n">
        <v>0</v>
      </c>
      <c r="AJ1135" s="41" t="n">
        <v>0</v>
      </c>
      <c r="AK1135" s="41" t="n">
        <v>0</v>
      </c>
      <c r="AL1135" s="41" t="n">
        <v>0</v>
      </c>
      <c r="AM1135" s="41" t="n">
        <v>0</v>
      </c>
      <c r="AN1135" s="41" t="n">
        <v>0</v>
      </c>
      <c r="AO1135" s="41" t="n">
        <v>0</v>
      </c>
      <c r="AP1135" s="41" t="n">
        <v>0</v>
      </c>
      <c r="AQ1135" s="41" t="n">
        <v>0</v>
      </c>
      <c r="AR1135" s="41" t="n">
        <v>0</v>
      </c>
      <c r="AS1135" s="41" t="n">
        <v>0</v>
      </c>
      <c r="AT1135" s="41" t="n">
        <v>0</v>
      </c>
      <c r="AU1135" s="41" t="n">
        <v>0</v>
      </c>
      <c r="AV1135" s="41" t="n">
        <v>93.16</v>
      </c>
    </row>
    <row r="1136" customFormat="false" ht="12" hidden="false" customHeight="true" outlineLevel="0" collapsed="false">
      <c r="A1136" s="35" t="s">
        <v>1783</v>
      </c>
      <c r="B1136" s="35" t="s">
        <v>1784</v>
      </c>
      <c r="C1136" s="44" t="s">
        <v>1601</v>
      </c>
      <c r="D1136" s="35" t="n">
        <v>6</v>
      </c>
      <c r="E1136" s="41" t="n">
        <v>0</v>
      </c>
      <c r="F1136" s="41" t="n">
        <v>0</v>
      </c>
      <c r="G1136" s="41" t="n">
        <v>0</v>
      </c>
      <c r="H1136" s="41" t="n">
        <v>0</v>
      </c>
      <c r="I1136" s="41" t="n">
        <v>0</v>
      </c>
      <c r="J1136" s="41" t="n">
        <v>0</v>
      </c>
      <c r="K1136" s="41" t="n">
        <v>0</v>
      </c>
      <c r="L1136" s="41" t="n">
        <v>0</v>
      </c>
      <c r="M1136" s="41" t="n">
        <v>0</v>
      </c>
      <c r="N1136" s="41" t="n">
        <v>0</v>
      </c>
      <c r="O1136" s="41" t="n">
        <v>0</v>
      </c>
      <c r="P1136" s="41" t="n">
        <v>0</v>
      </c>
      <c r="Q1136" s="41" t="n">
        <v>0</v>
      </c>
      <c r="R1136" s="41" t="n">
        <v>0</v>
      </c>
      <c r="S1136" s="41" t="n">
        <v>0</v>
      </c>
      <c r="T1136" s="41" t="n">
        <v>0</v>
      </c>
      <c r="U1136" s="41" t="n">
        <v>0</v>
      </c>
      <c r="V1136" s="41" t="n">
        <v>0</v>
      </c>
      <c r="W1136" s="41" t="n">
        <v>0</v>
      </c>
      <c r="X1136" s="41" t="n">
        <v>0</v>
      </c>
      <c r="Y1136" s="41" t="n">
        <v>0</v>
      </c>
      <c r="Z1136" s="41" t="n">
        <v>0</v>
      </c>
      <c r="AA1136" s="41" t="n">
        <v>0</v>
      </c>
      <c r="AB1136" s="41" t="n">
        <v>0</v>
      </c>
      <c r="AC1136" s="41" t="n">
        <v>0</v>
      </c>
      <c r="AD1136" s="41" t="n">
        <v>0</v>
      </c>
      <c r="AE1136" s="41" t="n">
        <v>0</v>
      </c>
      <c r="AF1136" s="41" t="n">
        <v>0</v>
      </c>
      <c r="AG1136" s="41" t="n">
        <v>0</v>
      </c>
      <c r="AH1136" s="41" t="n">
        <v>0</v>
      </c>
      <c r="AI1136" s="41" t="n">
        <v>0</v>
      </c>
      <c r="AJ1136" s="41" t="n">
        <v>0</v>
      </c>
      <c r="AK1136" s="41" t="n">
        <v>0</v>
      </c>
      <c r="AL1136" s="41" t="n">
        <v>0</v>
      </c>
      <c r="AM1136" s="41" t="n">
        <v>0</v>
      </c>
      <c r="AN1136" s="41" t="n">
        <v>0</v>
      </c>
      <c r="AO1136" s="41" t="n">
        <v>0</v>
      </c>
      <c r="AP1136" s="41" t="n">
        <v>0</v>
      </c>
      <c r="AQ1136" s="41" t="n">
        <v>0</v>
      </c>
      <c r="AR1136" s="41" t="n">
        <v>0</v>
      </c>
      <c r="AS1136" s="41" t="n">
        <v>0</v>
      </c>
      <c r="AT1136" s="41" t="n">
        <v>0</v>
      </c>
      <c r="AU1136" s="41" t="n">
        <v>0</v>
      </c>
      <c r="AV1136" s="41" t="n">
        <v>0</v>
      </c>
    </row>
    <row r="1137" customFormat="false" ht="12" hidden="false" customHeight="true" outlineLevel="0" collapsed="false">
      <c r="A1137" s="35" t="s">
        <v>1785</v>
      </c>
      <c r="B1137" s="35" t="s">
        <v>1786</v>
      </c>
      <c r="C1137" s="44" t="s">
        <v>1601</v>
      </c>
      <c r="D1137" s="35" t="n">
        <v>4</v>
      </c>
      <c r="E1137" s="41" t="n">
        <v>0</v>
      </c>
      <c r="F1137" s="41" t="n">
        <v>0</v>
      </c>
      <c r="G1137" s="41" t="n">
        <v>2731157.92</v>
      </c>
      <c r="H1137" s="41" t="n">
        <v>0</v>
      </c>
      <c r="I1137" s="41" t="n">
        <v>0</v>
      </c>
      <c r="J1137" s="41" t="n">
        <v>0</v>
      </c>
      <c r="K1137" s="41" t="n">
        <v>0</v>
      </c>
      <c r="L1137" s="41" t="n">
        <v>0</v>
      </c>
      <c r="M1137" s="41" t="n">
        <v>0</v>
      </c>
      <c r="N1137" s="41" t="n">
        <v>6129462</v>
      </c>
      <c r="O1137" s="41" t="n">
        <v>2500000</v>
      </c>
      <c r="P1137" s="41" t="n">
        <v>0</v>
      </c>
      <c r="Q1137" s="41" t="n">
        <v>0</v>
      </c>
      <c r="R1137" s="41" t="n">
        <v>166241745.26</v>
      </c>
      <c r="S1137" s="41" t="n">
        <v>0</v>
      </c>
      <c r="T1137" s="41" t="n">
        <v>0</v>
      </c>
      <c r="U1137" s="41" t="n">
        <v>0</v>
      </c>
      <c r="V1137" s="41" t="n">
        <v>0</v>
      </c>
      <c r="W1137" s="41" t="n">
        <v>0</v>
      </c>
      <c r="X1137" s="41" t="n">
        <v>0</v>
      </c>
      <c r="Y1137" s="41" t="n">
        <v>0</v>
      </c>
      <c r="Z1137" s="41" t="n">
        <v>0</v>
      </c>
      <c r="AA1137" s="41" t="n">
        <v>0</v>
      </c>
      <c r="AB1137" s="41" t="n">
        <v>0</v>
      </c>
      <c r="AC1137" s="41" t="n">
        <v>0</v>
      </c>
      <c r="AD1137" s="41" t="n">
        <v>0</v>
      </c>
      <c r="AE1137" s="41" t="n">
        <v>0</v>
      </c>
      <c r="AF1137" s="41" t="n">
        <v>0</v>
      </c>
      <c r="AG1137" s="41" t="n">
        <v>0</v>
      </c>
      <c r="AH1137" s="41" t="n">
        <v>0</v>
      </c>
      <c r="AI1137" s="41" t="n">
        <v>0</v>
      </c>
      <c r="AJ1137" s="41" t="n">
        <v>0</v>
      </c>
      <c r="AK1137" s="41" t="n">
        <v>0</v>
      </c>
      <c r="AL1137" s="41" t="n">
        <v>0</v>
      </c>
      <c r="AM1137" s="41" t="n">
        <v>0</v>
      </c>
      <c r="AN1137" s="41" t="n">
        <v>187497441.4</v>
      </c>
      <c r="AO1137" s="41" t="n">
        <v>0</v>
      </c>
      <c r="AP1137" s="41" t="n">
        <v>0</v>
      </c>
      <c r="AQ1137" s="41" t="n">
        <v>0</v>
      </c>
      <c r="AR1137" s="41" t="n">
        <v>0</v>
      </c>
      <c r="AS1137" s="41" t="n">
        <v>0</v>
      </c>
      <c r="AT1137" s="41" t="n">
        <v>0</v>
      </c>
      <c r="AU1137" s="41" t="n">
        <v>0</v>
      </c>
      <c r="AV1137" s="41" t="n">
        <v>365099806.58</v>
      </c>
    </row>
    <row r="1138" customFormat="false" ht="12" hidden="false" customHeight="true" outlineLevel="0" collapsed="false">
      <c r="A1138" s="35" t="s">
        <v>1787</v>
      </c>
      <c r="B1138" s="35" t="s">
        <v>140</v>
      </c>
      <c r="C1138" s="44" t="s">
        <v>1601</v>
      </c>
      <c r="D1138" s="35" t="n">
        <v>6</v>
      </c>
      <c r="E1138" s="41" t="n">
        <v>0</v>
      </c>
      <c r="F1138" s="41" t="n">
        <v>0</v>
      </c>
      <c r="G1138" s="41" t="n">
        <v>0</v>
      </c>
      <c r="H1138" s="41" t="n">
        <v>0</v>
      </c>
      <c r="I1138" s="41" t="n">
        <v>0</v>
      </c>
      <c r="J1138" s="41" t="n">
        <v>0</v>
      </c>
      <c r="K1138" s="41" t="n">
        <v>0</v>
      </c>
      <c r="L1138" s="41" t="n">
        <v>0</v>
      </c>
      <c r="M1138" s="41" t="n">
        <v>0</v>
      </c>
      <c r="N1138" s="41" t="n">
        <v>0</v>
      </c>
      <c r="O1138" s="41" t="n">
        <v>0</v>
      </c>
      <c r="P1138" s="41" t="n">
        <v>0</v>
      </c>
      <c r="Q1138" s="41" t="n">
        <v>0</v>
      </c>
      <c r="R1138" s="41" t="n">
        <v>0</v>
      </c>
      <c r="S1138" s="41" t="n">
        <v>0</v>
      </c>
      <c r="T1138" s="41" t="n">
        <v>0</v>
      </c>
      <c r="U1138" s="41" t="n">
        <v>0</v>
      </c>
      <c r="V1138" s="41" t="n">
        <v>0</v>
      </c>
      <c r="W1138" s="41" t="n">
        <v>0</v>
      </c>
      <c r="X1138" s="41" t="n">
        <v>0</v>
      </c>
      <c r="Y1138" s="41" t="n">
        <v>0</v>
      </c>
      <c r="Z1138" s="41" t="n">
        <v>0</v>
      </c>
      <c r="AA1138" s="41" t="n">
        <v>0</v>
      </c>
      <c r="AB1138" s="41" t="n">
        <v>0</v>
      </c>
      <c r="AC1138" s="41" t="n">
        <v>0</v>
      </c>
      <c r="AD1138" s="41" t="n">
        <v>0</v>
      </c>
      <c r="AE1138" s="41" t="n">
        <v>0</v>
      </c>
      <c r="AF1138" s="41" t="n">
        <v>0</v>
      </c>
      <c r="AG1138" s="41" t="n">
        <v>0</v>
      </c>
      <c r="AH1138" s="41" t="n">
        <v>0</v>
      </c>
      <c r="AI1138" s="41" t="n">
        <v>0</v>
      </c>
      <c r="AJ1138" s="41" t="n">
        <v>0</v>
      </c>
      <c r="AK1138" s="41" t="n">
        <v>0</v>
      </c>
      <c r="AL1138" s="41" t="n">
        <v>0</v>
      </c>
      <c r="AM1138" s="41" t="n">
        <v>0</v>
      </c>
      <c r="AN1138" s="41" t="n">
        <v>0</v>
      </c>
      <c r="AO1138" s="41" t="n">
        <v>0</v>
      </c>
      <c r="AP1138" s="41" t="n">
        <v>0</v>
      </c>
      <c r="AQ1138" s="41" t="n">
        <v>0</v>
      </c>
      <c r="AR1138" s="41" t="n">
        <v>0</v>
      </c>
      <c r="AS1138" s="41" t="n">
        <v>0</v>
      </c>
      <c r="AT1138" s="41" t="n">
        <v>0</v>
      </c>
      <c r="AU1138" s="41" t="n">
        <v>0</v>
      </c>
      <c r="AV1138" s="41" t="n">
        <v>0</v>
      </c>
    </row>
    <row r="1139" customFormat="false" ht="12" hidden="false" customHeight="true" outlineLevel="0" collapsed="false">
      <c r="A1139" s="35" t="s">
        <v>1788</v>
      </c>
      <c r="B1139" s="35" t="s">
        <v>254</v>
      </c>
      <c r="C1139" s="44" t="s">
        <v>1601</v>
      </c>
      <c r="D1139" s="35" t="n">
        <v>6</v>
      </c>
      <c r="E1139" s="41" t="n">
        <v>0</v>
      </c>
      <c r="F1139" s="41" t="n">
        <v>0</v>
      </c>
      <c r="G1139" s="41" t="n">
        <v>1471915.31</v>
      </c>
      <c r="H1139" s="41" t="n">
        <v>0</v>
      </c>
      <c r="I1139" s="41" t="n">
        <v>0</v>
      </c>
      <c r="J1139" s="41" t="n">
        <v>0</v>
      </c>
      <c r="K1139" s="41" t="n">
        <v>0</v>
      </c>
      <c r="L1139" s="41" t="n">
        <v>0</v>
      </c>
      <c r="M1139" s="41" t="n">
        <v>0</v>
      </c>
      <c r="N1139" s="41" t="n">
        <v>0</v>
      </c>
      <c r="O1139" s="41" t="n">
        <v>2500000</v>
      </c>
      <c r="P1139" s="41" t="n">
        <v>0</v>
      </c>
      <c r="Q1139" s="41" t="n">
        <v>0</v>
      </c>
      <c r="R1139" s="41" t="n">
        <v>38044770.99</v>
      </c>
      <c r="S1139" s="41" t="n">
        <v>0</v>
      </c>
      <c r="T1139" s="41" t="n">
        <v>0</v>
      </c>
      <c r="U1139" s="41" t="n">
        <v>0</v>
      </c>
      <c r="V1139" s="41" t="n">
        <v>0</v>
      </c>
      <c r="W1139" s="41" t="n">
        <v>0</v>
      </c>
      <c r="X1139" s="41" t="n">
        <v>0</v>
      </c>
      <c r="Y1139" s="41" t="n">
        <v>0</v>
      </c>
      <c r="Z1139" s="41" t="n">
        <v>0</v>
      </c>
      <c r="AA1139" s="41" t="n">
        <v>0</v>
      </c>
      <c r="AB1139" s="41" t="n">
        <v>0</v>
      </c>
      <c r="AC1139" s="41" t="n">
        <v>0</v>
      </c>
      <c r="AD1139" s="41" t="n">
        <v>0</v>
      </c>
      <c r="AE1139" s="41" t="n">
        <v>0</v>
      </c>
      <c r="AF1139" s="41" t="n">
        <v>0</v>
      </c>
      <c r="AG1139" s="41" t="n">
        <v>0</v>
      </c>
      <c r="AH1139" s="41" t="n">
        <v>0</v>
      </c>
      <c r="AI1139" s="41" t="n">
        <v>0</v>
      </c>
      <c r="AJ1139" s="41" t="n">
        <v>0</v>
      </c>
      <c r="AK1139" s="41" t="n">
        <v>0</v>
      </c>
      <c r="AL1139" s="41" t="n">
        <v>0</v>
      </c>
      <c r="AM1139" s="41" t="n">
        <v>0</v>
      </c>
      <c r="AN1139" s="41" t="n">
        <v>37100174.79</v>
      </c>
      <c r="AO1139" s="41" t="n">
        <v>0</v>
      </c>
      <c r="AP1139" s="41" t="n">
        <v>0</v>
      </c>
      <c r="AQ1139" s="41" t="n">
        <v>0</v>
      </c>
      <c r="AR1139" s="41" t="n">
        <v>0</v>
      </c>
      <c r="AS1139" s="41" t="n">
        <v>0</v>
      </c>
      <c r="AT1139" s="41" t="n">
        <v>0</v>
      </c>
      <c r="AU1139" s="41" t="n">
        <v>0</v>
      </c>
      <c r="AV1139" s="41" t="n">
        <v>79116861.09</v>
      </c>
    </row>
    <row r="1140" customFormat="false" ht="12" hidden="false" customHeight="true" outlineLevel="0" collapsed="false">
      <c r="A1140" s="35" t="s">
        <v>1789</v>
      </c>
      <c r="B1140" s="35" t="s">
        <v>672</v>
      </c>
      <c r="C1140" s="44" t="s">
        <v>1601</v>
      </c>
      <c r="D1140" s="35" t="n">
        <v>6</v>
      </c>
      <c r="E1140" s="41" t="n">
        <v>0</v>
      </c>
      <c r="F1140" s="41" t="n">
        <v>0</v>
      </c>
      <c r="G1140" s="41" t="n">
        <v>0</v>
      </c>
      <c r="H1140" s="41" t="n">
        <v>0</v>
      </c>
      <c r="I1140" s="41" t="n">
        <v>0</v>
      </c>
      <c r="J1140" s="41" t="n">
        <v>0</v>
      </c>
      <c r="K1140" s="41" t="n">
        <v>0</v>
      </c>
      <c r="L1140" s="41" t="n">
        <v>0</v>
      </c>
      <c r="M1140" s="41" t="n">
        <v>0</v>
      </c>
      <c r="N1140" s="41" t="n">
        <v>0</v>
      </c>
      <c r="O1140" s="41" t="n">
        <v>0</v>
      </c>
      <c r="P1140" s="41" t="n">
        <v>0</v>
      </c>
      <c r="Q1140" s="41" t="n">
        <v>0</v>
      </c>
      <c r="R1140" s="41" t="n">
        <v>0</v>
      </c>
      <c r="S1140" s="41" t="n">
        <v>0</v>
      </c>
      <c r="T1140" s="41" t="n">
        <v>0</v>
      </c>
      <c r="U1140" s="41" t="n">
        <v>0</v>
      </c>
      <c r="V1140" s="41" t="n">
        <v>0</v>
      </c>
      <c r="W1140" s="41" t="n">
        <v>0</v>
      </c>
      <c r="X1140" s="41" t="n">
        <v>0</v>
      </c>
      <c r="Y1140" s="41" t="n">
        <v>0</v>
      </c>
      <c r="Z1140" s="41" t="n">
        <v>0</v>
      </c>
      <c r="AA1140" s="41" t="n">
        <v>0</v>
      </c>
      <c r="AB1140" s="41" t="n">
        <v>0</v>
      </c>
      <c r="AC1140" s="41" t="n">
        <v>0</v>
      </c>
      <c r="AD1140" s="41" t="n">
        <v>0</v>
      </c>
      <c r="AE1140" s="41" t="n">
        <v>0</v>
      </c>
      <c r="AF1140" s="41" t="n">
        <v>0</v>
      </c>
      <c r="AG1140" s="41" t="n">
        <v>0</v>
      </c>
      <c r="AH1140" s="41" t="n">
        <v>0</v>
      </c>
      <c r="AI1140" s="41" t="n">
        <v>0</v>
      </c>
      <c r="AJ1140" s="41" t="n">
        <v>0</v>
      </c>
      <c r="AK1140" s="41" t="n">
        <v>0</v>
      </c>
      <c r="AL1140" s="41" t="n">
        <v>0</v>
      </c>
      <c r="AM1140" s="41" t="n">
        <v>0</v>
      </c>
      <c r="AN1140" s="41" t="n">
        <v>0</v>
      </c>
      <c r="AO1140" s="41" t="n">
        <v>0</v>
      </c>
      <c r="AP1140" s="41" t="n">
        <v>0</v>
      </c>
      <c r="AQ1140" s="41" t="n">
        <v>0</v>
      </c>
      <c r="AR1140" s="41" t="n">
        <v>0</v>
      </c>
      <c r="AS1140" s="41" t="n">
        <v>0</v>
      </c>
      <c r="AT1140" s="41" t="n">
        <v>0</v>
      </c>
      <c r="AU1140" s="41" t="n">
        <v>0</v>
      </c>
      <c r="AV1140" s="41" t="n">
        <v>0</v>
      </c>
    </row>
    <row r="1141" customFormat="false" ht="12" hidden="false" customHeight="true" outlineLevel="0" collapsed="false">
      <c r="A1141" s="35" t="s">
        <v>1790</v>
      </c>
      <c r="B1141" s="35" t="s">
        <v>1791</v>
      </c>
      <c r="C1141" s="44" t="s">
        <v>1601</v>
      </c>
      <c r="D1141" s="35" t="n">
        <v>6</v>
      </c>
      <c r="E1141" s="41" t="n">
        <v>0</v>
      </c>
      <c r="F1141" s="41" t="n">
        <v>0</v>
      </c>
      <c r="G1141" s="41" t="n">
        <v>0</v>
      </c>
      <c r="H1141" s="41" t="n">
        <v>0</v>
      </c>
      <c r="I1141" s="41" t="n">
        <v>0</v>
      </c>
      <c r="J1141" s="41" t="n">
        <v>0</v>
      </c>
      <c r="K1141" s="41" t="n">
        <v>0</v>
      </c>
      <c r="L1141" s="41" t="n">
        <v>0</v>
      </c>
      <c r="M1141" s="41" t="n">
        <v>0</v>
      </c>
      <c r="N1141" s="41" t="n">
        <v>0</v>
      </c>
      <c r="O1141" s="41" t="n">
        <v>0</v>
      </c>
      <c r="P1141" s="41" t="n">
        <v>0</v>
      </c>
      <c r="Q1141" s="41" t="n">
        <v>0</v>
      </c>
      <c r="R1141" s="41" t="n">
        <v>0</v>
      </c>
      <c r="S1141" s="41" t="n">
        <v>0</v>
      </c>
      <c r="T1141" s="41" t="n">
        <v>0</v>
      </c>
      <c r="U1141" s="41" t="n">
        <v>0</v>
      </c>
      <c r="V1141" s="41" t="n">
        <v>0</v>
      </c>
      <c r="W1141" s="41" t="n">
        <v>0</v>
      </c>
      <c r="X1141" s="41" t="n">
        <v>0</v>
      </c>
      <c r="Y1141" s="41" t="n">
        <v>0</v>
      </c>
      <c r="Z1141" s="41" t="n">
        <v>0</v>
      </c>
      <c r="AA1141" s="41" t="n">
        <v>0</v>
      </c>
      <c r="AB1141" s="41" t="n">
        <v>0</v>
      </c>
      <c r="AC1141" s="41" t="n">
        <v>0</v>
      </c>
      <c r="AD1141" s="41" t="n">
        <v>0</v>
      </c>
      <c r="AE1141" s="41" t="n">
        <v>0</v>
      </c>
      <c r="AF1141" s="41" t="n">
        <v>0</v>
      </c>
      <c r="AG1141" s="41" t="n">
        <v>0</v>
      </c>
      <c r="AH1141" s="41" t="n">
        <v>0</v>
      </c>
      <c r="AI1141" s="41" t="n">
        <v>0</v>
      </c>
      <c r="AJ1141" s="41" t="n">
        <v>0</v>
      </c>
      <c r="AK1141" s="41" t="n">
        <v>0</v>
      </c>
      <c r="AL1141" s="41" t="n">
        <v>0</v>
      </c>
      <c r="AM1141" s="41" t="n">
        <v>0</v>
      </c>
      <c r="AN1141" s="41" t="n">
        <v>0</v>
      </c>
      <c r="AO1141" s="41" t="n">
        <v>0</v>
      </c>
      <c r="AP1141" s="41" t="n">
        <v>0</v>
      </c>
      <c r="AQ1141" s="41" t="n">
        <v>0</v>
      </c>
      <c r="AR1141" s="41" t="n">
        <v>0</v>
      </c>
      <c r="AS1141" s="41" t="n">
        <v>0</v>
      </c>
      <c r="AT1141" s="41" t="n">
        <v>0</v>
      </c>
      <c r="AU1141" s="41" t="n">
        <v>0</v>
      </c>
      <c r="AV1141" s="41" t="n">
        <v>0</v>
      </c>
    </row>
    <row r="1142" customFormat="false" ht="12" hidden="false" customHeight="true" outlineLevel="0" collapsed="false">
      <c r="A1142" s="35" t="s">
        <v>1792</v>
      </c>
      <c r="B1142" s="35" t="s">
        <v>868</v>
      </c>
      <c r="C1142" s="44" t="s">
        <v>1601</v>
      </c>
      <c r="D1142" s="35" t="n">
        <v>6</v>
      </c>
      <c r="E1142" s="41" t="n">
        <v>0</v>
      </c>
      <c r="F1142" s="41" t="n">
        <v>0</v>
      </c>
      <c r="G1142" s="41" t="n">
        <v>0</v>
      </c>
      <c r="H1142" s="41" t="n">
        <v>0</v>
      </c>
      <c r="I1142" s="41" t="n">
        <v>0</v>
      </c>
      <c r="J1142" s="41" t="n">
        <v>0</v>
      </c>
      <c r="K1142" s="41" t="n">
        <v>0</v>
      </c>
      <c r="L1142" s="41" t="n">
        <v>0</v>
      </c>
      <c r="M1142" s="41" t="n">
        <v>0</v>
      </c>
      <c r="N1142" s="41" t="n">
        <v>0</v>
      </c>
      <c r="O1142" s="41" t="n">
        <v>0</v>
      </c>
      <c r="P1142" s="41" t="n">
        <v>0</v>
      </c>
      <c r="Q1142" s="41" t="n">
        <v>0</v>
      </c>
      <c r="R1142" s="41" t="n">
        <v>0</v>
      </c>
      <c r="S1142" s="41" t="n">
        <v>0</v>
      </c>
      <c r="T1142" s="41" t="n">
        <v>0</v>
      </c>
      <c r="U1142" s="41" t="n">
        <v>0</v>
      </c>
      <c r="V1142" s="41" t="n">
        <v>0</v>
      </c>
      <c r="W1142" s="41" t="n">
        <v>0</v>
      </c>
      <c r="X1142" s="41" t="n">
        <v>0</v>
      </c>
      <c r="Y1142" s="41" t="n">
        <v>0</v>
      </c>
      <c r="Z1142" s="41" t="n">
        <v>0</v>
      </c>
      <c r="AA1142" s="41" t="n">
        <v>0</v>
      </c>
      <c r="AB1142" s="41" t="n">
        <v>0</v>
      </c>
      <c r="AC1142" s="41" t="n">
        <v>0</v>
      </c>
      <c r="AD1142" s="41" t="n">
        <v>0</v>
      </c>
      <c r="AE1142" s="41" t="n">
        <v>0</v>
      </c>
      <c r="AF1142" s="41" t="n">
        <v>0</v>
      </c>
      <c r="AG1142" s="41" t="n">
        <v>0</v>
      </c>
      <c r="AH1142" s="41" t="n">
        <v>0</v>
      </c>
      <c r="AI1142" s="41" t="n">
        <v>0</v>
      </c>
      <c r="AJ1142" s="41" t="n">
        <v>0</v>
      </c>
      <c r="AK1142" s="41" t="n">
        <v>0</v>
      </c>
      <c r="AL1142" s="41" t="n">
        <v>0</v>
      </c>
      <c r="AM1142" s="41" t="n">
        <v>0</v>
      </c>
      <c r="AN1142" s="41" t="n">
        <v>2120512.36</v>
      </c>
      <c r="AO1142" s="41" t="n">
        <v>0</v>
      </c>
      <c r="AP1142" s="41" t="n">
        <v>0</v>
      </c>
      <c r="AQ1142" s="41" t="n">
        <v>0</v>
      </c>
      <c r="AR1142" s="41" t="n">
        <v>0</v>
      </c>
      <c r="AS1142" s="41" t="n">
        <v>0</v>
      </c>
      <c r="AT1142" s="41" t="n">
        <v>0</v>
      </c>
      <c r="AU1142" s="41" t="n">
        <v>0</v>
      </c>
      <c r="AV1142" s="41" t="n">
        <v>2120512.36</v>
      </c>
    </row>
    <row r="1143" customFormat="false" ht="12" hidden="false" customHeight="true" outlineLevel="0" collapsed="false">
      <c r="A1143" s="35" t="s">
        <v>1793</v>
      </c>
      <c r="B1143" s="35" t="s">
        <v>1304</v>
      </c>
      <c r="C1143" s="44" t="s">
        <v>1601</v>
      </c>
      <c r="D1143" s="35" t="n">
        <v>6</v>
      </c>
      <c r="E1143" s="41" t="n">
        <v>0</v>
      </c>
      <c r="F1143" s="41" t="n">
        <v>0</v>
      </c>
      <c r="G1143" s="41" t="n">
        <v>0</v>
      </c>
      <c r="H1143" s="41" t="n">
        <v>0</v>
      </c>
      <c r="I1143" s="41" t="n">
        <v>0</v>
      </c>
      <c r="J1143" s="41" t="n">
        <v>0</v>
      </c>
      <c r="K1143" s="41" t="n">
        <v>0</v>
      </c>
      <c r="L1143" s="41" t="n">
        <v>0</v>
      </c>
      <c r="M1143" s="41" t="n">
        <v>0</v>
      </c>
      <c r="N1143" s="41" t="n">
        <v>0</v>
      </c>
      <c r="O1143" s="41" t="n">
        <v>0</v>
      </c>
      <c r="P1143" s="41" t="n">
        <v>0</v>
      </c>
      <c r="Q1143" s="41" t="n">
        <v>0</v>
      </c>
      <c r="R1143" s="41" t="n">
        <v>0</v>
      </c>
      <c r="S1143" s="41" t="n">
        <v>0</v>
      </c>
      <c r="T1143" s="41" t="n">
        <v>0</v>
      </c>
      <c r="U1143" s="41" t="n">
        <v>0</v>
      </c>
      <c r="V1143" s="41" t="n">
        <v>0</v>
      </c>
      <c r="W1143" s="41" t="n">
        <v>0</v>
      </c>
      <c r="X1143" s="41" t="n">
        <v>0</v>
      </c>
      <c r="Y1143" s="41" t="n">
        <v>0</v>
      </c>
      <c r="Z1143" s="41" t="n">
        <v>0</v>
      </c>
      <c r="AA1143" s="41" t="n">
        <v>0</v>
      </c>
      <c r="AB1143" s="41" t="n">
        <v>0</v>
      </c>
      <c r="AC1143" s="41" t="n">
        <v>0</v>
      </c>
      <c r="AD1143" s="41" t="n">
        <v>0</v>
      </c>
      <c r="AE1143" s="41" t="n">
        <v>0</v>
      </c>
      <c r="AF1143" s="41" t="n">
        <v>0</v>
      </c>
      <c r="AG1143" s="41" t="n">
        <v>0</v>
      </c>
      <c r="AH1143" s="41" t="n">
        <v>0</v>
      </c>
      <c r="AI1143" s="41" t="n">
        <v>0</v>
      </c>
      <c r="AJ1143" s="41" t="n">
        <v>0</v>
      </c>
      <c r="AK1143" s="41" t="n">
        <v>0</v>
      </c>
      <c r="AL1143" s="41" t="n">
        <v>0</v>
      </c>
      <c r="AM1143" s="41" t="n">
        <v>0</v>
      </c>
      <c r="AN1143" s="41" t="n">
        <v>0</v>
      </c>
      <c r="AO1143" s="41" t="n">
        <v>0</v>
      </c>
      <c r="AP1143" s="41" t="n">
        <v>0</v>
      </c>
      <c r="AQ1143" s="41" t="n">
        <v>0</v>
      </c>
      <c r="AR1143" s="41" t="n">
        <v>0</v>
      </c>
      <c r="AS1143" s="41" t="n">
        <v>0</v>
      </c>
      <c r="AT1143" s="41" t="n">
        <v>0</v>
      </c>
      <c r="AU1143" s="41" t="n">
        <v>0</v>
      </c>
      <c r="AV1143" s="41" t="n">
        <v>0</v>
      </c>
    </row>
    <row r="1144" customFormat="false" ht="12" hidden="false" customHeight="true" outlineLevel="0" collapsed="false">
      <c r="A1144" s="35" t="s">
        <v>1794</v>
      </c>
      <c r="B1144" s="35" t="s">
        <v>1795</v>
      </c>
      <c r="C1144" s="44" t="s">
        <v>1601</v>
      </c>
      <c r="D1144" s="44" t="n">
        <v>6</v>
      </c>
      <c r="E1144" s="41" t="n">
        <v>0</v>
      </c>
      <c r="F1144" s="41" t="n">
        <v>0</v>
      </c>
      <c r="G1144" s="41" t="n">
        <v>1259242.61</v>
      </c>
      <c r="H1144" s="41" t="n">
        <v>0</v>
      </c>
      <c r="I1144" s="41" t="n">
        <v>0</v>
      </c>
      <c r="J1144" s="41" t="n">
        <v>0</v>
      </c>
      <c r="K1144" s="41" t="n">
        <v>0</v>
      </c>
      <c r="L1144" s="41" t="n">
        <v>0</v>
      </c>
      <c r="M1144" s="41" t="n">
        <v>0</v>
      </c>
      <c r="N1144" s="41" t="n">
        <v>6129462</v>
      </c>
      <c r="O1144" s="41" t="n">
        <v>0</v>
      </c>
      <c r="P1144" s="41" t="n">
        <v>0</v>
      </c>
      <c r="Q1144" s="41" t="n">
        <v>0</v>
      </c>
      <c r="R1144" s="41" t="n">
        <v>128196974.27</v>
      </c>
      <c r="S1144" s="41" t="n">
        <v>0</v>
      </c>
      <c r="T1144" s="41" t="n">
        <v>0</v>
      </c>
      <c r="U1144" s="41" t="n">
        <v>0</v>
      </c>
      <c r="V1144" s="41" t="n">
        <v>0</v>
      </c>
      <c r="W1144" s="41" t="n">
        <v>0</v>
      </c>
      <c r="X1144" s="41" t="n">
        <v>0</v>
      </c>
      <c r="Y1144" s="41" t="n">
        <v>0</v>
      </c>
      <c r="Z1144" s="41" t="n">
        <v>0</v>
      </c>
      <c r="AA1144" s="41" t="n">
        <v>0</v>
      </c>
      <c r="AB1144" s="41" t="n">
        <v>0</v>
      </c>
      <c r="AC1144" s="41" t="n">
        <v>0</v>
      </c>
      <c r="AD1144" s="41" t="n">
        <v>0</v>
      </c>
      <c r="AE1144" s="41" t="n">
        <v>0</v>
      </c>
      <c r="AF1144" s="41" t="n">
        <v>0</v>
      </c>
      <c r="AG1144" s="41" t="n">
        <v>0</v>
      </c>
      <c r="AH1144" s="41" t="n">
        <v>0</v>
      </c>
      <c r="AI1144" s="41" t="n">
        <v>0</v>
      </c>
      <c r="AJ1144" s="41" t="n">
        <v>0</v>
      </c>
      <c r="AK1144" s="41" t="n">
        <v>0</v>
      </c>
      <c r="AL1144" s="41" t="n">
        <v>0</v>
      </c>
      <c r="AM1144" s="41" t="n">
        <v>0</v>
      </c>
      <c r="AN1144" s="41" t="n">
        <v>148276754.25</v>
      </c>
      <c r="AO1144" s="41" t="n">
        <v>0</v>
      </c>
      <c r="AP1144" s="41" t="n">
        <v>0</v>
      </c>
      <c r="AQ1144" s="41" t="n">
        <v>0</v>
      </c>
      <c r="AR1144" s="41" t="n">
        <v>0</v>
      </c>
      <c r="AS1144" s="41" t="n">
        <v>0</v>
      </c>
      <c r="AT1144" s="41" t="n">
        <v>0</v>
      </c>
      <c r="AU1144" s="41" t="n">
        <v>0</v>
      </c>
      <c r="AV1144" s="41" t="n">
        <v>283862433.13</v>
      </c>
    </row>
    <row r="1145" customFormat="false" ht="12" hidden="false" customHeight="true" outlineLevel="0" collapsed="false">
      <c r="A1145" s="35" t="s">
        <v>1796</v>
      </c>
      <c r="B1145" s="35" t="s">
        <v>1797</v>
      </c>
      <c r="C1145" s="44" t="s">
        <v>1601</v>
      </c>
      <c r="D1145" s="35" t="n">
        <v>4</v>
      </c>
      <c r="E1145" s="41" t="n">
        <v>0</v>
      </c>
      <c r="F1145" s="41" t="n">
        <v>0</v>
      </c>
      <c r="G1145" s="41" t="n">
        <v>0</v>
      </c>
      <c r="H1145" s="41" t="n">
        <v>0</v>
      </c>
      <c r="I1145" s="41" t="n">
        <v>0</v>
      </c>
      <c r="J1145" s="41" t="n">
        <v>0</v>
      </c>
      <c r="K1145" s="41" t="n">
        <v>0</v>
      </c>
      <c r="L1145" s="41" t="n">
        <v>0</v>
      </c>
      <c r="M1145" s="41" t="n">
        <v>37848.36</v>
      </c>
      <c r="N1145" s="41" t="n">
        <v>0</v>
      </c>
      <c r="O1145" s="41" t="n">
        <v>0</v>
      </c>
      <c r="P1145" s="41" t="n">
        <v>0</v>
      </c>
      <c r="Q1145" s="41" t="n">
        <v>64.44</v>
      </c>
      <c r="R1145" s="41" t="n">
        <v>15632.56</v>
      </c>
      <c r="S1145" s="41" t="n">
        <v>0</v>
      </c>
      <c r="T1145" s="41" t="n">
        <v>5045.21</v>
      </c>
      <c r="U1145" s="41" t="n">
        <v>0</v>
      </c>
      <c r="V1145" s="41" t="n">
        <v>0</v>
      </c>
      <c r="W1145" s="41" t="n">
        <v>6100.23</v>
      </c>
      <c r="X1145" s="41" t="n">
        <v>0</v>
      </c>
      <c r="Y1145" s="41" t="n">
        <v>0</v>
      </c>
      <c r="Z1145" s="41" t="n">
        <v>0</v>
      </c>
      <c r="AA1145" s="41" t="n">
        <v>233744.47</v>
      </c>
      <c r="AB1145" s="41" t="n">
        <v>0</v>
      </c>
      <c r="AC1145" s="41" t="n">
        <v>219759.15</v>
      </c>
      <c r="AD1145" s="41" t="n">
        <v>35063.29</v>
      </c>
      <c r="AE1145" s="41" t="n">
        <v>0</v>
      </c>
      <c r="AF1145" s="41" t="n">
        <v>0</v>
      </c>
      <c r="AG1145" s="41" t="n">
        <v>0</v>
      </c>
      <c r="AH1145" s="41" t="n">
        <v>0</v>
      </c>
      <c r="AI1145" s="41" t="n">
        <v>0</v>
      </c>
      <c r="AJ1145" s="41" t="n">
        <v>0</v>
      </c>
      <c r="AK1145" s="41" t="n">
        <v>0</v>
      </c>
      <c r="AL1145" s="41" t="n">
        <v>177928.57</v>
      </c>
      <c r="AM1145" s="41" t="n">
        <v>1170.11</v>
      </c>
      <c r="AN1145" s="41" t="n">
        <v>0</v>
      </c>
      <c r="AO1145" s="41" t="n">
        <v>0</v>
      </c>
      <c r="AP1145" s="41" t="n">
        <v>0</v>
      </c>
      <c r="AQ1145" s="41" t="n">
        <v>4997.45</v>
      </c>
      <c r="AR1145" s="41" t="n">
        <v>55049.43</v>
      </c>
      <c r="AS1145" s="41" t="n">
        <v>0</v>
      </c>
      <c r="AT1145" s="41" t="n">
        <v>93338.44</v>
      </c>
      <c r="AU1145" s="41" t="n">
        <v>0</v>
      </c>
      <c r="AV1145" s="41" t="n">
        <v>885741.71</v>
      </c>
    </row>
    <row r="1146" customFormat="false" ht="12" hidden="false" customHeight="true" outlineLevel="0" collapsed="false">
      <c r="A1146" s="35" t="s">
        <v>1798</v>
      </c>
      <c r="B1146" s="35" t="s">
        <v>1270</v>
      </c>
      <c r="C1146" s="44" t="s">
        <v>1601</v>
      </c>
      <c r="D1146" s="35" t="n">
        <v>6</v>
      </c>
      <c r="E1146" s="41" t="n">
        <v>0</v>
      </c>
      <c r="F1146" s="41" t="n">
        <v>0</v>
      </c>
      <c r="G1146" s="41" t="n">
        <v>0</v>
      </c>
      <c r="H1146" s="41" t="n">
        <v>0</v>
      </c>
      <c r="I1146" s="41" t="n">
        <v>0</v>
      </c>
      <c r="J1146" s="41" t="n">
        <v>0</v>
      </c>
      <c r="K1146" s="41" t="n">
        <v>0</v>
      </c>
      <c r="L1146" s="41" t="n">
        <v>0</v>
      </c>
      <c r="M1146" s="41" t="n">
        <v>0</v>
      </c>
      <c r="N1146" s="41" t="n">
        <v>0</v>
      </c>
      <c r="O1146" s="41" t="n">
        <v>0</v>
      </c>
      <c r="P1146" s="41" t="n">
        <v>0</v>
      </c>
      <c r="Q1146" s="41" t="n">
        <v>0</v>
      </c>
      <c r="R1146" s="41" t="n">
        <v>0</v>
      </c>
      <c r="S1146" s="41" t="n">
        <v>0</v>
      </c>
      <c r="T1146" s="41" t="n">
        <v>0</v>
      </c>
      <c r="U1146" s="41" t="n">
        <v>0</v>
      </c>
      <c r="V1146" s="41" t="n">
        <v>0</v>
      </c>
      <c r="W1146" s="41" t="n">
        <v>0</v>
      </c>
      <c r="X1146" s="41" t="n">
        <v>0</v>
      </c>
      <c r="Y1146" s="41" t="n">
        <v>0</v>
      </c>
      <c r="Z1146" s="41" t="n">
        <v>0</v>
      </c>
      <c r="AA1146" s="41" t="n">
        <v>0</v>
      </c>
      <c r="AB1146" s="41" t="n">
        <v>0</v>
      </c>
      <c r="AC1146" s="41" t="n">
        <v>0</v>
      </c>
      <c r="AD1146" s="41" t="n">
        <v>0</v>
      </c>
      <c r="AE1146" s="41" t="n">
        <v>0</v>
      </c>
      <c r="AF1146" s="41" t="n">
        <v>0</v>
      </c>
      <c r="AG1146" s="41" t="n">
        <v>0</v>
      </c>
      <c r="AH1146" s="41" t="n">
        <v>0</v>
      </c>
      <c r="AI1146" s="41" t="n">
        <v>0</v>
      </c>
      <c r="AJ1146" s="41" t="n">
        <v>0</v>
      </c>
      <c r="AK1146" s="41" t="n">
        <v>0</v>
      </c>
      <c r="AL1146" s="41" t="n">
        <v>0</v>
      </c>
      <c r="AM1146" s="41" t="n">
        <v>0</v>
      </c>
      <c r="AN1146" s="41" t="n">
        <v>0</v>
      </c>
      <c r="AO1146" s="41" t="n">
        <v>0</v>
      </c>
      <c r="AP1146" s="41" t="n">
        <v>0</v>
      </c>
      <c r="AQ1146" s="41" t="n">
        <v>0</v>
      </c>
      <c r="AR1146" s="41" t="n">
        <v>0</v>
      </c>
      <c r="AS1146" s="41" t="n">
        <v>0</v>
      </c>
      <c r="AT1146" s="41" t="n">
        <v>0</v>
      </c>
      <c r="AU1146" s="41" t="n">
        <v>0</v>
      </c>
      <c r="AV1146" s="41" t="n">
        <v>0</v>
      </c>
    </row>
    <row r="1147" customFormat="false" ht="12" hidden="false" customHeight="true" outlineLevel="0" collapsed="false">
      <c r="A1147" s="35" t="s">
        <v>1799</v>
      </c>
      <c r="B1147" s="35" t="s">
        <v>980</v>
      </c>
      <c r="C1147" s="44" t="s">
        <v>1601</v>
      </c>
      <c r="D1147" s="35" t="n">
        <v>6</v>
      </c>
      <c r="E1147" s="41" t="n">
        <v>0</v>
      </c>
      <c r="F1147" s="41" t="n">
        <v>0</v>
      </c>
      <c r="G1147" s="41" t="n">
        <v>0</v>
      </c>
      <c r="H1147" s="41" t="n">
        <v>0</v>
      </c>
      <c r="I1147" s="41" t="n">
        <v>0</v>
      </c>
      <c r="J1147" s="41" t="n">
        <v>0</v>
      </c>
      <c r="K1147" s="41" t="n">
        <v>0</v>
      </c>
      <c r="L1147" s="41" t="n">
        <v>0</v>
      </c>
      <c r="M1147" s="41" t="n">
        <v>37848.36</v>
      </c>
      <c r="N1147" s="41" t="n">
        <v>0</v>
      </c>
      <c r="O1147" s="41" t="n">
        <v>0</v>
      </c>
      <c r="P1147" s="41" t="n">
        <v>0</v>
      </c>
      <c r="Q1147" s="41" t="n">
        <v>64.44</v>
      </c>
      <c r="R1147" s="41" t="n">
        <v>24.93</v>
      </c>
      <c r="S1147" s="41" t="n">
        <v>0</v>
      </c>
      <c r="T1147" s="41" t="n">
        <v>5045.21</v>
      </c>
      <c r="U1147" s="41" t="n">
        <v>0</v>
      </c>
      <c r="V1147" s="41" t="n">
        <v>0</v>
      </c>
      <c r="W1147" s="41" t="n">
        <v>6100.23</v>
      </c>
      <c r="X1147" s="41" t="n">
        <v>0</v>
      </c>
      <c r="Y1147" s="41" t="n">
        <v>0</v>
      </c>
      <c r="Z1147" s="41" t="n">
        <v>0</v>
      </c>
      <c r="AA1147" s="41" t="n">
        <v>0</v>
      </c>
      <c r="AB1147" s="41" t="n">
        <v>0</v>
      </c>
      <c r="AC1147" s="41" t="n">
        <v>219759.15</v>
      </c>
      <c r="AD1147" s="41" t="n">
        <v>35063.29</v>
      </c>
      <c r="AE1147" s="41" t="n">
        <v>0</v>
      </c>
      <c r="AF1147" s="41" t="n">
        <v>0</v>
      </c>
      <c r="AG1147" s="41" t="n">
        <v>0</v>
      </c>
      <c r="AH1147" s="41" t="n">
        <v>0</v>
      </c>
      <c r="AI1147" s="41" t="n">
        <v>0</v>
      </c>
      <c r="AJ1147" s="41" t="n">
        <v>0</v>
      </c>
      <c r="AK1147" s="41" t="n">
        <v>0</v>
      </c>
      <c r="AL1147" s="41" t="n">
        <v>0</v>
      </c>
      <c r="AM1147" s="41" t="n">
        <v>1170.11</v>
      </c>
      <c r="AN1147" s="41" t="n">
        <v>0</v>
      </c>
      <c r="AO1147" s="41" t="n">
        <v>0</v>
      </c>
      <c r="AP1147" s="41" t="n">
        <v>0</v>
      </c>
      <c r="AQ1147" s="41" t="n">
        <v>4997.45</v>
      </c>
      <c r="AR1147" s="41" t="n">
        <v>25.12</v>
      </c>
      <c r="AS1147" s="41" t="n">
        <v>0</v>
      </c>
      <c r="AT1147" s="41" t="n">
        <v>93338.44</v>
      </c>
      <c r="AU1147" s="41" t="n">
        <v>0</v>
      </c>
      <c r="AV1147" s="41" t="n">
        <v>403436.73</v>
      </c>
    </row>
    <row r="1148" customFormat="false" ht="12" hidden="false" customHeight="true" outlineLevel="0" collapsed="false">
      <c r="A1148" s="35" t="s">
        <v>1800</v>
      </c>
      <c r="B1148" s="35" t="s">
        <v>982</v>
      </c>
      <c r="C1148" s="44" t="s">
        <v>1601</v>
      </c>
      <c r="D1148" s="35" t="n">
        <v>6</v>
      </c>
      <c r="E1148" s="41" t="n">
        <v>0</v>
      </c>
      <c r="F1148" s="41" t="n">
        <v>0</v>
      </c>
      <c r="G1148" s="41" t="n">
        <v>0</v>
      </c>
      <c r="H1148" s="41" t="n">
        <v>0</v>
      </c>
      <c r="I1148" s="41" t="n">
        <v>0</v>
      </c>
      <c r="J1148" s="41" t="n">
        <v>0</v>
      </c>
      <c r="K1148" s="41" t="n">
        <v>0</v>
      </c>
      <c r="L1148" s="41" t="n">
        <v>0</v>
      </c>
      <c r="M1148" s="41" t="n">
        <v>0</v>
      </c>
      <c r="N1148" s="41" t="n">
        <v>0</v>
      </c>
      <c r="O1148" s="41" t="n">
        <v>0</v>
      </c>
      <c r="P1148" s="41" t="n">
        <v>0</v>
      </c>
      <c r="Q1148" s="41" t="n">
        <v>0</v>
      </c>
      <c r="R1148" s="41" t="n">
        <v>982.26</v>
      </c>
      <c r="S1148" s="41" t="n">
        <v>0</v>
      </c>
      <c r="T1148" s="41" t="n">
        <v>0</v>
      </c>
      <c r="U1148" s="41" t="n">
        <v>0</v>
      </c>
      <c r="V1148" s="41" t="n">
        <v>0</v>
      </c>
      <c r="W1148" s="41" t="n">
        <v>0</v>
      </c>
      <c r="X1148" s="41" t="n">
        <v>0</v>
      </c>
      <c r="Y1148" s="41" t="n">
        <v>0</v>
      </c>
      <c r="Z1148" s="41" t="n">
        <v>0</v>
      </c>
      <c r="AA1148" s="41" t="n">
        <v>0</v>
      </c>
      <c r="AB1148" s="41" t="n">
        <v>0</v>
      </c>
      <c r="AC1148" s="41" t="n">
        <v>0</v>
      </c>
      <c r="AD1148" s="41" t="n">
        <v>0</v>
      </c>
      <c r="AE1148" s="41" t="n">
        <v>0</v>
      </c>
      <c r="AF1148" s="41" t="n">
        <v>0</v>
      </c>
      <c r="AG1148" s="41" t="n">
        <v>0</v>
      </c>
      <c r="AH1148" s="41" t="n">
        <v>0</v>
      </c>
      <c r="AI1148" s="41" t="n">
        <v>0</v>
      </c>
      <c r="AJ1148" s="41" t="n">
        <v>0</v>
      </c>
      <c r="AK1148" s="41" t="n">
        <v>0</v>
      </c>
      <c r="AL1148" s="41" t="n">
        <v>0</v>
      </c>
      <c r="AM1148" s="41" t="n">
        <v>0</v>
      </c>
      <c r="AN1148" s="41" t="n">
        <v>0</v>
      </c>
      <c r="AO1148" s="41" t="n">
        <v>0</v>
      </c>
      <c r="AP1148" s="41" t="n">
        <v>0</v>
      </c>
      <c r="AQ1148" s="41" t="n">
        <v>0</v>
      </c>
      <c r="AR1148" s="41" t="n">
        <v>55024.31</v>
      </c>
      <c r="AS1148" s="41" t="n">
        <v>0</v>
      </c>
      <c r="AT1148" s="41" t="n">
        <v>0</v>
      </c>
      <c r="AU1148" s="41" t="n">
        <v>0</v>
      </c>
      <c r="AV1148" s="41" t="n">
        <v>56006.57</v>
      </c>
    </row>
    <row r="1149" customFormat="false" ht="12" hidden="false" customHeight="true" outlineLevel="0" collapsed="false">
      <c r="A1149" s="35" t="s">
        <v>1801</v>
      </c>
      <c r="B1149" s="35" t="s">
        <v>998</v>
      </c>
      <c r="C1149" s="44" t="s">
        <v>1601</v>
      </c>
      <c r="D1149" s="35" t="n">
        <v>6</v>
      </c>
      <c r="E1149" s="41" t="n">
        <v>0</v>
      </c>
      <c r="F1149" s="41" t="n">
        <v>0</v>
      </c>
      <c r="G1149" s="41" t="n">
        <v>0</v>
      </c>
      <c r="H1149" s="41" t="n">
        <v>0</v>
      </c>
      <c r="I1149" s="41" t="n">
        <v>0</v>
      </c>
      <c r="J1149" s="41" t="n">
        <v>0</v>
      </c>
      <c r="K1149" s="41" t="n">
        <v>0</v>
      </c>
      <c r="L1149" s="41" t="n">
        <v>0</v>
      </c>
      <c r="M1149" s="41" t="n">
        <v>0</v>
      </c>
      <c r="N1149" s="41" t="n">
        <v>0</v>
      </c>
      <c r="O1149" s="41" t="n">
        <v>0</v>
      </c>
      <c r="P1149" s="41" t="n">
        <v>0</v>
      </c>
      <c r="Q1149" s="41" t="n">
        <v>0</v>
      </c>
      <c r="R1149" s="41" t="n">
        <v>14625.37</v>
      </c>
      <c r="S1149" s="41" t="n">
        <v>0</v>
      </c>
      <c r="T1149" s="41" t="n">
        <v>0</v>
      </c>
      <c r="U1149" s="41" t="n">
        <v>0</v>
      </c>
      <c r="V1149" s="41" t="n">
        <v>0</v>
      </c>
      <c r="W1149" s="41" t="n">
        <v>0</v>
      </c>
      <c r="X1149" s="41" t="n">
        <v>0</v>
      </c>
      <c r="Y1149" s="41" t="n">
        <v>0</v>
      </c>
      <c r="Z1149" s="41" t="n">
        <v>0</v>
      </c>
      <c r="AA1149" s="41" t="n">
        <v>233744.47</v>
      </c>
      <c r="AB1149" s="41" t="n">
        <v>0</v>
      </c>
      <c r="AC1149" s="41" t="n">
        <v>0</v>
      </c>
      <c r="AD1149" s="41" t="n">
        <v>0</v>
      </c>
      <c r="AE1149" s="41" t="n">
        <v>0</v>
      </c>
      <c r="AF1149" s="41" t="n">
        <v>0</v>
      </c>
      <c r="AG1149" s="41" t="n">
        <v>0</v>
      </c>
      <c r="AH1149" s="41" t="n">
        <v>0</v>
      </c>
      <c r="AI1149" s="41" t="n">
        <v>0</v>
      </c>
      <c r="AJ1149" s="41" t="n">
        <v>0</v>
      </c>
      <c r="AK1149" s="41" t="n">
        <v>0</v>
      </c>
      <c r="AL1149" s="41" t="n">
        <v>177928.57</v>
      </c>
      <c r="AM1149" s="41" t="n">
        <v>0</v>
      </c>
      <c r="AN1149" s="41" t="n">
        <v>0</v>
      </c>
      <c r="AO1149" s="41" t="n">
        <v>0</v>
      </c>
      <c r="AP1149" s="41" t="n">
        <v>0</v>
      </c>
      <c r="AQ1149" s="41" t="n">
        <v>0</v>
      </c>
      <c r="AR1149" s="41" t="n">
        <v>0</v>
      </c>
      <c r="AS1149" s="41" t="n">
        <v>0</v>
      </c>
      <c r="AT1149" s="41" t="n">
        <v>0</v>
      </c>
      <c r="AU1149" s="41" t="n">
        <v>0</v>
      </c>
      <c r="AV1149" s="41" t="n">
        <v>426298.41</v>
      </c>
    </row>
    <row r="1150" customFormat="false" ht="12" hidden="false" customHeight="true" outlineLevel="0" collapsed="false">
      <c r="A1150" s="35" t="s">
        <v>1802</v>
      </c>
      <c r="B1150" s="35" t="s">
        <v>986</v>
      </c>
      <c r="C1150" s="44" t="s">
        <v>1601</v>
      </c>
      <c r="D1150" s="35" t="n">
        <v>6</v>
      </c>
      <c r="E1150" s="41" t="n">
        <v>0</v>
      </c>
      <c r="F1150" s="41" t="n">
        <v>0</v>
      </c>
      <c r="G1150" s="41" t="n">
        <v>0</v>
      </c>
      <c r="H1150" s="41" t="n">
        <v>0</v>
      </c>
      <c r="I1150" s="41" t="n">
        <v>0</v>
      </c>
      <c r="J1150" s="41" t="n">
        <v>0</v>
      </c>
      <c r="K1150" s="41" t="n">
        <v>0</v>
      </c>
      <c r="L1150" s="41" t="n">
        <v>0</v>
      </c>
      <c r="M1150" s="41" t="n">
        <v>0</v>
      </c>
      <c r="N1150" s="41" t="n">
        <v>0</v>
      </c>
      <c r="O1150" s="41" t="n">
        <v>0</v>
      </c>
      <c r="P1150" s="41" t="n">
        <v>0</v>
      </c>
      <c r="Q1150" s="41" t="n">
        <v>0</v>
      </c>
      <c r="R1150" s="41" t="n">
        <v>0</v>
      </c>
      <c r="S1150" s="41" t="n">
        <v>0</v>
      </c>
      <c r="T1150" s="41" t="n">
        <v>0</v>
      </c>
      <c r="U1150" s="41" t="n">
        <v>0</v>
      </c>
      <c r="V1150" s="41" t="n">
        <v>0</v>
      </c>
      <c r="W1150" s="41" t="n">
        <v>0</v>
      </c>
      <c r="X1150" s="41" t="n">
        <v>0</v>
      </c>
      <c r="Y1150" s="41" t="n">
        <v>0</v>
      </c>
      <c r="Z1150" s="41" t="n">
        <v>0</v>
      </c>
      <c r="AA1150" s="41" t="n">
        <v>0</v>
      </c>
      <c r="AB1150" s="41" t="n">
        <v>0</v>
      </c>
      <c r="AC1150" s="41" t="n">
        <v>0</v>
      </c>
      <c r="AD1150" s="41" t="n">
        <v>0</v>
      </c>
      <c r="AE1150" s="41" t="n">
        <v>0</v>
      </c>
      <c r="AF1150" s="41" t="n">
        <v>0</v>
      </c>
      <c r="AG1150" s="41" t="n">
        <v>0</v>
      </c>
      <c r="AH1150" s="41" t="n">
        <v>0</v>
      </c>
      <c r="AI1150" s="41" t="n">
        <v>0</v>
      </c>
      <c r="AJ1150" s="41" t="n">
        <v>0</v>
      </c>
      <c r="AK1150" s="41" t="n">
        <v>0</v>
      </c>
      <c r="AL1150" s="41" t="n">
        <v>0</v>
      </c>
      <c r="AM1150" s="41" t="n">
        <v>0</v>
      </c>
      <c r="AN1150" s="41" t="n">
        <v>0</v>
      </c>
      <c r="AO1150" s="41" t="n">
        <v>0</v>
      </c>
      <c r="AP1150" s="41" t="n">
        <v>0</v>
      </c>
      <c r="AQ1150" s="41" t="n">
        <v>0</v>
      </c>
      <c r="AR1150" s="41" t="n">
        <v>0</v>
      </c>
      <c r="AS1150" s="41" t="n">
        <v>0</v>
      </c>
      <c r="AT1150" s="41" t="n">
        <v>0</v>
      </c>
      <c r="AU1150" s="41" t="n">
        <v>0</v>
      </c>
      <c r="AV1150" s="41" t="n">
        <v>0</v>
      </c>
    </row>
    <row r="1151" customFormat="false" ht="12" hidden="false" customHeight="true" outlineLevel="0" collapsed="false">
      <c r="A1151" s="35" t="s">
        <v>1803</v>
      </c>
      <c r="B1151" s="35" t="s">
        <v>1804</v>
      </c>
      <c r="C1151" s="44" t="s">
        <v>1601</v>
      </c>
      <c r="D1151" s="35" t="n">
        <v>4</v>
      </c>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row>
    <row r="1152" customFormat="false" ht="12" hidden="false" customHeight="true" outlineLevel="0" collapsed="false">
      <c r="A1152" s="35" t="s">
        <v>1805</v>
      </c>
      <c r="B1152" s="35" t="s">
        <v>1806</v>
      </c>
      <c r="C1152" s="44" t="s">
        <v>1601</v>
      </c>
      <c r="D1152" s="35" t="n">
        <v>6</v>
      </c>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row>
    <row r="1153" customFormat="false" ht="12" hidden="false" customHeight="true" outlineLevel="0" collapsed="false">
      <c r="A1153" s="35" t="s">
        <v>1807</v>
      </c>
      <c r="B1153" s="35" t="s">
        <v>1808</v>
      </c>
      <c r="C1153" s="44" t="s">
        <v>1601</v>
      </c>
      <c r="D1153" s="35" t="n">
        <v>6</v>
      </c>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row>
    <row r="1154" customFormat="false" ht="12" hidden="false" customHeight="true" outlineLevel="0" collapsed="false">
      <c r="A1154" s="35" t="s">
        <v>1809</v>
      </c>
      <c r="B1154" s="35" t="s">
        <v>1810</v>
      </c>
      <c r="C1154" s="44" t="s">
        <v>1601</v>
      </c>
      <c r="D1154" s="35" t="n">
        <v>6</v>
      </c>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row>
    <row r="1155" customFormat="false" ht="12" hidden="false" customHeight="true" outlineLevel="0" collapsed="false">
      <c r="A1155" s="35" t="s">
        <v>1811</v>
      </c>
      <c r="B1155" s="35" t="s">
        <v>1812</v>
      </c>
      <c r="C1155" s="44" t="s">
        <v>1601</v>
      </c>
      <c r="D1155" s="35" t="n">
        <v>6</v>
      </c>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row>
    <row r="1156" customFormat="false" ht="12" hidden="false" customHeight="true" outlineLevel="0" collapsed="false">
      <c r="A1156" s="35" t="s">
        <v>1813</v>
      </c>
      <c r="B1156" s="35" t="s">
        <v>246</v>
      </c>
      <c r="C1156" s="44" t="s">
        <v>1601</v>
      </c>
      <c r="D1156" s="35" t="n">
        <v>6</v>
      </c>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row>
    <row r="1157" customFormat="false" ht="12" hidden="false" customHeight="true" outlineLevel="0" collapsed="false">
      <c r="A1157" s="35" t="s">
        <v>1814</v>
      </c>
      <c r="B1157" s="35" t="s">
        <v>1815</v>
      </c>
      <c r="C1157" s="44" t="s">
        <v>1601</v>
      </c>
      <c r="D1157" s="35" t="n">
        <v>4</v>
      </c>
      <c r="E1157" s="41" t="n">
        <v>0</v>
      </c>
      <c r="F1157" s="41" t="n">
        <v>0</v>
      </c>
      <c r="G1157" s="41" t="n">
        <v>0</v>
      </c>
      <c r="H1157" s="41" t="n">
        <v>0</v>
      </c>
      <c r="I1157" s="41" t="n">
        <v>0</v>
      </c>
      <c r="J1157" s="41" t="n">
        <v>0</v>
      </c>
      <c r="K1157" s="41" t="n">
        <v>0</v>
      </c>
      <c r="L1157" s="41" t="n">
        <v>0</v>
      </c>
      <c r="M1157" s="41" t="n">
        <v>0</v>
      </c>
      <c r="N1157" s="41" t="n">
        <v>0</v>
      </c>
      <c r="O1157" s="41" t="n">
        <v>0</v>
      </c>
      <c r="P1157" s="41" t="n">
        <v>0</v>
      </c>
      <c r="Q1157" s="41" t="n">
        <v>0</v>
      </c>
      <c r="R1157" s="41" t="n">
        <v>0</v>
      </c>
      <c r="S1157" s="41" t="n">
        <v>0</v>
      </c>
      <c r="T1157" s="41" t="n">
        <v>0</v>
      </c>
      <c r="U1157" s="41" t="n">
        <v>0</v>
      </c>
      <c r="V1157" s="41" t="n">
        <v>0</v>
      </c>
      <c r="W1157" s="41" t="n">
        <v>0</v>
      </c>
      <c r="X1157" s="41" t="n">
        <v>0</v>
      </c>
      <c r="Y1157" s="41" t="n">
        <v>0</v>
      </c>
      <c r="Z1157" s="41" t="n">
        <v>0</v>
      </c>
      <c r="AA1157" s="41" t="n">
        <v>0</v>
      </c>
      <c r="AB1157" s="41" t="n">
        <v>0</v>
      </c>
      <c r="AC1157" s="41" t="n">
        <v>0</v>
      </c>
      <c r="AD1157" s="41" t="n">
        <v>0</v>
      </c>
      <c r="AE1157" s="41" t="n">
        <v>0</v>
      </c>
      <c r="AF1157" s="41" t="n">
        <v>0</v>
      </c>
      <c r="AG1157" s="41" t="n">
        <v>0</v>
      </c>
      <c r="AH1157" s="41" t="n">
        <v>0</v>
      </c>
      <c r="AI1157" s="41" t="n">
        <v>0</v>
      </c>
      <c r="AJ1157" s="41" t="n">
        <v>0</v>
      </c>
      <c r="AK1157" s="41" t="n">
        <v>0</v>
      </c>
      <c r="AL1157" s="41" t="n">
        <v>0</v>
      </c>
      <c r="AM1157" s="41" t="n">
        <v>0</v>
      </c>
      <c r="AN1157" s="41" t="n">
        <v>0</v>
      </c>
      <c r="AO1157" s="41" t="n">
        <v>0</v>
      </c>
      <c r="AP1157" s="41" t="n">
        <v>0</v>
      </c>
      <c r="AQ1157" s="41" t="n">
        <v>0</v>
      </c>
      <c r="AR1157" s="41" t="n">
        <v>0</v>
      </c>
      <c r="AS1157" s="41" t="n">
        <v>0</v>
      </c>
      <c r="AT1157" s="41" t="n">
        <v>0</v>
      </c>
      <c r="AU1157" s="41" t="n">
        <v>0</v>
      </c>
      <c r="AV1157" s="41" t="n">
        <v>0</v>
      </c>
    </row>
    <row r="1158" customFormat="false" ht="12" hidden="false" customHeight="true" outlineLevel="0" collapsed="false">
      <c r="A1158" s="35" t="s">
        <v>1816</v>
      </c>
      <c r="B1158" s="35" t="s">
        <v>972</v>
      </c>
      <c r="C1158" s="44" t="s">
        <v>1601</v>
      </c>
      <c r="D1158" s="35" t="n">
        <v>6</v>
      </c>
      <c r="E1158" s="41" t="n">
        <v>0</v>
      </c>
      <c r="F1158" s="41" t="n">
        <v>0</v>
      </c>
      <c r="G1158" s="41" t="n">
        <v>0</v>
      </c>
      <c r="H1158" s="41" t="n">
        <v>0</v>
      </c>
      <c r="I1158" s="41" t="n">
        <v>0</v>
      </c>
      <c r="J1158" s="41" t="n">
        <v>0</v>
      </c>
      <c r="K1158" s="41" t="n">
        <v>0</v>
      </c>
      <c r="L1158" s="41" t="n">
        <v>0</v>
      </c>
      <c r="M1158" s="41" t="n">
        <v>0</v>
      </c>
      <c r="N1158" s="41" t="n">
        <v>0</v>
      </c>
      <c r="O1158" s="41" t="n">
        <v>0</v>
      </c>
      <c r="P1158" s="41" t="n">
        <v>0</v>
      </c>
      <c r="Q1158" s="41" t="n">
        <v>0</v>
      </c>
      <c r="R1158" s="41" t="n">
        <v>0</v>
      </c>
      <c r="S1158" s="41" t="n">
        <v>0</v>
      </c>
      <c r="T1158" s="41" t="n">
        <v>0</v>
      </c>
      <c r="U1158" s="41" t="n">
        <v>0</v>
      </c>
      <c r="V1158" s="41" t="n">
        <v>0</v>
      </c>
      <c r="W1158" s="41" t="n">
        <v>0</v>
      </c>
      <c r="X1158" s="41" t="n">
        <v>0</v>
      </c>
      <c r="Y1158" s="41" t="n">
        <v>0</v>
      </c>
      <c r="Z1158" s="41" t="n">
        <v>0</v>
      </c>
      <c r="AA1158" s="41" t="n">
        <v>0</v>
      </c>
      <c r="AB1158" s="41" t="n">
        <v>0</v>
      </c>
      <c r="AC1158" s="41" t="n">
        <v>0</v>
      </c>
      <c r="AD1158" s="41" t="n">
        <v>0</v>
      </c>
      <c r="AE1158" s="41" t="n">
        <v>0</v>
      </c>
      <c r="AF1158" s="41" t="n">
        <v>0</v>
      </c>
      <c r="AG1158" s="41" t="n">
        <v>0</v>
      </c>
      <c r="AH1158" s="41" t="n">
        <v>0</v>
      </c>
      <c r="AI1158" s="41" t="n">
        <v>0</v>
      </c>
      <c r="AJ1158" s="41" t="n">
        <v>0</v>
      </c>
      <c r="AK1158" s="41" t="n">
        <v>0</v>
      </c>
      <c r="AL1158" s="41" t="n">
        <v>0</v>
      </c>
      <c r="AM1158" s="41" t="n">
        <v>0</v>
      </c>
      <c r="AN1158" s="41" t="n">
        <v>0</v>
      </c>
      <c r="AO1158" s="41" t="n">
        <v>0</v>
      </c>
      <c r="AP1158" s="41" t="n">
        <v>0</v>
      </c>
      <c r="AQ1158" s="41" t="n">
        <v>0</v>
      </c>
      <c r="AR1158" s="41" t="n">
        <v>0</v>
      </c>
      <c r="AS1158" s="41" t="n">
        <v>0</v>
      </c>
      <c r="AT1158" s="41" t="n">
        <v>0</v>
      </c>
      <c r="AU1158" s="41" t="n">
        <v>0</v>
      </c>
      <c r="AV1158" s="41" t="n">
        <v>0</v>
      </c>
    </row>
    <row r="1159" customFormat="false" ht="12" hidden="false" customHeight="true" outlineLevel="0" collapsed="false">
      <c r="A1159" s="35" t="s">
        <v>1817</v>
      </c>
      <c r="B1159" s="35" t="s">
        <v>998</v>
      </c>
      <c r="C1159" s="44" t="s">
        <v>1601</v>
      </c>
      <c r="D1159" s="35" t="n">
        <v>6</v>
      </c>
      <c r="E1159" s="41" t="n">
        <v>0</v>
      </c>
      <c r="F1159" s="41" t="n">
        <v>0</v>
      </c>
      <c r="G1159" s="41" t="n">
        <v>0</v>
      </c>
      <c r="H1159" s="41" t="n">
        <v>0</v>
      </c>
      <c r="I1159" s="41" t="n">
        <v>0</v>
      </c>
      <c r="J1159" s="41" t="n">
        <v>0</v>
      </c>
      <c r="K1159" s="41" t="n">
        <v>0</v>
      </c>
      <c r="L1159" s="41" t="n">
        <v>0</v>
      </c>
      <c r="M1159" s="41" t="n">
        <v>0</v>
      </c>
      <c r="N1159" s="41" t="n">
        <v>0</v>
      </c>
      <c r="O1159" s="41" t="n">
        <v>0</v>
      </c>
      <c r="P1159" s="41" t="n">
        <v>0</v>
      </c>
      <c r="Q1159" s="41" t="n">
        <v>0</v>
      </c>
      <c r="R1159" s="41" t="n">
        <v>0</v>
      </c>
      <c r="S1159" s="41" t="n">
        <v>0</v>
      </c>
      <c r="T1159" s="41" t="n">
        <v>0</v>
      </c>
      <c r="U1159" s="41" t="n">
        <v>0</v>
      </c>
      <c r="V1159" s="41" t="n">
        <v>0</v>
      </c>
      <c r="W1159" s="41" t="n">
        <v>0</v>
      </c>
      <c r="X1159" s="41" t="n">
        <v>0</v>
      </c>
      <c r="Y1159" s="41" t="n">
        <v>0</v>
      </c>
      <c r="Z1159" s="41" t="n">
        <v>0</v>
      </c>
      <c r="AA1159" s="41" t="n">
        <v>0</v>
      </c>
      <c r="AB1159" s="41" t="n">
        <v>0</v>
      </c>
      <c r="AC1159" s="41" t="n">
        <v>0</v>
      </c>
      <c r="AD1159" s="41" t="n">
        <v>0</v>
      </c>
      <c r="AE1159" s="41" t="n">
        <v>0</v>
      </c>
      <c r="AF1159" s="41" t="n">
        <v>0</v>
      </c>
      <c r="AG1159" s="41" t="n">
        <v>0</v>
      </c>
      <c r="AH1159" s="41" t="n">
        <v>0</v>
      </c>
      <c r="AI1159" s="41" t="n">
        <v>0</v>
      </c>
      <c r="AJ1159" s="41" t="n">
        <v>0</v>
      </c>
      <c r="AK1159" s="41" t="n">
        <v>0</v>
      </c>
      <c r="AL1159" s="41" t="n">
        <v>0</v>
      </c>
      <c r="AM1159" s="41" t="n">
        <v>0</v>
      </c>
      <c r="AN1159" s="41" t="n">
        <v>0</v>
      </c>
      <c r="AO1159" s="41" t="n">
        <v>0</v>
      </c>
      <c r="AP1159" s="41" t="n">
        <v>0</v>
      </c>
      <c r="AQ1159" s="41" t="n">
        <v>0</v>
      </c>
      <c r="AR1159" s="41" t="n">
        <v>0</v>
      </c>
      <c r="AS1159" s="41" t="n">
        <v>0</v>
      </c>
      <c r="AT1159" s="41" t="n">
        <v>0</v>
      </c>
      <c r="AU1159" s="41" t="n">
        <v>0</v>
      </c>
      <c r="AV1159" s="41" t="n">
        <v>0</v>
      </c>
    </row>
    <row r="1160" customFormat="false" ht="12" hidden="false" customHeight="true" outlineLevel="0" collapsed="false">
      <c r="A1160" s="35" t="s">
        <v>1818</v>
      </c>
      <c r="B1160" s="35" t="s">
        <v>127</v>
      </c>
      <c r="C1160" s="44" t="s">
        <v>1601</v>
      </c>
      <c r="D1160" s="35" t="n">
        <v>6</v>
      </c>
      <c r="E1160" s="41" t="n">
        <v>0</v>
      </c>
      <c r="F1160" s="41" t="n">
        <v>0</v>
      </c>
      <c r="G1160" s="41" t="n">
        <v>0</v>
      </c>
      <c r="H1160" s="41" t="n">
        <v>0</v>
      </c>
      <c r="I1160" s="41" t="n">
        <v>0</v>
      </c>
      <c r="J1160" s="41" t="n">
        <v>0</v>
      </c>
      <c r="K1160" s="41" t="n">
        <v>0</v>
      </c>
      <c r="L1160" s="41" t="n">
        <v>0</v>
      </c>
      <c r="M1160" s="41" t="n">
        <v>0</v>
      </c>
      <c r="N1160" s="41" t="n">
        <v>0</v>
      </c>
      <c r="O1160" s="41" t="n">
        <v>0</v>
      </c>
      <c r="P1160" s="41" t="n">
        <v>0</v>
      </c>
      <c r="Q1160" s="41" t="n">
        <v>0</v>
      </c>
      <c r="R1160" s="41" t="n">
        <v>0</v>
      </c>
      <c r="S1160" s="41" t="n">
        <v>0</v>
      </c>
      <c r="T1160" s="41" t="n">
        <v>0</v>
      </c>
      <c r="U1160" s="41" t="n">
        <v>0</v>
      </c>
      <c r="V1160" s="41" t="n">
        <v>0</v>
      </c>
      <c r="W1160" s="41" t="n">
        <v>0</v>
      </c>
      <c r="X1160" s="41" t="n">
        <v>0</v>
      </c>
      <c r="Y1160" s="41" t="n">
        <v>0</v>
      </c>
      <c r="Z1160" s="41" t="n">
        <v>0</v>
      </c>
      <c r="AA1160" s="41" t="n">
        <v>0</v>
      </c>
      <c r="AB1160" s="41" t="n">
        <v>0</v>
      </c>
      <c r="AC1160" s="41" t="n">
        <v>0</v>
      </c>
      <c r="AD1160" s="41" t="n">
        <v>0</v>
      </c>
      <c r="AE1160" s="41" t="n">
        <v>0</v>
      </c>
      <c r="AF1160" s="41" t="n">
        <v>0</v>
      </c>
      <c r="AG1160" s="41" t="n">
        <v>0</v>
      </c>
      <c r="AH1160" s="41" t="n">
        <v>0</v>
      </c>
      <c r="AI1160" s="41" t="n">
        <v>0</v>
      </c>
      <c r="AJ1160" s="41" t="n">
        <v>0</v>
      </c>
      <c r="AK1160" s="41" t="n">
        <v>0</v>
      </c>
      <c r="AL1160" s="41" t="n">
        <v>0</v>
      </c>
      <c r="AM1160" s="41" t="n">
        <v>0</v>
      </c>
      <c r="AN1160" s="41" t="n">
        <v>0</v>
      </c>
      <c r="AO1160" s="41" t="n">
        <v>0</v>
      </c>
      <c r="AP1160" s="41" t="n">
        <v>0</v>
      </c>
      <c r="AQ1160" s="41" t="n">
        <v>0</v>
      </c>
      <c r="AR1160" s="41" t="n">
        <v>0</v>
      </c>
      <c r="AS1160" s="41" t="n">
        <v>0</v>
      </c>
      <c r="AT1160" s="41" t="n">
        <v>0</v>
      </c>
      <c r="AU1160" s="41" t="n">
        <v>0</v>
      </c>
      <c r="AV1160" s="41" t="n">
        <v>0</v>
      </c>
    </row>
    <row r="1161" customFormat="false" ht="12" hidden="false" customHeight="true" outlineLevel="0" collapsed="false">
      <c r="A1161" s="35" t="s">
        <v>1819</v>
      </c>
      <c r="B1161" s="35" t="s">
        <v>1021</v>
      </c>
      <c r="C1161" s="44" t="s">
        <v>1601</v>
      </c>
      <c r="D1161" s="35" t="n">
        <v>6</v>
      </c>
      <c r="E1161" s="41" t="n">
        <v>0</v>
      </c>
      <c r="F1161" s="41" t="n">
        <v>0</v>
      </c>
      <c r="G1161" s="41" t="n">
        <v>0</v>
      </c>
      <c r="H1161" s="41" t="n">
        <v>0</v>
      </c>
      <c r="I1161" s="41" t="n">
        <v>0</v>
      </c>
      <c r="J1161" s="41" t="n">
        <v>0</v>
      </c>
      <c r="K1161" s="41" t="n">
        <v>0</v>
      </c>
      <c r="L1161" s="41" t="n">
        <v>0</v>
      </c>
      <c r="M1161" s="41" t="n">
        <v>0</v>
      </c>
      <c r="N1161" s="41" t="n">
        <v>0</v>
      </c>
      <c r="O1161" s="41" t="n">
        <v>0</v>
      </c>
      <c r="P1161" s="41" t="n">
        <v>0</v>
      </c>
      <c r="Q1161" s="41" t="n">
        <v>0</v>
      </c>
      <c r="R1161" s="41" t="n">
        <v>0</v>
      </c>
      <c r="S1161" s="41" t="n">
        <v>0</v>
      </c>
      <c r="T1161" s="41" t="n">
        <v>0</v>
      </c>
      <c r="U1161" s="41" t="n">
        <v>0</v>
      </c>
      <c r="V1161" s="41" t="n">
        <v>0</v>
      </c>
      <c r="W1161" s="41" t="n">
        <v>0</v>
      </c>
      <c r="X1161" s="41" t="n">
        <v>0</v>
      </c>
      <c r="Y1161" s="41" t="n">
        <v>0</v>
      </c>
      <c r="Z1161" s="41" t="n">
        <v>0</v>
      </c>
      <c r="AA1161" s="41" t="n">
        <v>0</v>
      </c>
      <c r="AB1161" s="41" t="n">
        <v>0</v>
      </c>
      <c r="AC1161" s="41" t="n">
        <v>0</v>
      </c>
      <c r="AD1161" s="41" t="n">
        <v>0</v>
      </c>
      <c r="AE1161" s="41" t="n">
        <v>0</v>
      </c>
      <c r="AF1161" s="41" t="n">
        <v>0</v>
      </c>
      <c r="AG1161" s="41" t="n">
        <v>0</v>
      </c>
      <c r="AH1161" s="41" t="n">
        <v>0</v>
      </c>
      <c r="AI1161" s="41" t="n">
        <v>0</v>
      </c>
      <c r="AJ1161" s="41" t="n">
        <v>0</v>
      </c>
      <c r="AK1161" s="41" t="n">
        <v>0</v>
      </c>
      <c r="AL1161" s="41" t="n">
        <v>0</v>
      </c>
      <c r="AM1161" s="41" t="n">
        <v>0</v>
      </c>
      <c r="AN1161" s="41" t="n">
        <v>0</v>
      </c>
      <c r="AO1161" s="41" t="n">
        <v>0</v>
      </c>
      <c r="AP1161" s="41" t="n">
        <v>0</v>
      </c>
      <c r="AQ1161" s="41" t="n">
        <v>0</v>
      </c>
      <c r="AR1161" s="41" t="n">
        <v>0</v>
      </c>
      <c r="AS1161" s="41" t="n">
        <v>0</v>
      </c>
      <c r="AT1161" s="41" t="n">
        <v>0</v>
      </c>
      <c r="AU1161" s="41" t="n">
        <v>0</v>
      </c>
      <c r="AV1161" s="41" t="n">
        <v>0</v>
      </c>
    </row>
    <row r="1162" customFormat="false" ht="12" hidden="false" customHeight="true" outlineLevel="0" collapsed="false">
      <c r="A1162" s="35" t="s">
        <v>1820</v>
      </c>
      <c r="B1162" s="35" t="s">
        <v>1040</v>
      </c>
      <c r="C1162" s="44" t="s">
        <v>1601</v>
      </c>
      <c r="D1162" s="35" t="n">
        <v>6</v>
      </c>
      <c r="E1162" s="41" t="n">
        <v>0</v>
      </c>
      <c r="F1162" s="41" t="n">
        <v>0</v>
      </c>
      <c r="G1162" s="41" t="n">
        <v>0</v>
      </c>
      <c r="H1162" s="41" t="n">
        <v>0</v>
      </c>
      <c r="I1162" s="41" t="n">
        <v>0</v>
      </c>
      <c r="J1162" s="41" t="n">
        <v>0</v>
      </c>
      <c r="K1162" s="41" t="n">
        <v>0</v>
      </c>
      <c r="L1162" s="41" t="n">
        <v>0</v>
      </c>
      <c r="M1162" s="41" t="n">
        <v>0</v>
      </c>
      <c r="N1162" s="41" t="n">
        <v>0</v>
      </c>
      <c r="O1162" s="41" t="n">
        <v>0</v>
      </c>
      <c r="P1162" s="41" t="n">
        <v>0</v>
      </c>
      <c r="Q1162" s="41" t="n">
        <v>0</v>
      </c>
      <c r="R1162" s="41" t="n">
        <v>0</v>
      </c>
      <c r="S1162" s="41" t="n">
        <v>0</v>
      </c>
      <c r="T1162" s="41" t="n">
        <v>0</v>
      </c>
      <c r="U1162" s="41" t="n">
        <v>0</v>
      </c>
      <c r="V1162" s="41" t="n">
        <v>0</v>
      </c>
      <c r="W1162" s="41" t="n">
        <v>0</v>
      </c>
      <c r="X1162" s="41" t="n">
        <v>0</v>
      </c>
      <c r="Y1162" s="41" t="n">
        <v>0</v>
      </c>
      <c r="Z1162" s="41" t="n">
        <v>0</v>
      </c>
      <c r="AA1162" s="41" t="n">
        <v>0</v>
      </c>
      <c r="AB1162" s="41" t="n">
        <v>0</v>
      </c>
      <c r="AC1162" s="41" t="n">
        <v>0</v>
      </c>
      <c r="AD1162" s="41" t="n">
        <v>0</v>
      </c>
      <c r="AE1162" s="41" t="n">
        <v>0</v>
      </c>
      <c r="AF1162" s="41" t="n">
        <v>0</v>
      </c>
      <c r="AG1162" s="41" t="n">
        <v>0</v>
      </c>
      <c r="AH1162" s="41" t="n">
        <v>0</v>
      </c>
      <c r="AI1162" s="41" t="n">
        <v>0</v>
      </c>
      <c r="AJ1162" s="41" t="n">
        <v>0</v>
      </c>
      <c r="AK1162" s="41" t="n">
        <v>0</v>
      </c>
      <c r="AL1162" s="41" t="n">
        <v>0</v>
      </c>
      <c r="AM1162" s="41" t="n">
        <v>0</v>
      </c>
      <c r="AN1162" s="41" t="n">
        <v>0</v>
      </c>
      <c r="AO1162" s="41" t="n">
        <v>0</v>
      </c>
      <c r="AP1162" s="41" t="n">
        <v>0</v>
      </c>
      <c r="AQ1162" s="41" t="n">
        <v>0</v>
      </c>
      <c r="AR1162" s="41" t="n">
        <v>0</v>
      </c>
      <c r="AS1162" s="41" t="n">
        <v>0</v>
      </c>
      <c r="AT1162" s="41" t="n">
        <v>0</v>
      </c>
      <c r="AU1162" s="41" t="n">
        <v>0</v>
      </c>
      <c r="AV1162" s="41" t="n">
        <v>0</v>
      </c>
    </row>
    <row r="1163" customFormat="false" ht="12" hidden="false" customHeight="true" outlineLevel="0" collapsed="false">
      <c r="A1163" s="35" t="s">
        <v>1821</v>
      </c>
      <c r="B1163" s="35" t="s">
        <v>1052</v>
      </c>
      <c r="C1163" s="44" t="s">
        <v>1601</v>
      </c>
      <c r="D1163" s="35" t="n">
        <v>6</v>
      </c>
      <c r="E1163" s="41" t="n">
        <v>0</v>
      </c>
      <c r="F1163" s="41" t="n">
        <v>0</v>
      </c>
      <c r="G1163" s="41" t="n">
        <v>0</v>
      </c>
      <c r="H1163" s="41" t="n">
        <v>0</v>
      </c>
      <c r="I1163" s="41" t="n">
        <v>0</v>
      </c>
      <c r="J1163" s="41" t="n">
        <v>0</v>
      </c>
      <c r="K1163" s="41" t="n">
        <v>0</v>
      </c>
      <c r="L1163" s="41" t="n">
        <v>0</v>
      </c>
      <c r="M1163" s="41" t="n">
        <v>0</v>
      </c>
      <c r="N1163" s="41" t="n">
        <v>0</v>
      </c>
      <c r="O1163" s="41" t="n">
        <v>0</v>
      </c>
      <c r="P1163" s="41" t="n">
        <v>0</v>
      </c>
      <c r="Q1163" s="41" t="n">
        <v>0</v>
      </c>
      <c r="R1163" s="41" t="n">
        <v>0</v>
      </c>
      <c r="S1163" s="41" t="n">
        <v>0</v>
      </c>
      <c r="T1163" s="41" t="n">
        <v>0</v>
      </c>
      <c r="U1163" s="41" t="n">
        <v>0</v>
      </c>
      <c r="V1163" s="41" t="n">
        <v>0</v>
      </c>
      <c r="W1163" s="41" t="n">
        <v>0</v>
      </c>
      <c r="X1163" s="41" t="n">
        <v>0</v>
      </c>
      <c r="Y1163" s="41" t="n">
        <v>0</v>
      </c>
      <c r="Z1163" s="41" t="n">
        <v>0</v>
      </c>
      <c r="AA1163" s="41" t="n">
        <v>0</v>
      </c>
      <c r="AB1163" s="41" t="n">
        <v>0</v>
      </c>
      <c r="AC1163" s="41" t="n">
        <v>0</v>
      </c>
      <c r="AD1163" s="41" t="n">
        <v>0</v>
      </c>
      <c r="AE1163" s="41" t="n">
        <v>0</v>
      </c>
      <c r="AF1163" s="41" t="n">
        <v>0</v>
      </c>
      <c r="AG1163" s="41" t="n">
        <v>0</v>
      </c>
      <c r="AH1163" s="41" t="n">
        <v>0</v>
      </c>
      <c r="AI1163" s="41" t="n">
        <v>0</v>
      </c>
      <c r="AJ1163" s="41" t="n">
        <v>0</v>
      </c>
      <c r="AK1163" s="41" t="n">
        <v>0</v>
      </c>
      <c r="AL1163" s="41" t="n">
        <v>0</v>
      </c>
      <c r="AM1163" s="41" t="n">
        <v>0</v>
      </c>
      <c r="AN1163" s="41" t="n">
        <v>0</v>
      </c>
      <c r="AO1163" s="41" t="n">
        <v>0</v>
      </c>
      <c r="AP1163" s="41" t="n">
        <v>0</v>
      </c>
      <c r="AQ1163" s="41" t="n">
        <v>0</v>
      </c>
      <c r="AR1163" s="41" t="n">
        <v>0</v>
      </c>
      <c r="AS1163" s="41" t="n">
        <v>0</v>
      </c>
      <c r="AT1163" s="41" t="n">
        <v>0</v>
      </c>
      <c r="AU1163" s="41" t="n">
        <v>0</v>
      </c>
      <c r="AV1163" s="41" t="n">
        <v>0</v>
      </c>
    </row>
    <row r="1164" customFormat="false" ht="12" hidden="false" customHeight="true" outlineLevel="0" collapsed="false">
      <c r="A1164" s="35" t="s">
        <v>1822</v>
      </c>
      <c r="B1164" s="35" t="s">
        <v>1201</v>
      </c>
      <c r="C1164" s="44" t="s">
        <v>1601</v>
      </c>
      <c r="D1164" s="35" t="n">
        <v>6</v>
      </c>
      <c r="E1164" s="41" t="n">
        <v>0</v>
      </c>
      <c r="F1164" s="41" t="n">
        <v>0</v>
      </c>
      <c r="G1164" s="41" t="n">
        <v>0</v>
      </c>
      <c r="H1164" s="41" t="n">
        <v>0</v>
      </c>
      <c r="I1164" s="41" t="n">
        <v>0</v>
      </c>
      <c r="J1164" s="41" t="n">
        <v>0</v>
      </c>
      <c r="K1164" s="41" t="n">
        <v>0</v>
      </c>
      <c r="L1164" s="41" t="n">
        <v>0</v>
      </c>
      <c r="M1164" s="41" t="n">
        <v>0</v>
      </c>
      <c r="N1164" s="41" t="n">
        <v>0</v>
      </c>
      <c r="O1164" s="41" t="n">
        <v>0</v>
      </c>
      <c r="P1164" s="41" t="n">
        <v>0</v>
      </c>
      <c r="Q1164" s="41" t="n">
        <v>0</v>
      </c>
      <c r="R1164" s="41" t="n">
        <v>0</v>
      </c>
      <c r="S1164" s="41" t="n">
        <v>0</v>
      </c>
      <c r="T1164" s="41" t="n">
        <v>0</v>
      </c>
      <c r="U1164" s="41" t="n">
        <v>0</v>
      </c>
      <c r="V1164" s="41" t="n">
        <v>0</v>
      </c>
      <c r="W1164" s="41" t="n">
        <v>0</v>
      </c>
      <c r="X1164" s="41" t="n">
        <v>0</v>
      </c>
      <c r="Y1164" s="41" t="n">
        <v>0</v>
      </c>
      <c r="Z1164" s="41" t="n">
        <v>0</v>
      </c>
      <c r="AA1164" s="41" t="n">
        <v>0</v>
      </c>
      <c r="AB1164" s="41" t="n">
        <v>0</v>
      </c>
      <c r="AC1164" s="41" t="n">
        <v>0</v>
      </c>
      <c r="AD1164" s="41" t="n">
        <v>0</v>
      </c>
      <c r="AE1164" s="41" t="n">
        <v>0</v>
      </c>
      <c r="AF1164" s="41" t="n">
        <v>0</v>
      </c>
      <c r="AG1164" s="41" t="n">
        <v>0</v>
      </c>
      <c r="AH1164" s="41" t="n">
        <v>0</v>
      </c>
      <c r="AI1164" s="41" t="n">
        <v>0</v>
      </c>
      <c r="AJ1164" s="41" t="n">
        <v>0</v>
      </c>
      <c r="AK1164" s="41" t="n">
        <v>0</v>
      </c>
      <c r="AL1164" s="41" t="n">
        <v>0</v>
      </c>
      <c r="AM1164" s="41" t="n">
        <v>0</v>
      </c>
      <c r="AN1164" s="41" t="n">
        <v>0</v>
      </c>
      <c r="AO1164" s="41" t="n">
        <v>0</v>
      </c>
      <c r="AP1164" s="41" t="n">
        <v>0</v>
      </c>
      <c r="AQ1164" s="41" t="n">
        <v>0</v>
      </c>
      <c r="AR1164" s="41" t="n">
        <v>0</v>
      </c>
      <c r="AS1164" s="41" t="n">
        <v>0</v>
      </c>
      <c r="AT1164" s="41" t="n">
        <v>0</v>
      </c>
      <c r="AU1164" s="41" t="n">
        <v>0</v>
      </c>
      <c r="AV1164" s="41" t="n">
        <v>0</v>
      </c>
    </row>
    <row r="1165" customFormat="false" ht="12" hidden="false" customHeight="true" outlineLevel="0" collapsed="false">
      <c r="A1165" s="35" t="s">
        <v>1823</v>
      </c>
      <c r="B1165" s="35" t="s">
        <v>1824</v>
      </c>
      <c r="C1165" s="44" t="s">
        <v>1601</v>
      </c>
      <c r="D1165" s="35" t="n">
        <v>4</v>
      </c>
      <c r="E1165" s="41" t="n">
        <v>2374698.62</v>
      </c>
      <c r="F1165" s="41" t="n">
        <v>6709386.05</v>
      </c>
      <c r="G1165" s="41" t="n">
        <v>25714197.02</v>
      </c>
      <c r="H1165" s="41" t="n">
        <v>1119476.69</v>
      </c>
      <c r="I1165" s="41" t="n">
        <v>433345.3</v>
      </c>
      <c r="J1165" s="41" t="n">
        <v>23594211.22</v>
      </c>
      <c r="K1165" s="41" t="n">
        <v>4440339.9</v>
      </c>
      <c r="L1165" s="41" t="n">
        <v>1620752.49</v>
      </c>
      <c r="M1165" s="41" t="n">
        <v>2696920.33</v>
      </c>
      <c r="N1165" s="41" t="n">
        <v>365745.13</v>
      </c>
      <c r="O1165" s="41" t="n">
        <v>4721093.51</v>
      </c>
      <c r="P1165" s="41" t="n">
        <v>437846.33</v>
      </c>
      <c r="Q1165" s="41" t="n">
        <v>411537.29</v>
      </c>
      <c r="R1165" s="41" t="n">
        <v>14016942.59</v>
      </c>
      <c r="S1165" s="41" t="n">
        <v>9009331.14</v>
      </c>
      <c r="T1165" s="41" t="n">
        <v>988153.54</v>
      </c>
      <c r="U1165" s="41" t="n">
        <v>17575224.62</v>
      </c>
      <c r="V1165" s="41" t="n">
        <v>894816.74</v>
      </c>
      <c r="W1165" s="41" t="n">
        <v>357151.77</v>
      </c>
      <c r="X1165" s="41" t="n">
        <v>884127.16</v>
      </c>
      <c r="Y1165" s="41" t="n">
        <v>2970036.25</v>
      </c>
      <c r="Z1165" s="41" t="n">
        <v>4055485.85</v>
      </c>
      <c r="AA1165" s="41" t="n">
        <v>2290593.28</v>
      </c>
      <c r="AB1165" s="41" t="n">
        <v>3535059.71</v>
      </c>
      <c r="AC1165" s="41" t="n">
        <v>81560710.95</v>
      </c>
      <c r="AD1165" s="41" t="n">
        <v>22406533.37</v>
      </c>
      <c r="AE1165" s="41" t="n">
        <v>3339196.66</v>
      </c>
      <c r="AF1165" s="41" t="n">
        <v>1006864.37</v>
      </c>
      <c r="AG1165" s="41" t="n">
        <v>83959</v>
      </c>
      <c r="AH1165" s="41" t="n">
        <v>9333272.94</v>
      </c>
      <c r="AI1165" s="41" t="n">
        <v>2825538.15</v>
      </c>
      <c r="AJ1165" s="41" t="n">
        <v>9165250.19</v>
      </c>
      <c r="AK1165" s="41" t="n">
        <v>2484829.26</v>
      </c>
      <c r="AL1165" s="41" t="n">
        <v>386353.44</v>
      </c>
      <c r="AM1165" s="41" t="n">
        <v>870000</v>
      </c>
      <c r="AN1165" s="41" t="n">
        <v>23828909.45</v>
      </c>
      <c r="AO1165" s="41" t="n">
        <v>6441367.46</v>
      </c>
      <c r="AP1165" s="41" t="n">
        <v>47458981.82</v>
      </c>
      <c r="AQ1165" s="41" t="n">
        <v>8406218.92</v>
      </c>
      <c r="AR1165" s="41" t="n">
        <v>520991.44</v>
      </c>
      <c r="AS1165" s="41" t="n">
        <v>7320226.6</v>
      </c>
      <c r="AT1165" s="41" t="n">
        <v>11444926.77</v>
      </c>
      <c r="AU1165" s="41" t="n">
        <v>564658.5</v>
      </c>
      <c r="AV1165" s="41" t="n">
        <v>370665261.82</v>
      </c>
    </row>
    <row r="1166" customFormat="false" ht="12" hidden="false" customHeight="true" outlineLevel="0" collapsed="false">
      <c r="A1166" s="35" t="s">
        <v>1825</v>
      </c>
      <c r="B1166" s="35" t="s">
        <v>1826</v>
      </c>
      <c r="C1166" s="44" t="s">
        <v>1601</v>
      </c>
      <c r="D1166" s="35" t="n">
        <v>6</v>
      </c>
      <c r="E1166" s="41" t="n">
        <v>50251.68</v>
      </c>
      <c r="F1166" s="41" t="n">
        <v>349.24</v>
      </c>
      <c r="G1166" s="41" t="n">
        <v>0</v>
      </c>
      <c r="H1166" s="41" t="n">
        <v>0</v>
      </c>
      <c r="I1166" s="41" t="n">
        <v>1</v>
      </c>
      <c r="J1166" s="41" t="n">
        <v>0</v>
      </c>
      <c r="K1166" s="41" t="n">
        <v>0</v>
      </c>
      <c r="L1166" s="41" t="n">
        <v>0</v>
      </c>
      <c r="M1166" s="41" t="n">
        <v>0</v>
      </c>
      <c r="N1166" s="41" t="n">
        <v>0</v>
      </c>
      <c r="O1166" s="41" t="n">
        <v>0</v>
      </c>
      <c r="P1166" s="41" t="n">
        <v>0</v>
      </c>
      <c r="Q1166" s="41" t="n">
        <v>0</v>
      </c>
      <c r="R1166" s="41" t="n">
        <v>0</v>
      </c>
      <c r="S1166" s="41" t="n">
        <v>0</v>
      </c>
      <c r="T1166" s="41" t="n">
        <v>0</v>
      </c>
      <c r="U1166" s="41" t="n">
        <v>0</v>
      </c>
      <c r="V1166" s="41" t="n">
        <v>0</v>
      </c>
      <c r="W1166" s="41" t="n">
        <v>0</v>
      </c>
      <c r="X1166" s="41" t="n">
        <v>0</v>
      </c>
      <c r="Y1166" s="41" t="n">
        <v>2283.34</v>
      </c>
      <c r="Z1166" s="41" t="n">
        <v>0</v>
      </c>
      <c r="AA1166" s="41" t="n">
        <v>0</v>
      </c>
      <c r="AB1166" s="41" t="n">
        <v>0</v>
      </c>
      <c r="AC1166" s="41" t="n">
        <v>79794.63</v>
      </c>
      <c r="AD1166" s="41" t="n">
        <v>212956.15</v>
      </c>
      <c r="AE1166" s="41" t="n">
        <v>0</v>
      </c>
      <c r="AF1166" s="41" t="n">
        <v>1203.65</v>
      </c>
      <c r="AG1166" s="41" t="n">
        <v>0</v>
      </c>
      <c r="AH1166" s="41" t="n">
        <v>0</v>
      </c>
      <c r="AI1166" s="41" t="n">
        <v>910.62</v>
      </c>
      <c r="AJ1166" s="41" t="n">
        <v>96759.68</v>
      </c>
      <c r="AK1166" s="41" t="n">
        <v>0</v>
      </c>
      <c r="AL1166" s="41" t="n">
        <v>0</v>
      </c>
      <c r="AM1166" s="41" t="n">
        <v>0</v>
      </c>
      <c r="AN1166" s="41" t="n">
        <v>2199557.18</v>
      </c>
      <c r="AO1166" s="41" t="n">
        <v>60554.98</v>
      </c>
      <c r="AP1166" s="41" t="n">
        <v>0</v>
      </c>
      <c r="AQ1166" s="41" t="n">
        <v>0</v>
      </c>
      <c r="AR1166" s="41" t="n">
        <v>0</v>
      </c>
      <c r="AS1166" s="41" t="n">
        <v>0</v>
      </c>
      <c r="AT1166" s="41" t="n">
        <v>0</v>
      </c>
      <c r="AU1166" s="41" t="n">
        <v>0</v>
      </c>
      <c r="AV1166" s="41" t="n">
        <v>2704622.15</v>
      </c>
    </row>
    <row r="1167" customFormat="false" ht="12" hidden="false" customHeight="true" outlineLevel="0" collapsed="false">
      <c r="A1167" s="35" t="s">
        <v>1827</v>
      </c>
      <c r="B1167" s="35" t="s">
        <v>1828</v>
      </c>
      <c r="C1167" s="44" t="s">
        <v>1601</v>
      </c>
      <c r="D1167" s="35" t="n">
        <v>6</v>
      </c>
      <c r="E1167" s="41" t="n">
        <v>4881.66</v>
      </c>
      <c r="F1167" s="41" t="n">
        <v>1920127.78</v>
      </c>
      <c r="G1167" s="41" t="n">
        <v>11083248.36</v>
      </c>
      <c r="H1167" s="41" t="n">
        <v>90866.64</v>
      </c>
      <c r="I1167" s="41" t="n">
        <v>103160.54</v>
      </c>
      <c r="J1167" s="41" t="n">
        <v>148952.6</v>
      </c>
      <c r="K1167" s="41" t="n">
        <v>11123.58</v>
      </c>
      <c r="L1167" s="41" t="n">
        <v>227234.19</v>
      </c>
      <c r="M1167" s="41" t="n">
        <v>156580.52</v>
      </c>
      <c r="N1167" s="41" t="n">
        <v>0</v>
      </c>
      <c r="O1167" s="41" t="n">
        <v>3007.39</v>
      </c>
      <c r="P1167" s="41" t="n">
        <v>0</v>
      </c>
      <c r="Q1167" s="41" t="n">
        <v>0</v>
      </c>
      <c r="R1167" s="41" t="n">
        <v>1839101.5</v>
      </c>
      <c r="S1167" s="41" t="n">
        <v>0</v>
      </c>
      <c r="T1167" s="41" t="n">
        <v>0</v>
      </c>
      <c r="U1167" s="41" t="n">
        <v>15</v>
      </c>
      <c r="V1167" s="41" t="n">
        <v>3322.29</v>
      </c>
      <c r="W1167" s="41" t="n">
        <v>24348.52</v>
      </c>
      <c r="X1167" s="41" t="n">
        <v>154.83</v>
      </c>
      <c r="Y1167" s="41" t="n">
        <v>674493.04</v>
      </c>
      <c r="Z1167" s="41" t="n">
        <v>133294.28</v>
      </c>
      <c r="AA1167" s="41" t="n">
        <v>0</v>
      </c>
      <c r="AB1167" s="41" t="n">
        <v>55634.64</v>
      </c>
      <c r="AC1167" s="41" t="n">
        <v>5414068.32</v>
      </c>
      <c r="AD1167" s="41" t="n">
        <v>6227078.09</v>
      </c>
      <c r="AE1167" s="41" t="n">
        <v>242631.87</v>
      </c>
      <c r="AF1167" s="41" t="n">
        <v>330547.93</v>
      </c>
      <c r="AG1167" s="41" t="n">
        <v>11154.59</v>
      </c>
      <c r="AH1167" s="41" t="n">
        <v>0</v>
      </c>
      <c r="AI1167" s="41" t="n">
        <v>794393.7</v>
      </c>
      <c r="AJ1167" s="41" t="n">
        <v>998029.6</v>
      </c>
      <c r="AK1167" s="41" t="n">
        <v>40508.24</v>
      </c>
      <c r="AL1167" s="41" t="n">
        <v>0</v>
      </c>
      <c r="AM1167" s="41" t="n">
        <v>0</v>
      </c>
      <c r="AN1167" s="41" t="n">
        <v>1283875.87</v>
      </c>
      <c r="AO1167" s="41" t="n">
        <v>294389.04</v>
      </c>
      <c r="AP1167" s="41" t="n">
        <v>2841.94</v>
      </c>
      <c r="AQ1167" s="41" t="n">
        <v>283635.88</v>
      </c>
      <c r="AR1167" s="41" t="n">
        <v>0</v>
      </c>
      <c r="AS1167" s="41" t="n">
        <v>1209266.91</v>
      </c>
      <c r="AT1167" s="41" t="n">
        <v>0</v>
      </c>
      <c r="AU1167" s="41" t="n">
        <v>856.37</v>
      </c>
      <c r="AV1167" s="41" t="n">
        <v>33612825.71</v>
      </c>
    </row>
    <row r="1168" customFormat="false" ht="12" hidden="false" customHeight="true" outlineLevel="0" collapsed="false">
      <c r="A1168" s="35" t="s">
        <v>1829</v>
      </c>
      <c r="B1168" s="35" t="s">
        <v>1830</v>
      </c>
      <c r="C1168" s="44" t="s">
        <v>1601</v>
      </c>
      <c r="D1168" s="35" t="n">
        <v>6</v>
      </c>
      <c r="E1168" s="41" t="n">
        <v>1052.45</v>
      </c>
      <c r="F1168" s="41" t="n">
        <v>23866.88</v>
      </c>
      <c r="G1168" s="41" t="n">
        <v>600948.64</v>
      </c>
      <c r="H1168" s="41" t="n">
        <v>0</v>
      </c>
      <c r="I1168" s="41" t="n">
        <v>0</v>
      </c>
      <c r="J1168" s="41" t="n">
        <v>0</v>
      </c>
      <c r="K1168" s="41" t="n">
        <v>0</v>
      </c>
      <c r="L1168" s="41" t="n">
        <v>198070.7</v>
      </c>
      <c r="M1168" s="41" t="n">
        <v>220539.71</v>
      </c>
      <c r="N1168" s="41" t="n">
        <v>0</v>
      </c>
      <c r="O1168" s="41" t="n">
        <v>0</v>
      </c>
      <c r="P1168" s="41" t="n">
        <v>0</v>
      </c>
      <c r="Q1168" s="41" t="n">
        <v>0</v>
      </c>
      <c r="R1168" s="41" t="n">
        <v>20792.62</v>
      </c>
      <c r="S1168" s="41" t="n">
        <v>0</v>
      </c>
      <c r="T1168" s="41" t="n">
        <v>0</v>
      </c>
      <c r="U1168" s="41" t="n">
        <v>0</v>
      </c>
      <c r="V1168" s="41" t="n">
        <v>0</v>
      </c>
      <c r="W1168" s="41" t="n">
        <v>1630.98</v>
      </c>
      <c r="X1168" s="41" t="n">
        <v>0</v>
      </c>
      <c r="Y1168" s="41" t="n">
        <v>132559.02</v>
      </c>
      <c r="Z1168" s="41" t="n">
        <v>195.56</v>
      </c>
      <c r="AA1168" s="41" t="n">
        <v>0</v>
      </c>
      <c r="AB1168" s="41" t="n">
        <v>0</v>
      </c>
      <c r="AC1168" s="41" t="n">
        <v>73258.21</v>
      </c>
      <c r="AD1168" s="41" t="n">
        <v>1548884.78</v>
      </c>
      <c r="AE1168" s="41" t="n">
        <v>0</v>
      </c>
      <c r="AF1168" s="41" t="n">
        <v>0</v>
      </c>
      <c r="AG1168" s="41" t="n">
        <v>46.56</v>
      </c>
      <c r="AH1168" s="41" t="n">
        <v>0</v>
      </c>
      <c r="AI1168" s="41" t="n">
        <v>158670.59</v>
      </c>
      <c r="AJ1168" s="41" t="n">
        <v>950508.27</v>
      </c>
      <c r="AK1168" s="41" t="n">
        <v>0.24</v>
      </c>
      <c r="AL1168" s="41" t="n">
        <v>0</v>
      </c>
      <c r="AM1168" s="41" t="n">
        <v>0</v>
      </c>
      <c r="AN1168" s="41" t="n">
        <v>127691.96</v>
      </c>
      <c r="AO1168" s="41" t="n">
        <v>201400.3</v>
      </c>
      <c r="AP1168" s="41" t="n">
        <v>0</v>
      </c>
      <c r="AQ1168" s="41" t="n">
        <v>1614.97</v>
      </c>
      <c r="AR1168" s="41" t="n">
        <v>0</v>
      </c>
      <c r="AS1168" s="41" t="n">
        <v>161995.84</v>
      </c>
      <c r="AT1168" s="41" t="n">
        <v>0</v>
      </c>
      <c r="AU1168" s="41" t="n">
        <v>0</v>
      </c>
      <c r="AV1168" s="41" t="n">
        <v>4423728.28</v>
      </c>
    </row>
    <row r="1169" customFormat="false" ht="12" hidden="false" customHeight="true" outlineLevel="0" collapsed="false">
      <c r="A1169" s="35" t="s">
        <v>1831</v>
      </c>
      <c r="B1169" s="35" t="s">
        <v>1832</v>
      </c>
      <c r="C1169" s="44" t="s">
        <v>1601</v>
      </c>
      <c r="D1169" s="35" t="n">
        <v>6</v>
      </c>
      <c r="E1169" s="41" t="n">
        <v>218591.58</v>
      </c>
      <c r="F1169" s="41" t="n">
        <v>2067271.5</v>
      </c>
      <c r="G1169" s="41" t="n">
        <v>5358134.1</v>
      </c>
      <c r="H1169" s="41" t="n">
        <v>484895.52</v>
      </c>
      <c r="I1169" s="41" t="n">
        <v>83847.07</v>
      </c>
      <c r="J1169" s="41" t="n">
        <v>859346.12</v>
      </c>
      <c r="K1169" s="41" t="n">
        <v>42750.1</v>
      </c>
      <c r="L1169" s="41" t="n">
        <v>62367.71</v>
      </c>
      <c r="M1169" s="41" t="n">
        <v>153371.67</v>
      </c>
      <c r="N1169" s="41" t="n">
        <v>0</v>
      </c>
      <c r="O1169" s="41" t="n">
        <v>8561.7</v>
      </c>
      <c r="P1169" s="41" t="n">
        <v>0</v>
      </c>
      <c r="Q1169" s="41" t="n">
        <v>0</v>
      </c>
      <c r="R1169" s="41" t="n">
        <v>4258550.63</v>
      </c>
      <c r="S1169" s="41" t="n">
        <v>0</v>
      </c>
      <c r="T1169" s="41" t="n">
        <v>0</v>
      </c>
      <c r="U1169" s="41" t="n">
        <v>4526.1</v>
      </c>
      <c r="V1169" s="41" t="n">
        <v>66066.29</v>
      </c>
      <c r="W1169" s="41" t="n">
        <v>154056.65</v>
      </c>
      <c r="X1169" s="41" t="n">
        <v>0</v>
      </c>
      <c r="Y1169" s="41" t="n">
        <v>269414.66</v>
      </c>
      <c r="Z1169" s="41" t="n">
        <v>252316.04</v>
      </c>
      <c r="AA1169" s="41" t="n">
        <v>0</v>
      </c>
      <c r="AB1169" s="41" t="n">
        <v>770409.48</v>
      </c>
      <c r="AC1169" s="41" t="n">
        <v>3606262.12</v>
      </c>
      <c r="AD1169" s="41" t="n">
        <v>2752144.08</v>
      </c>
      <c r="AE1169" s="41" t="n">
        <v>1113913.43</v>
      </c>
      <c r="AF1169" s="41" t="n">
        <v>671017.96</v>
      </c>
      <c r="AG1169" s="41" t="n">
        <v>72741.85</v>
      </c>
      <c r="AH1169" s="41" t="n">
        <v>3694316.79</v>
      </c>
      <c r="AI1169" s="41" t="n">
        <v>1699333.77</v>
      </c>
      <c r="AJ1169" s="41" t="n">
        <v>5778432.33</v>
      </c>
      <c r="AK1169" s="41" t="n">
        <v>42576.48</v>
      </c>
      <c r="AL1169" s="41" t="n">
        <v>0</v>
      </c>
      <c r="AM1169" s="41" t="n">
        <v>0</v>
      </c>
      <c r="AN1169" s="41" t="n">
        <v>452390.36</v>
      </c>
      <c r="AO1169" s="41" t="n">
        <v>1354506.95</v>
      </c>
      <c r="AP1169" s="41" t="n">
        <v>14396.75</v>
      </c>
      <c r="AQ1169" s="41" t="n">
        <v>331038.15</v>
      </c>
      <c r="AR1169" s="41" t="n">
        <v>0</v>
      </c>
      <c r="AS1169" s="41" t="n">
        <v>880613.29</v>
      </c>
      <c r="AT1169" s="41" t="n">
        <v>0</v>
      </c>
      <c r="AU1169" s="41" t="n">
        <v>31017.09</v>
      </c>
      <c r="AV1169" s="41" t="n">
        <v>37609178.32</v>
      </c>
    </row>
    <row r="1170" customFormat="false" ht="12" hidden="false" customHeight="true" outlineLevel="0" collapsed="false">
      <c r="A1170" s="35" t="s">
        <v>1833</v>
      </c>
      <c r="B1170" s="35" t="s">
        <v>1834</v>
      </c>
      <c r="C1170" s="44" t="s">
        <v>1601</v>
      </c>
      <c r="D1170" s="35" t="n">
        <v>6</v>
      </c>
      <c r="E1170" s="41" t="n">
        <v>13611.45</v>
      </c>
      <c r="F1170" s="41" t="n">
        <v>52.82</v>
      </c>
      <c r="G1170" s="41" t="n">
        <v>2</v>
      </c>
      <c r="H1170" s="41" t="n">
        <v>0</v>
      </c>
      <c r="I1170" s="41" t="n">
        <v>0</v>
      </c>
      <c r="J1170" s="41" t="n">
        <v>0</v>
      </c>
      <c r="K1170" s="41" t="n">
        <v>0</v>
      </c>
      <c r="L1170" s="41" t="n">
        <v>0</v>
      </c>
      <c r="M1170" s="41" t="n">
        <v>0</v>
      </c>
      <c r="N1170" s="41" t="n">
        <v>0</v>
      </c>
      <c r="O1170" s="41" t="n">
        <v>0</v>
      </c>
      <c r="P1170" s="41" t="n">
        <v>0</v>
      </c>
      <c r="Q1170" s="41" t="n">
        <v>1</v>
      </c>
      <c r="R1170" s="41" t="n">
        <v>1278.13</v>
      </c>
      <c r="S1170" s="41" t="n">
        <v>0</v>
      </c>
      <c r="T1170" s="41" t="n">
        <v>0</v>
      </c>
      <c r="U1170" s="41" t="n">
        <v>0</v>
      </c>
      <c r="V1170" s="41" t="n">
        <v>0</v>
      </c>
      <c r="W1170" s="41" t="n">
        <v>0</v>
      </c>
      <c r="X1170" s="41" t="n">
        <v>0</v>
      </c>
      <c r="Y1170" s="41" t="n">
        <v>1</v>
      </c>
      <c r="Z1170" s="41" t="n">
        <v>0</v>
      </c>
      <c r="AA1170" s="41" t="n">
        <v>0</v>
      </c>
      <c r="AB1170" s="41" t="n">
        <v>0</v>
      </c>
      <c r="AC1170" s="41" t="n">
        <v>419011.48</v>
      </c>
      <c r="AD1170" s="41" t="n">
        <v>42993.76</v>
      </c>
      <c r="AE1170" s="41" t="n">
        <v>0</v>
      </c>
      <c r="AF1170" s="41" t="n">
        <v>0</v>
      </c>
      <c r="AG1170" s="41" t="n">
        <v>0</v>
      </c>
      <c r="AH1170" s="41" t="n">
        <v>0</v>
      </c>
      <c r="AI1170" s="41" t="n">
        <v>0</v>
      </c>
      <c r="AJ1170" s="41" t="n">
        <v>6</v>
      </c>
      <c r="AK1170" s="41" t="n">
        <v>0</v>
      </c>
      <c r="AL1170" s="41" t="n">
        <v>1</v>
      </c>
      <c r="AM1170" s="41" t="n">
        <v>0</v>
      </c>
      <c r="AN1170" s="41" t="n">
        <v>10464712.51</v>
      </c>
      <c r="AO1170" s="41" t="n">
        <v>141124.59</v>
      </c>
      <c r="AP1170" s="41" t="n">
        <v>0</v>
      </c>
      <c r="AQ1170" s="41" t="n">
        <v>0</v>
      </c>
      <c r="AR1170" s="41" t="n">
        <v>0</v>
      </c>
      <c r="AS1170" s="41" t="n">
        <v>0</v>
      </c>
      <c r="AT1170" s="41" t="n">
        <v>0</v>
      </c>
      <c r="AU1170" s="41" t="n">
        <v>0</v>
      </c>
      <c r="AV1170" s="41" t="n">
        <v>11082795.74</v>
      </c>
    </row>
    <row r="1171" customFormat="false" ht="12" hidden="false" customHeight="true" outlineLevel="0" collapsed="false">
      <c r="A1171" s="35" t="s">
        <v>1835</v>
      </c>
      <c r="B1171" s="35" t="s">
        <v>1836</v>
      </c>
      <c r="C1171" s="44" t="s">
        <v>1601</v>
      </c>
      <c r="D1171" s="35" t="n">
        <v>6</v>
      </c>
      <c r="E1171" s="41" t="n">
        <v>1041431.71</v>
      </c>
      <c r="F1171" s="41" t="n">
        <v>622488.41</v>
      </c>
      <c r="G1171" s="41" t="n">
        <v>3966715.14</v>
      </c>
      <c r="H1171" s="41" t="n">
        <v>24916.95</v>
      </c>
      <c r="I1171" s="41" t="n">
        <v>44043.89</v>
      </c>
      <c r="J1171" s="41" t="n">
        <v>1563525.06</v>
      </c>
      <c r="K1171" s="41" t="n">
        <v>52126.07</v>
      </c>
      <c r="L1171" s="41" t="n">
        <v>13964.18</v>
      </c>
      <c r="M1171" s="41" t="n">
        <v>404904.58</v>
      </c>
      <c r="N1171" s="41" t="n">
        <v>28146.64</v>
      </c>
      <c r="O1171" s="41" t="n">
        <v>25116.2</v>
      </c>
      <c r="P1171" s="41" t="n">
        <v>6864.17</v>
      </c>
      <c r="Q1171" s="41" t="n">
        <v>98.13</v>
      </c>
      <c r="R1171" s="41" t="n">
        <v>2710322.32</v>
      </c>
      <c r="S1171" s="41" t="n">
        <v>0</v>
      </c>
      <c r="T1171" s="41" t="n">
        <v>15131.86</v>
      </c>
      <c r="U1171" s="41" t="n">
        <v>182.44</v>
      </c>
      <c r="V1171" s="41" t="n">
        <v>305.55</v>
      </c>
      <c r="W1171" s="41" t="n">
        <v>56565.68</v>
      </c>
      <c r="X1171" s="41" t="n">
        <v>4601.74</v>
      </c>
      <c r="Y1171" s="41" t="n">
        <v>273782.6</v>
      </c>
      <c r="Z1171" s="41" t="n">
        <v>30317.08</v>
      </c>
      <c r="AA1171" s="41" t="n">
        <v>4706.93</v>
      </c>
      <c r="AB1171" s="41" t="n">
        <v>1253.25</v>
      </c>
      <c r="AC1171" s="41" t="n">
        <v>3090408.81</v>
      </c>
      <c r="AD1171" s="41" t="n">
        <v>993862.75</v>
      </c>
      <c r="AE1171" s="41" t="n">
        <v>8971.57</v>
      </c>
      <c r="AF1171" s="41" t="n">
        <v>3527.81</v>
      </c>
      <c r="AG1171" s="41" t="n">
        <v>0</v>
      </c>
      <c r="AH1171" s="41" t="n">
        <v>0</v>
      </c>
      <c r="AI1171" s="41" t="n">
        <v>12236.82</v>
      </c>
      <c r="AJ1171" s="41" t="n">
        <v>213927.68</v>
      </c>
      <c r="AK1171" s="41" t="n">
        <v>6.64</v>
      </c>
      <c r="AL1171" s="41" t="n">
        <v>37341.81</v>
      </c>
      <c r="AM1171" s="41" t="n">
        <v>0</v>
      </c>
      <c r="AN1171" s="41" t="n">
        <v>7315296.11</v>
      </c>
      <c r="AO1171" s="41" t="n">
        <v>22676.27</v>
      </c>
      <c r="AP1171" s="41" t="n">
        <v>51358.03</v>
      </c>
      <c r="AQ1171" s="41" t="n">
        <v>760127.24</v>
      </c>
      <c r="AR1171" s="41" t="n">
        <v>0</v>
      </c>
      <c r="AS1171" s="41" t="n">
        <v>1068657.23</v>
      </c>
      <c r="AT1171" s="41" t="n">
        <v>0</v>
      </c>
      <c r="AU1171" s="41" t="n">
        <v>37414.55</v>
      </c>
      <c r="AV1171" s="41" t="n">
        <v>24507323.9</v>
      </c>
    </row>
    <row r="1172" customFormat="false" ht="12" hidden="false" customHeight="true" outlineLevel="0" collapsed="false">
      <c r="A1172" s="35" t="s">
        <v>1837</v>
      </c>
      <c r="B1172" s="35" t="s">
        <v>1838</v>
      </c>
      <c r="C1172" s="44" t="s">
        <v>1601</v>
      </c>
      <c r="D1172" s="35" t="n">
        <v>6</v>
      </c>
      <c r="E1172" s="41" t="n">
        <v>89158.25</v>
      </c>
      <c r="F1172" s="41" t="n">
        <v>746.26</v>
      </c>
      <c r="G1172" s="41" t="n">
        <v>70299.26</v>
      </c>
      <c r="H1172" s="41" t="n">
        <v>230.3</v>
      </c>
      <c r="I1172" s="41" t="n">
        <v>0</v>
      </c>
      <c r="J1172" s="41" t="n">
        <v>232.44</v>
      </c>
      <c r="K1172" s="41" t="n">
        <v>0</v>
      </c>
      <c r="L1172" s="41" t="n">
        <v>0</v>
      </c>
      <c r="M1172" s="41" t="n">
        <v>116471.97</v>
      </c>
      <c r="N1172" s="41" t="n">
        <v>0</v>
      </c>
      <c r="O1172" s="41" t="n">
        <v>0</v>
      </c>
      <c r="P1172" s="41" t="n">
        <v>0</v>
      </c>
      <c r="Q1172" s="41" t="n">
        <v>0</v>
      </c>
      <c r="R1172" s="41" t="n">
        <v>23500.11</v>
      </c>
      <c r="S1172" s="41" t="n">
        <v>0</v>
      </c>
      <c r="T1172" s="41" t="n">
        <v>0</v>
      </c>
      <c r="U1172" s="41" t="n">
        <v>0</v>
      </c>
      <c r="V1172" s="41" t="n">
        <v>0</v>
      </c>
      <c r="W1172" s="41" t="n">
        <v>0</v>
      </c>
      <c r="X1172" s="41" t="n">
        <v>0</v>
      </c>
      <c r="Y1172" s="41" t="n">
        <v>3262.71</v>
      </c>
      <c r="Z1172" s="41" t="n">
        <v>9942.61</v>
      </c>
      <c r="AA1172" s="41" t="n">
        <v>0</v>
      </c>
      <c r="AB1172" s="41" t="n">
        <v>0</v>
      </c>
      <c r="AC1172" s="41" t="n">
        <v>425.54</v>
      </c>
      <c r="AD1172" s="41" t="n">
        <v>141420.32</v>
      </c>
      <c r="AE1172" s="41" t="n">
        <v>0</v>
      </c>
      <c r="AF1172" s="41" t="n">
        <v>0</v>
      </c>
      <c r="AG1172" s="41" t="n">
        <v>0</v>
      </c>
      <c r="AH1172" s="41" t="n">
        <v>0</v>
      </c>
      <c r="AI1172" s="41" t="n">
        <v>704</v>
      </c>
      <c r="AJ1172" s="41" t="n">
        <v>42080.41</v>
      </c>
      <c r="AK1172" s="41" t="n">
        <v>3.24</v>
      </c>
      <c r="AL1172" s="41" t="n">
        <v>0</v>
      </c>
      <c r="AM1172" s="41" t="n">
        <v>0</v>
      </c>
      <c r="AN1172" s="41" t="n">
        <v>184806.03</v>
      </c>
      <c r="AO1172" s="41" t="n">
        <v>26177.85</v>
      </c>
      <c r="AP1172" s="41" t="n">
        <v>375.67</v>
      </c>
      <c r="AQ1172" s="41" t="n">
        <v>0</v>
      </c>
      <c r="AR1172" s="41" t="n">
        <v>0</v>
      </c>
      <c r="AS1172" s="41" t="n">
        <v>75657</v>
      </c>
      <c r="AT1172" s="41" t="n">
        <v>0</v>
      </c>
      <c r="AU1172" s="41" t="n">
        <v>0</v>
      </c>
      <c r="AV1172" s="41" t="n">
        <v>785493.97</v>
      </c>
    </row>
    <row r="1173" customFormat="false" ht="12" hidden="false" customHeight="true" outlineLevel="0" collapsed="false">
      <c r="A1173" s="35" t="s">
        <v>1839</v>
      </c>
      <c r="B1173" s="35" t="s">
        <v>1840</v>
      </c>
      <c r="C1173" s="44" t="s">
        <v>1601</v>
      </c>
      <c r="D1173" s="35" t="n">
        <v>6</v>
      </c>
      <c r="E1173" s="41" t="n">
        <v>955719.84</v>
      </c>
      <c r="F1173" s="41" t="n">
        <v>635172.59</v>
      </c>
      <c r="G1173" s="41" t="n">
        <v>1940148.52</v>
      </c>
      <c r="H1173" s="41" t="n">
        <v>191851.73</v>
      </c>
      <c r="I1173" s="41" t="n">
        <v>153292.8</v>
      </c>
      <c r="J1173" s="41" t="n">
        <v>7747928.25</v>
      </c>
      <c r="K1173" s="41" t="n">
        <v>444305.02</v>
      </c>
      <c r="L1173" s="41" t="n">
        <v>16286.71</v>
      </c>
      <c r="M1173" s="41" t="n">
        <v>323025.65</v>
      </c>
      <c r="N1173" s="41" t="n">
        <v>337598.49</v>
      </c>
      <c r="O1173" s="41" t="n">
        <v>38361.11</v>
      </c>
      <c r="P1173" s="41" t="n">
        <v>2987.7</v>
      </c>
      <c r="Q1173" s="41" t="n">
        <v>2035.57</v>
      </c>
      <c r="R1173" s="41" t="n">
        <v>5163397.28</v>
      </c>
      <c r="S1173" s="41" t="n">
        <v>0</v>
      </c>
      <c r="T1173" s="41" t="n">
        <v>219.89</v>
      </c>
      <c r="U1173" s="41" t="n">
        <v>1569.9</v>
      </c>
      <c r="V1173" s="41" t="n">
        <v>20912.51</v>
      </c>
      <c r="W1173" s="41" t="n">
        <v>102199.03</v>
      </c>
      <c r="X1173" s="41" t="n">
        <v>0</v>
      </c>
      <c r="Y1173" s="41" t="n">
        <v>101321.4</v>
      </c>
      <c r="Z1173" s="41" t="n">
        <v>101238.67</v>
      </c>
      <c r="AA1173" s="41" t="n">
        <v>643.97</v>
      </c>
      <c r="AB1173" s="41" t="n">
        <v>30280.57</v>
      </c>
      <c r="AC1173" s="41" t="n">
        <v>1523970.11</v>
      </c>
      <c r="AD1173" s="41" t="n">
        <v>433374.91</v>
      </c>
      <c r="AE1173" s="41" t="n">
        <v>79353.62</v>
      </c>
      <c r="AF1173" s="41" t="n">
        <v>567.02</v>
      </c>
      <c r="AG1173" s="41" t="n">
        <v>16</v>
      </c>
      <c r="AH1173" s="41" t="n">
        <v>736780.41</v>
      </c>
      <c r="AI1173" s="41" t="n">
        <v>31851.79</v>
      </c>
      <c r="AJ1173" s="41" t="n">
        <v>774825.2</v>
      </c>
      <c r="AK1173" s="41" t="n">
        <v>11.48</v>
      </c>
      <c r="AL1173" s="41" t="n">
        <v>0</v>
      </c>
      <c r="AM1173" s="41" t="n">
        <v>0</v>
      </c>
      <c r="AN1173" s="41" t="n">
        <v>1800579.43</v>
      </c>
      <c r="AO1173" s="41" t="n">
        <v>186704.1</v>
      </c>
      <c r="AP1173" s="41" t="n">
        <v>24578.77</v>
      </c>
      <c r="AQ1173" s="41" t="n">
        <v>1448884.17</v>
      </c>
      <c r="AR1173" s="41" t="n">
        <v>0</v>
      </c>
      <c r="AS1173" s="41" t="n">
        <v>831110.95</v>
      </c>
      <c r="AT1173" s="41" t="n">
        <v>0</v>
      </c>
      <c r="AU1173" s="41" t="n">
        <v>58172.56</v>
      </c>
      <c r="AV1173" s="41" t="n">
        <v>26241277.72</v>
      </c>
    </row>
    <row r="1174" customFormat="false" ht="12" hidden="false" customHeight="true" outlineLevel="0" collapsed="false">
      <c r="A1174" s="35" t="s">
        <v>1841</v>
      </c>
      <c r="B1174" s="35" t="s">
        <v>1842</v>
      </c>
      <c r="C1174" s="44" t="s">
        <v>1601</v>
      </c>
      <c r="D1174" s="35" t="n">
        <v>6</v>
      </c>
      <c r="E1174" s="41" t="n">
        <v>0</v>
      </c>
      <c r="F1174" s="41" t="n">
        <v>0</v>
      </c>
      <c r="G1174" s="41" t="n">
        <v>0</v>
      </c>
      <c r="H1174" s="41" t="n">
        <v>0</v>
      </c>
      <c r="I1174" s="41" t="n">
        <v>0</v>
      </c>
      <c r="J1174" s="41" t="n">
        <v>0</v>
      </c>
      <c r="K1174" s="41" t="n">
        <v>0</v>
      </c>
      <c r="L1174" s="41" t="n">
        <v>0</v>
      </c>
      <c r="M1174" s="41" t="n">
        <v>0</v>
      </c>
      <c r="N1174" s="41" t="n">
        <v>0</v>
      </c>
      <c r="O1174" s="41" t="n">
        <v>0</v>
      </c>
      <c r="P1174" s="41" t="n">
        <v>0</v>
      </c>
      <c r="Q1174" s="41" t="n">
        <v>252.87</v>
      </c>
      <c r="R1174" s="41" t="n">
        <v>0</v>
      </c>
      <c r="S1174" s="41" t="n">
        <v>0</v>
      </c>
      <c r="T1174" s="41" t="n">
        <v>0</v>
      </c>
      <c r="U1174" s="41" t="n">
        <v>0</v>
      </c>
      <c r="V1174" s="41" t="n">
        <v>0</v>
      </c>
      <c r="W1174" s="41" t="n">
        <v>0</v>
      </c>
      <c r="X1174" s="41" t="n">
        <v>0</v>
      </c>
      <c r="Y1174" s="41" t="n">
        <v>58727.89</v>
      </c>
      <c r="Z1174" s="41" t="n">
        <v>0</v>
      </c>
      <c r="AA1174" s="41" t="n">
        <v>0</v>
      </c>
      <c r="AB1174" s="41" t="n">
        <v>0</v>
      </c>
      <c r="AC1174" s="41" t="n">
        <v>0</v>
      </c>
      <c r="AD1174" s="41" t="n">
        <v>0</v>
      </c>
      <c r="AE1174" s="41" t="n">
        <v>0</v>
      </c>
      <c r="AF1174" s="41" t="n">
        <v>0</v>
      </c>
      <c r="AG1174" s="41" t="n">
        <v>0</v>
      </c>
      <c r="AH1174" s="41" t="n">
        <v>0</v>
      </c>
      <c r="AI1174" s="41" t="n">
        <v>0</v>
      </c>
      <c r="AJ1174" s="41" t="n">
        <v>0</v>
      </c>
      <c r="AK1174" s="41" t="n">
        <v>0</v>
      </c>
      <c r="AL1174" s="41" t="n">
        <v>0</v>
      </c>
      <c r="AM1174" s="41" t="n">
        <v>0</v>
      </c>
      <c r="AN1174" s="41" t="n">
        <v>0</v>
      </c>
      <c r="AO1174" s="41" t="n">
        <v>0</v>
      </c>
      <c r="AP1174" s="41" t="n">
        <v>0</v>
      </c>
      <c r="AQ1174" s="41" t="n">
        <v>0</v>
      </c>
      <c r="AR1174" s="41" t="n">
        <v>0</v>
      </c>
      <c r="AS1174" s="41" t="n">
        <v>0</v>
      </c>
      <c r="AT1174" s="41" t="n">
        <v>0</v>
      </c>
      <c r="AU1174" s="41" t="n">
        <v>0</v>
      </c>
      <c r="AV1174" s="41" t="n">
        <v>58980.76</v>
      </c>
    </row>
    <row r="1175" customFormat="false" ht="12" hidden="false" customHeight="true" outlineLevel="0" collapsed="false">
      <c r="A1175" s="35" t="s">
        <v>1843</v>
      </c>
      <c r="B1175" s="35" t="s">
        <v>1844</v>
      </c>
      <c r="C1175" s="44" t="s">
        <v>1601</v>
      </c>
      <c r="D1175" s="35" t="n">
        <v>6</v>
      </c>
      <c r="E1175" s="41" t="n">
        <v>0</v>
      </c>
      <c r="F1175" s="41" t="n">
        <v>0</v>
      </c>
      <c r="G1175" s="41" t="n">
        <v>0</v>
      </c>
      <c r="H1175" s="41" t="n">
        <v>0</v>
      </c>
      <c r="I1175" s="41" t="n">
        <v>0</v>
      </c>
      <c r="J1175" s="41" t="n">
        <v>0</v>
      </c>
      <c r="K1175" s="41" t="n">
        <v>0</v>
      </c>
      <c r="L1175" s="41" t="n">
        <v>0</v>
      </c>
      <c r="M1175" s="41" t="n">
        <v>0</v>
      </c>
      <c r="N1175" s="41" t="n">
        <v>0</v>
      </c>
      <c r="O1175" s="41" t="n">
        <v>0</v>
      </c>
      <c r="P1175" s="41" t="n">
        <v>0</v>
      </c>
      <c r="Q1175" s="41" t="n">
        <v>1173.95</v>
      </c>
      <c r="R1175" s="41" t="n">
        <v>0</v>
      </c>
      <c r="S1175" s="41" t="n">
        <v>0</v>
      </c>
      <c r="T1175" s="41" t="n">
        <v>0</v>
      </c>
      <c r="U1175" s="41" t="n">
        <v>0</v>
      </c>
      <c r="V1175" s="41" t="n">
        <v>0</v>
      </c>
      <c r="W1175" s="41" t="n">
        <v>0</v>
      </c>
      <c r="X1175" s="41" t="n">
        <v>0</v>
      </c>
      <c r="Y1175" s="41" t="n">
        <v>205810.49</v>
      </c>
      <c r="Z1175" s="41" t="n">
        <v>0</v>
      </c>
      <c r="AA1175" s="41" t="n">
        <v>0</v>
      </c>
      <c r="AB1175" s="41" t="n">
        <v>429.18</v>
      </c>
      <c r="AC1175" s="41" t="n">
        <v>0</v>
      </c>
      <c r="AD1175" s="41" t="n">
        <v>0</v>
      </c>
      <c r="AE1175" s="41" t="n">
        <v>0</v>
      </c>
      <c r="AF1175" s="41" t="n">
        <v>0</v>
      </c>
      <c r="AG1175" s="41" t="n">
        <v>0</v>
      </c>
      <c r="AH1175" s="41" t="n">
        <v>0</v>
      </c>
      <c r="AI1175" s="41" t="n">
        <v>0</v>
      </c>
      <c r="AJ1175" s="41" t="n">
        <v>0</v>
      </c>
      <c r="AK1175" s="41" t="n">
        <v>2345.77</v>
      </c>
      <c r="AL1175" s="41" t="n">
        <v>0</v>
      </c>
      <c r="AM1175" s="41" t="n">
        <v>0</v>
      </c>
      <c r="AN1175" s="41" t="n">
        <v>0</v>
      </c>
      <c r="AO1175" s="41" t="n">
        <v>0</v>
      </c>
      <c r="AP1175" s="41" t="n">
        <v>0</v>
      </c>
      <c r="AQ1175" s="41" t="n">
        <v>0</v>
      </c>
      <c r="AR1175" s="41" t="n">
        <v>0</v>
      </c>
      <c r="AS1175" s="41" t="n">
        <v>0</v>
      </c>
      <c r="AT1175" s="41" t="n">
        <v>0</v>
      </c>
      <c r="AU1175" s="41" t="n">
        <v>0</v>
      </c>
      <c r="AV1175" s="41" t="n">
        <v>209759.39</v>
      </c>
    </row>
    <row r="1176" customFormat="false" ht="12" hidden="false" customHeight="true" outlineLevel="0" collapsed="false">
      <c r="A1176" s="35" t="s">
        <v>1845</v>
      </c>
      <c r="B1176" s="35" t="s">
        <v>1846</v>
      </c>
      <c r="C1176" s="44" t="s">
        <v>1601</v>
      </c>
      <c r="D1176" s="35" t="n">
        <v>6</v>
      </c>
      <c r="E1176" s="41" t="n">
        <v>0</v>
      </c>
      <c r="F1176" s="41" t="n">
        <v>842145.18</v>
      </c>
      <c r="G1176" s="41" t="n">
        <v>2153822.02</v>
      </c>
      <c r="H1176" s="41" t="n">
        <v>0</v>
      </c>
      <c r="I1176" s="41" t="n">
        <v>0</v>
      </c>
      <c r="J1176" s="41" t="n">
        <v>2402078.16</v>
      </c>
      <c r="K1176" s="41" t="n">
        <v>0</v>
      </c>
      <c r="L1176" s="41" t="n">
        <v>1102829</v>
      </c>
      <c r="M1176" s="41" t="n">
        <v>824701.82</v>
      </c>
      <c r="N1176" s="41" t="n">
        <v>0</v>
      </c>
      <c r="O1176" s="41" t="n">
        <v>0</v>
      </c>
      <c r="P1176" s="41" t="n">
        <v>0</v>
      </c>
      <c r="Q1176" s="41" t="n">
        <v>399884.1</v>
      </c>
      <c r="R1176" s="41" t="n">
        <v>0</v>
      </c>
      <c r="S1176" s="41" t="n">
        <v>2468821.19</v>
      </c>
      <c r="T1176" s="41" t="n">
        <v>0</v>
      </c>
      <c r="U1176" s="41" t="n">
        <v>93847.33</v>
      </c>
      <c r="V1176" s="41" t="n">
        <v>57008.86</v>
      </c>
      <c r="W1176" s="41" t="n">
        <v>0</v>
      </c>
      <c r="X1176" s="41" t="n">
        <v>0</v>
      </c>
      <c r="Y1176" s="41" t="n">
        <v>924072.38</v>
      </c>
      <c r="Z1176" s="41" t="n">
        <v>0</v>
      </c>
      <c r="AA1176" s="41" t="n">
        <v>0</v>
      </c>
      <c r="AB1176" s="41" t="n">
        <v>463412.87</v>
      </c>
      <c r="AC1176" s="41" t="n">
        <v>8252094.79</v>
      </c>
      <c r="AD1176" s="41" t="n">
        <v>0</v>
      </c>
      <c r="AE1176" s="41" t="n">
        <v>482783.68</v>
      </c>
      <c r="AF1176" s="41" t="n">
        <v>0</v>
      </c>
      <c r="AG1176" s="41" t="n">
        <v>0</v>
      </c>
      <c r="AH1176" s="41" t="n">
        <v>1435243.89</v>
      </c>
      <c r="AI1176" s="41" t="n">
        <v>48073.06</v>
      </c>
      <c r="AJ1176" s="41" t="n">
        <v>236591.3</v>
      </c>
      <c r="AK1176" s="41" t="n">
        <v>1438794.86</v>
      </c>
      <c r="AL1176" s="41" t="n">
        <v>221017.18</v>
      </c>
      <c r="AM1176" s="41" t="n">
        <v>0</v>
      </c>
      <c r="AN1176" s="41" t="n">
        <v>0</v>
      </c>
      <c r="AO1176" s="41" t="n">
        <v>301344.87</v>
      </c>
      <c r="AP1176" s="41" t="n">
        <v>0</v>
      </c>
      <c r="AQ1176" s="41" t="n">
        <v>3128444.12</v>
      </c>
      <c r="AR1176" s="41" t="n">
        <v>401511.43</v>
      </c>
      <c r="AS1176" s="41" t="n">
        <v>0</v>
      </c>
      <c r="AT1176" s="41" t="n">
        <v>3627412.88</v>
      </c>
      <c r="AU1176" s="41" t="n">
        <v>0</v>
      </c>
      <c r="AV1176" s="41" t="n">
        <v>31305934.97</v>
      </c>
    </row>
    <row r="1177" customFormat="false" ht="12" hidden="false" customHeight="true" outlineLevel="0" collapsed="false">
      <c r="A1177" s="35" t="s">
        <v>1847</v>
      </c>
      <c r="B1177" s="35" t="s">
        <v>1848</v>
      </c>
      <c r="C1177" s="44" t="s">
        <v>1601</v>
      </c>
      <c r="D1177" s="35" t="n">
        <v>6</v>
      </c>
      <c r="E1177" s="41" t="n">
        <v>0</v>
      </c>
      <c r="F1177" s="41" t="n">
        <v>597165.39</v>
      </c>
      <c r="G1177" s="41" t="n">
        <v>540878.98</v>
      </c>
      <c r="H1177" s="41" t="n">
        <v>326715.55</v>
      </c>
      <c r="I1177" s="41" t="n">
        <v>0</v>
      </c>
      <c r="J1177" s="41" t="n">
        <v>7072148.59</v>
      </c>
      <c r="K1177" s="41" t="n">
        <v>3146929.56</v>
      </c>
      <c r="L1177" s="41" t="n">
        <v>0</v>
      </c>
      <c r="M1177" s="41" t="n">
        <v>497324.41</v>
      </c>
      <c r="N1177" s="41" t="n">
        <v>0</v>
      </c>
      <c r="O1177" s="41" t="n">
        <v>4646047.11</v>
      </c>
      <c r="P1177" s="41" t="n">
        <v>0</v>
      </c>
      <c r="Q1177" s="41" t="n">
        <v>8090.47</v>
      </c>
      <c r="R1177" s="41" t="n">
        <v>0</v>
      </c>
      <c r="S1177" s="41" t="n">
        <v>730572.57</v>
      </c>
      <c r="T1177" s="41" t="n">
        <v>0</v>
      </c>
      <c r="U1177" s="41" t="n">
        <v>741984.26</v>
      </c>
      <c r="V1177" s="41" t="n">
        <v>683620.77</v>
      </c>
      <c r="W1177" s="41" t="n">
        <v>0</v>
      </c>
      <c r="X1177" s="41" t="n">
        <v>0</v>
      </c>
      <c r="Y1177" s="41" t="n">
        <v>324307.72</v>
      </c>
      <c r="Z1177" s="41" t="n">
        <v>0</v>
      </c>
      <c r="AA1177" s="41" t="n">
        <v>2285242.38</v>
      </c>
      <c r="AB1177" s="41" t="n">
        <v>2182865.63</v>
      </c>
      <c r="AC1177" s="41" t="n">
        <v>3185750.99</v>
      </c>
      <c r="AD1177" s="41" t="n">
        <v>0</v>
      </c>
      <c r="AE1177" s="41" t="n">
        <v>1411542.49</v>
      </c>
      <c r="AF1177" s="41" t="n">
        <v>0</v>
      </c>
      <c r="AG1177" s="41" t="n">
        <v>0</v>
      </c>
      <c r="AH1177" s="41" t="n">
        <v>2566931.85</v>
      </c>
      <c r="AI1177" s="41" t="n">
        <v>79363.8</v>
      </c>
      <c r="AJ1177" s="41" t="n">
        <v>54089.72</v>
      </c>
      <c r="AK1177" s="41" t="n">
        <v>512932.61</v>
      </c>
      <c r="AL1177" s="41" t="n">
        <v>127993.45</v>
      </c>
      <c r="AM1177" s="41" t="n">
        <v>0</v>
      </c>
      <c r="AN1177" s="41" t="n">
        <v>0</v>
      </c>
      <c r="AO1177" s="41" t="n">
        <v>2496562.01</v>
      </c>
      <c r="AP1177" s="41" t="n">
        <v>9668351.24</v>
      </c>
      <c r="AQ1177" s="41" t="n">
        <v>2452474.39</v>
      </c>
      <c r="AR1177" s="41" t="n">
        <v>63823</v>
      </c>
      <c r="AS1177" s="41" t="n">
        <v>2734797.3</v>
      </c>
      <c r="AT1177" s="41" t="n">
        <v>686284.63</v>
      </c>
      <c r="AU1177" s="41" t="n">
        <v>0</v>
      </c>
      <c r="AV1177" s="41" t="n">
        <v>49824790.87</v>
      </c>
    </row>
    <row r="1178" customFormat="false" ht="12" hidden="false" customHeight="true" outlineLevel="0" collapsed="false">
      <c r="A1178" s="35" t="s">
        <v>1849</v>
      </c>
      <c r="B1178" s="35" t="s">
        <v>1850</v>
      </c>
      <c r="C1178" s="44" t="s">
        <v>1601</v>
      </c>
      <c r="D1178" s="35" t="n">
        <v>6</v>
      </c>
      <c r="E1178" s="41" t="n">
        <v>0</v>
      </c>
      <c r="F1178" s="41" t="n">
        <v>0</v>
      </c>
      <c r="G1178" s="41" t="n">
        <v>0</v>
      </c>
      <c r="H1178" s="41" t="n">
        <v>0</v>
      </c>
      <c r="I1178" s="41" t="n">
        <v>0</v>
      </c>
      <c r="J1178" s="41" t="n">
        <v>0</v>
      </c>
      <c r="K1178" s="41" t="n">
        <v>0</v>
      </c>
      <c r="L1178" s="41" t="n">
        <v>0</v>
      </c>
      <c r="M1178" s="41" t="n">
        <v>0</v>
      </c>
      <c r="N1178" s="41" t="n">
        <v>0</v>
      </c>
      <c r="O1178" s="41" t="n">
        <v>0</v>
      </c>
      <c r="P1178" s="41" t="n">
        <v>0</v>
      </c>
      <c r="Q1178" s="41" t="n">
        <v>1.2</v>
      </c>
      <c r="R1178" s="41" t="n">
        <v>0</v>
      </c>
      <c r="S1178" s="41" t="n">
        <v>0</v>
      </c>
      <c r="T1178" s="41" t="n">
        <v>0</v>
      </c>
      <c r="U1178" s="41" t="n">
        <v>0</v>
      </c>
      <c r="V1178" s="41" t="n">
        <v>0</v>
      </c>
      <c r="W1178" s="41" t="n">
        <v>0</v>
      </c>
      <c r="X1178" s="41" t="n">
        <v>0</v>
      </c>
      <c r="Y1178" s="41" t="n">
        <v>0</v>
      </c>
      <c r="Z1178" s="41" t="n">
        <v>0</v>
      </c>
      <c r="AA1178" s="41" t="n">
        <v>0</v>
      </c>
      <c r="AB1178" s="41" t="n">
        <v>0</v>
      </c>
      <c r="AC1178" s="41" t="n">
        <v>0</v>
      </c>
      <c r="AD1178" s="41" t="n">
        <v>0</v>
      </c>
      <c r="AE1178" s="41" t="n">
        <v>0</v>
      </c>
      <c r="AF1178" s="41" t="n">
        <v>0</v>
      </c>
      <c r="AG1178" s="41" t="n">
        <v>0</v>
      </c>
      <c r="AH1178" s="41" t="n">
        <v>0</v>
      </c>
      <c r="AI1178" s="41" t="n">
        <v>0</v>
      </c>
      <c r="AJ1178" s="41" t="n">
        <v>0</v>
      </c>
      <c r="AK1178" s="41" t="n">
        <v>0</v>
      </c>
      <c r="AL1178" s="41" t="n">
        <v>0</v>
      </c>
      <c r="AM1178" s="41" t="n">
        <v>0</v>
      </c>
      <c r="AN1178" s="41" t="n">
        <v>0</v>
      </c>
      <c r="AO1178" s="41" t="n">
        <v>0</v>
      </c>
      <c r="AP1178" s="41" t="n">
        <v>0</v>
      </c>
      <c r="AQ1178" s="41" t="n">
        <v>0</v>
      </c>
      <c r="AR1178" s="41" t="n">
        <v>0</v>
      </c>
      <c r="AS1178" s="41" t="n">
        <v>0</v>
      </c>
      <c r="AT1178" s="41" t="n">
        <v>0</v>
      </c>
      <c r="AU1178" s="41" t="n">
        <v>0</v>
      </c>
      <c r="AV1178" s="41" t="n">
        <v>1.2</v>
      </c>
    </row>
    <row r="1179" customFormat="false" ht="12" hidden="false" customHeight="true" outlineLevel="0" collapsed="false">
      <c r="A1179" s="35" t="s">
        <v>1851</v>
      </c>
      <c r="B1179" s="35" t="s">
        <v>1852</v>
      </c>
      <c r="C1179" s="44" t="s">
        <v>1601</v>
      </c>
      <c r="D1179" s="35" t="n">
        <v>6</v>
      </c>
      <c r="E1179" s="41" t="n">
        <v>0</v>
      </c>
      <c r="F1179" s="41" t="n">
        <v>0</v>
      </c>
      <c r="G1179" s="41" t="n">
        <v>0</v>
      </c>
      <c r="H1179" s="41" t="n">
        <v>0</v>
      </c>
      <c r="I1179" s="41" t="n">
        <v>0</v>
      </c>
      <c r="J1179" s="41" t="n">
        <v>0</v>
      </c>
      <c r="K1179" s="41" t="n">
        <v>300</v>
      </c>
      <c r="L1179" s="41" t="n">
        <v>0</v>
      </c>
      <c r="M1179" s="41" t="n">
        <v>0</v>
      </c>
      <c r="N1179" s="41" t="n">
        <v>0</v>
      </c>
      <c r="O1179" s="41" t="n">
        <v>0</v>
      </c>
      <c r="P1179" s="41" t="n">
        <v>38.05</v>
      </c>
      <c r="Q1179" s="41" t="n">
        <v>0</v>
      </c>
      <c r="R1179" s="41" t="n">
        <v>0</v>
      </c>
      <c r="S1179" s="41" t="n">
        <v>222192.72</v>
      </c>
      <c r="T1179" s="41" t="n">
        <v>0</v>
      </c>
      <c r="U1179" s="41" t="n">
        <v>559004.3</v>
      </c>
      <c r="V1179" s="41" t="n">
        <v>0</v>
      </c>
      <c r="W1179" s="41" t="n">
        <v>0</v>
      </c>
      <c r="X1179" s="41" t="n">
        <v>0</v>
      </c>
      <c r="Y1179" s="41" t="n">
        <v>0</v>
      </c>
      <c r="Z1179" s="41" t="n">
        <v>0</v>
      </c>
      <c r="AA1179" s="41" t="n">
        <v>0</v>
      </c>
      <c r="AB1179" s="41" t="n">
        <v>0</v>
      </c>
      <c r="AC1179" s="41" t="n">
        <v>69107.37</v>
      </c>
      <c r="AD1179" s="41" t="n">
        <v>116909.64</v>
      </c>
      <c r="AE1179" s="41" t="n">
        <v>0</v>
      </c>
      <c r="AF1179" s="41" t="n">
        <v>0</v>
      </c>
      <c r="AG1179" s="41" t="n">
        <v>0</v>
      </c>
      <c r="AH1179" s="41" t="n">
        <v>0</v>
      </c>
      <c r="AI1179" s="41" t="n">
        <v>0</v>
      </c>
      <c r="AJ1179" s="41" t="n">
        <v>0</v>
      </c>
      <c r="AK1179" s="41" t="n">
        <v>0</v>
      </c>
      <c r="AL1179" s="41" t="n">
        <v>0</v>
      </c>
      <c r="AM1179" s="41" t="n">
        <v>0</v>
      </c>
      <c r="AN1179" s="41" t="n">
        <v>0</v>
      </c>
      <c r="AO1179" s="41" t="n">
        <v>0</v>
      </c>
      <c r="AP1179" s="41" t="n">
        <v>0</v>
      </c>
      <c r="AQ1179" s="41" t="n">
        <v>0</v>
      </c>
      <c r="AR1179" s="41" t="n">
        <v>0</v>
      </c>
      <c r="AS1179" s="41" t="n">
        <v>0</v>
      </c>
      <c r="AT1179" s="41" t="n">
        <v>490097.16</v>
      </c>
      <c r="AU1179" s="41" t="n">
        <v>0</v>
      </c>
      <c r="AV1179" s="41" t="n">
        <v>1457649.24</v>
      </c>
    </row>
    <row r="1180" customFormat="false" ht="12" hidden="false" customHeight="true" outlineLevel="0" collapsed="false">
      <c r="A1180" s="35" t="s">
        <v>1853</v>
      </c>
      <c r="B1180" s="35" t="s">
        <v>1854</v>
      </c>
      <c r="C1180" s="44" t="s">
        <v>1601</v>
      </c>
      <c r="D1180" s="35" t="n">
        <v>6</v>
      </c>
      <c r="E1180" s="41" t="n">
        <v>0</v>
      </c>
      <c r="F1180" s="41" t="n">
        <v>0</v>
      </c>
      <c r="G1180" s="41" t="n">
        <v>0</v>
      </c>
      <c r="H1180" s="41" t="n">
        <v>0</v>
      </c>
      <c r="I1180" s="41" t="n">
        <v>0</v>
      </c>
      <c r="J1180" s="41" t="n">
        <v>0</v>
      </c>
      <c r="K1180" s="41" t="n">
        <v>267525.72</v>
      </c>
      <c r="L1180" s="41" t="n">
        <v>0</v>
      </c>
      <c r="M1180" s="41" t="n">
        <v>0</v>
      </c>
      <c r="N1180" s="41" t="n">
        <v>0</v>
      </c>
      <c r="O1180" s="41" t="n">
        <v>0</v>
      </c>
      <c r="P1180" s="41" t="n">
        <v>217638.36</v>
      </c>
      <c r="Q1180" s="41" t="n">
        <v>0</v>
      </c>
      <c r="R1180" s="41" t="n">
        <v>0</v>
      </c>
      <c r="S1180" s="41" t="n">
        <v>2604904.87</v>
      </c>
      <c r="T1180" s="41" t="n">
        <v>805472.59</v>
      </c>
      <c r="U1180" s="41" t="n">
        <v>6894701.1</v>
      </c>
      <c r="V1180" s="41" t="n">
        <v>17819.13</v>
      </c>
      <c r="W1180" s="41" t="n">
        <v>15430.46</v>
      </c>
      <c r="X1180" s="41" t="n">
        <v>879370.59</v>
      </c>
      <c r="Y1180" s="41" t="n">
        <v>0</v>
      </c>
      <c r="Z1180" s="41" t="n">
        <v>1785592.61</v>
      </c>
      <c r="AA1180" s="41" t="n">
        <v>0</v>
      </c>
      <c r="AB1180" s="41" t="n">
        <v>0</v>
      </c>
      <c r="AC1180" s="41" t="n">
        <v>52274589.02</v>
      </c>
      <c r="AD1180" s="41" t="n">
        <v>2887788.07</v>
      </c>
      <c r="AE1180" s="41" t="n">
        <v>0</v>
      </c>
      <c r="AF1180" s="41" t="n">
        <v>0</v>
      </c>
      <c r="AG1180" s="41" t="n">
        <v>0</v>
      </c>
      <c r="AH1180" s="41" t="n">
        <v>0</v>
      </c>
      <c r="AI1180" s="41" t="n">
        <v>0</v>
      </c>
      <c r="AJ1180" s="41" t="n">
        <v>0</v>
      </c>
      <c r="AK1180" s="41" t="n">
        <v>75697.17</v>
      </c>
      <c r="AL1180" s="41" t="n">
        <v>0</v>
      </c>
      <c r="AM1180" s="41" t="n">
        <v>0</v>
      </c>
      <c r="AN1180" s="41" t="n">
        <v>0</v>
      </c>
      <c r="AO1180" s="41" t="n">
        <v>263678</v>
      </c>
      <c r="AP1180" s="41" t="n">
        <v>12379638.46</v>
      </c>
      <c r="AQ1180" s="41" t="n">
        <v>0</v>
      </c>
      <c r="AR1180" s="41" t="n">
        <v>0</v>
      </c>
      <c r="AS1180" s="41" t="n">
        <v>222563.22</v>
      </c>
      <c r="AT1180" s="41" t="n">
        <v>4267682.75</v>
      </c>
      <c r="AU1180" s="41" t="n">
        <v>17440.78</v>
      </c>
      <c r="AV1180" s="41" t="n">
        <v>85877532.9</v>
      </c>
    </row>
    <row r="1181" customFormat="false" ht="12" hidden="false" customHeight="true" outlineLevel="0" collapsed="false">
      <c r="A1181" s="35" t="s">
        <v>1855</v>
      </c>
      <c r="B1181" s="35" t="s">
        <v>1856</v>
      </c>
      <c r="C1181" s="44" t="s">
        <v>1601</v>
      </c>
      <c r="D1181" s="35" t="n">
        <v>6</v>
      </c>
      <c r="E1181" s="41" t="n">
        <v>0</v>
      </c>
      <c r="F1181" s="41" t="n">
        <v>0</v>
      </c>
      <c r="G1181" s="41" t="n">
        <v>0</v>
      </c>
      <c r="H1181" s="41" t="n">
        <v>0</v>
      </c>
      <c r="I1181" s="41" t="n">
        <v>0</v>
      </c>
      <c r="J1181" s="41" t="n">
        <v>0</v>
      </c>
      <c r="K1181" s="41" t="n">
        <v>5002.86</v>
      </c>
      <c r="L1181" s="41" t="n">
        <v>0</v>
      </c>
      <c r="M1181" s="41" t="n">
        <v>0</v>
      </c>
      <c r="N1181" s="41" t="n">
        <v>0</v>
      </c>
      <c r="O1181" s="41" t="n">
        <v>0</v>
      </c>
      <c r="P1181" s="41" t="n">
        <v>4421.87</v>
      </c>
      <c r="Q1181" s="41" t="n">
        <v>0</v>
      </c>
      <c r="R1181" s="41" t="n">
        <v>0</v>
      </c>
      <c r="S1181" s="41" t="n">
        <v>1046595.67</v>
      </c>
      <c r="T1181" s="41" t="n">
        <v>84.57</v>
      </c>
      <c r="U1181" s="41" t="n">
        <v>352214.42</v>
      </c>
      <c r="V1181" s="41" t="n">
        <v>2449.32</v>
      </c>
      <c r="W1181" s="41" t="n">
        <v>884.44</v>
      </c>
      <c r="X1181" s="41" t="n">
        <v>0</v>
      </c>
      <c r="Y1181" s="41" t="n">
        <v>0</v>
      </c>
      <c r="Z1181" s="41" t="n">
        <v>0</v>
      </c>
      <c r="AA1181" s="41" t="n">
        <v>0</v>
      </c>
      <c r="AB1181" s="41" t="n">
        <v>0</v>
      </c>
      <c r="AC1181" s="41" t="n">
        <v>237839.02</v>
      </c>
      <c r="AD1181" s="41" t="n">
        <v>3507739.6</v>
      </c>
      <c r="AE1181" s="41" t="n">
        <v>0</v>
      </c>
      <c r="AF1181" s="41" t="n">
        <v>0</v>
      </c>
      <c r="AG1181" s="41" t="n">
        <v>0</v>
      </c>
      <c r="AH1181" s="41" t="n">
        <v>0</v>
      </c>
      <c r="AI1181" s="41" t="n">
        <v>0</v>
      </c>
      <c r="AJ1181" s="41" t="n">
        <v>0</v>
      </c>
      <c r="AK1181" s="41" t="n">
        <v>0</v>
      </c>
      <c r="AL1181" s="41" t="n">
        <v>0</v>
      </c>
      <c r="AM1181" s="41" t="n">
        <v>0</v>
      </c>
      <c r="AN1181" s="41" t="n">
        <v>0</v>
      </c>
      <c r="AO1181" s="41" t="n">
        <v>0</v>
      </c>
      <c r="AP1181" s="41" t="n">
        <v>0</v>
      </c>
      <c r="AQ1181" s="41" t="n">
        <v>0</v>
      </c>
      <c r="AR1181" s="41" t="n">
        <v>0</v>
      </c>
      <c r="AS1181" s="41" t="n">
        <v>36848.31</v>
      </c>
      <c r="AT1181" s="41" t="n">
        <v>9148.81</v>
      </c>
      <c r="AU1181" s="41" t="n">
        <v>0</v>
      </c>
      <c r="AV1181" s="41" t="n">
        <v>5203228.89</v>
      </c>
    </row>
    <row r="1182" customFormat="false" ht="12" hidden="false" customHeight="true" outlineLevel="0" collapsed="false">
      <c r="A1182" s="35" t="s">
        <v>1857</v>
      </c>
      <c r="B1182" s="35" t="s">
        <v>1858</v>
      </c>
      <c r="C1182" s="44" t="s">
        <v>1601</v>
      </c>
      <c r="D1182" s="35" t="n">
        <v>6</v>
      </c>
      <c r="E1182" s="41" t="n">
        <v>0</v>
      </c>
      <c r="F1182" s="41" t="n">
        <v>0</v>
      </c>
      <c r="G1182" s="41" t="n">
        <v>0</v>
      </c>
      <c r="H1182" s="41" t="n">
        <v>0</v>
      </c>
      <c r="I1182" s="41" t="n">
        <v>49000</v>
      </c>
      <c r="J1182" s="41" t="n">
        <v>3800000</v>
      </c>
      <c r="K1182" s="41" t="n">
        <v>467450.56</v>
      </c>
      <c r="L1182" s="41" t="n">
        <v>0</v>
      </c>
      <c r="M1182" s="41" t="n">
        <v>0</v>
      </c>
      <c r="N1182" s="41" t="n">
        <v>0</v>
      </c>
      <c r="O1182" s="41" t="n">
        <v>0</v>
      </c>
      <c r="P1182" s="41" t="n">
        <v>205896.18</v>
      </c>
      <c r="Q1182" s="41" t="n">
        <v>0</v>
      </c>
      <c r="R1182" s="41" t="n">
        <v>0</v>
      </c>
      <c r="S1182" s="41" t="n">
        <v>1936244.12</v>
      </c>
      <c r="T1182" s="41" t="n">
        <v>167244.63</v>
      </c>
      <c r="U1182" s="41" t="n">
        <v>8927179.77</v>
      </c>
      <c r="V1182" s="41" t="n">
        <v>43312.02</v>
      </c>
      <c r="W1182" s="41" t="n">
        <v>2036.01</v>
      </c>
      <c r="X1182" s="41" t="n">
        <v>0</v>
      </c>
      <c r="Y1182" s="41" t="n">
        <v>0</v>
      </c>
      <c r="Z1182" s="41" t="n">
        <v>1742589</v>
      </c>
      <c r="AA1182" s="41" t="n">
        <v>0</v>
      </c>
      <c r="AB1182" s="41" t="n">
        <v>30774.09</v>
      </c>
      <c r="AC1182" s="41" t="n">
        <v>3334130.54</v>
      </c>
      <c r="AD1182" s="41" t="n">
        <v>3159191.45</v>
      </c>
      <c r="AE1182" s="41" t="n">
        <v>0</v>
      </c>
      <c r="AF1182" s="41" t="n">
        <v>0</v>
      </c>
      <c r="AG1182" s="41" t="n">
        <v>0</v>
      </c>
      <c r="AH1182" s="41" t="n">
        <v>900000</v>
      </c>
      <c r="AI1182" s="41" t="n">
        <v>0</v>
      </c>
      <c r="AJ1182" s="41" t="n">
        <v>20000</v>
      </c>
      <c r="AK1182" s="41" t="n">
        <v>371952.53</v>
      </c>
      <c r="AL1182" s="41" t="n">
        <v>0</v>
      </c>
      <c r="AM1182" s="41" t="n">
        <v>870000</v>
      </c>
      <c r="AN1182" s="41" t="n">
        <v>0</v>
      </c>
      <c r="AO1182" s="41" t="n">
        <v>1092248.5</v>
      </c>
      <c r="AP1182" s="41" t="n">
        <v>25317440.96</v>
      </c>
      <c r="AQ1182" s="41" t="n">
        <v>0</v>
      </c>
      <c r="AR1182" s="41" t="n">
        <v>55657.01</v>
      </c>
      <c r="AS1182" s="41" t="n">
        <v>98716.55</v>
      </c>
      <c r="AT1182" s="41" t="n">
        <v>2364300.54</v>
      </c>
      <c r="AU1182" s="41" t="n">
        <v>419757.15</v>
      </c>
      <c r="AV1182" s="41" t="n">
        <v>55375121.61</v>
      </c>
    </row>
    <row r="1183" customFormat="false" ht="12" hidden="false" customHeight="true" outlineLevel="0" collapsed="false">
      <c r="A1183" s="35" t="s">
        <v>1859</v>
      </c>
      <c r="B1183" s="35" t="s">
        <v>1860</v>
      </c>
      <c r="C1183" s="44" t="s">
        <v>1601</v>
      </c>
      <c r="D1183" s="35" t="n">
        <v>6</v>
      </c>
      <c r="E1183" s="41" t="n">
        <v>0</v>
      </c>
      <c r="F1183" s="41" t="n">
        <v>0</v>
      </c>
      <c r="G1183" s="41" t="n">
        <v>0</v>
      </c>
      <c r="H1183" s="41" t="n">
        <v>0</v>
      </c>
      <c r="I1183" s="41" t="n">
        <v>0</v>
      </c>
      <c r="J1183" s="41" t="n">
        <v>0</v>
      </c>
      <c r="K1183" s="41" t="n">
        <v>0</v>
      </c>
      <c r="L1183" s="41" t="n">
        <v>0</v>
      </c>
      <c r="M1183" s="41" t="n">
        <v>0</v>
      </c>
      <c r="N1183" s="41" t="n">
        <v>0</v>
      </c>
      <c r="O1183" s="41" t="n">
        <v>0</v>
      </c>
      <c r="P1183" s="41" t="n">
        <v>0</v>
      </c>
      <c r="Q1183" s="41" t="n">
        <v>0</v>
      </c>
      <c r="R1183" s="41" t="n">
        <v>0</v>
      </c>
      <c r="S1183" s="41" t="n">
        <v>0</v>
      </c>
      <c r="T1183" s="41" t="n">
        <v>0</v>
      </c>
      <c r="U1183" s="41" t="n">
        <v>0</v>
      </c>
      <c r="V1183" s="41" t="n">
        <v>0</v>
      </c>
      <c r="W1183" s="41" t="n">
        <v>0</v>
      </c>
      <c r="X1183" s="41" t="n">
        <v>0</v>
      </c>
      <c r="Y1183" s="41" t="n">
        <v>0</v>
      </c>
      <c r="Z1183" s="41" t="n">
        <v>0</v>
      </c>
      <c r="AA1183" s="41" t="n">
        <v>0</v>
      </c>
      <c r="AB1183" s="41" t="n">
        <v>0</v>
      </c>
      <c r="AC1183" s="41" t="n">
        <v>0</v>
      </c>
      <c r="AD1183" s="41" t="n">
        <v>0</v>
      </c>
      <c r="AE1183" s="41" t="n">
        <v>0</v>
      </c>
      <c r="AF1183" s="41" t="n">
        <v>0</v>
      </c>
      <c r="AG1183" s="41" t="n">
        <v>0</v>
      </c>
      <c r="AH1183" s="41" t="n">
        <v>0</v>
      </c>
      <c r="AI1183" s="41" t="n">
        <v>0</v>
      </c>
      <c r="AJ1183" s="41" t="n">
        <v>0</v>
      </c>
      <c r="AK1183" s="41" t="n">
        <v>0</v>
      </c>
      <c r="AL1183" s="41" t="n">
        <v>0</v>
      </c>
      <c r="AM1183" s="41" t="n">
        <v>0</v>
      </c>
      <c r="AN1183" s="41" t="n">
        <v>0</v>
      </c>
      <c r="AO1183" s="41" t="n">
        <v>0</v>
      </c>
      <c r="AP1183" s="41" t="n">
        <v>0</v>
      </c>
      <c r="AQ1183" s="41" t="n">
        <v>0</v>
      </c>
      <c r="AR1183" s="41" t="n">
        <v>0</v>
      </c>
      <c r="AS1183" s="41" t="n">
        <v>0</v>
      </c>
      <c r="AT1183" s="41" t="n">
        <v>0</v>
      </c>
      <c r="AU1183" s="41" t="n">
        <v>0</v>
      </c>
      <c r="AV1183" s="41" t="n">
        <v>0</v>
      </c>
    </row>
    <row r="1184" customFormat="false" ht="12" hidden="false" customHeight="true" outlineLevel="0" collapsed="false">
      <c r="A1184" s="35" t="s">
        <v>1861</v>
      </c>
      <c r="B1184" s="35" t="s">
        <v>1862</v>
      </c>
      <c r="C1184" s="44" t="s">
        <v>1601</v>
      </c>
      <c r="D1184" s="35" t="n">
        <v>6</v>
      </c>
      <c r="E1184" s="41" t="n">
        <v>0</v>
      </c>
      <c r="F1184" s="41" t="n">
        <v>0</v>
      </c>
      <c r="G1184" s="41" t="n">
        <v>0</v>
      </c>
      <c r="H1184" s="41" t="n">
        <v>0</v>
      </c>
      <c r="I1184" s="41" t="n">
        <v>0</v>
      </c>
      <c r="J1184" s="41" t="n">
        <v>0</v>
      </c>
      <c r="K1184" s="41" t="n">
        <v>707.8</v>
      </c>
      <c r="L1184" s="41" t="n">
        <v>0</v>
      </c>
      <c r="M1184" s="41" t="n">
        <v>0</v>
      </c>
      <c r="N1184" s="41" t="n">
        <v>0</v>
      </c>
      <c r="O1184" s="41" t="n">
        <v>0</v>
      </c>
      <c r="P1184" s="41" t="n">
        <v>0</v>
      </c>
      <c r="Q1184" s="41" t="n">
        <v>0</v>
      </c>
      <c r="R1184" s="41" t="n">
        <v>0</v>
      </c>
      <c r="S1184" s="41" t="n">
        <v>0</v>
      </c>
      <c r="T1184" s="41" t="n">
        <v>0</v>
      </c>
      <c r="U1184" s="41" t="n">
        <v>0</v>
      </c>
      <c r="V1184" s="41" t="n">
        <v>0</v>
      </c>
      <c r="W1184" s="41" t="n">
        <v>0</v>
      </c>
      <c r="X1184" s="41" t="n">
        <v>0</v>
      </c>
      <c r="Y1184" s="41" t="n">
        <v>0</v>
      </c>
      <c r="Z1184" s="41" t="n">
        <v>0</v>
      </c>
      <c r="AA1184" s="41" t="n">
        <v>0</v>
      </c>
      <c r="AB1184" s="41" t="n">
        <v>0</v>
      </c>
      <c r="AC1184" s="41" t="n">
        <v>0</v>
      </c>
      <c r="AD1184" s="41" t="n">
        <v>317655.19</v>
      </c>
      <c r="AE1184" s="41" t="n">
        <v>0</v>
      </c>
      <c r="AF1184" s="41" t="n">
        <v>0</v>
      </c>
      <c r="AG1184" s="41" t="n">
        <v>0</v>
      </c>
      <c r="AH1184" s="41" t="n">
        <v>0</v>
      </c>
      <c r="AI1184" s="41" t="n">
        <v>0</v>
      </c>
      <c r="AJ1184" s="41" t="n">
        <v>0</v>
      </c>
      <c r="AK1184" s="41" t="n">
        <v>0</v>
      </c>
      <c r="AL1184" s="41" t="n">
        <v>0</v>
      </c>
      <c r="AM1184" s="41" t="n">
        <v>0</v>
      </c>
      <c r="AN1184" s="41" t="n">
        <v>0</v>
      </c>
      <c r="AO1184" s="41" t="n">
        <v>0</v>
      </c>
      <c r="AP1184" s="41" t="n">
        <v>0</v>
      </c>
      <c r="AQ1184" s="41" t="n">
        <v>0</v>
      </c>
      <c r="AR1184" s="41" t="n">
        <v>0</v>
      </c>
      <c r="AS1184" s="41" t="n">
        <v>0</v>
      </c>
      <c r="AT1184" s="41" t="n">
        <v>0</v>
      </c>
      <c r="AU1184" s="41" t="n">
        <v>0</v>
      </c>
      <c r="AV1184" s="41" t="n">
        <v>318362.99</v>
      </c>
    </row>
    <row r="1185" customFormat="false" ht="12" hidden="false" customHeight="true" outlineLevel="0" collapsed="false">
      <c r="A1185" s="35" t="s">
        <v>1863</v>
      </c>
      <c r="B1185" s="35" t="s">
        <v>1864</v>
      </c>
      <c r="C1185" s="44" t="s">
        <v>1601</v>
      </c>
      <c r="D1185" s="35" t="n">
        <v>6</v>
      </c>
      <c r="E1185" s="41" t="n">
        <v>0</v>
      </c>
      <c r="F1185" s="41" t="n">
        <v>0</v>
      </c>
      <c r="G1185" s="41" t="n">
        <v>0</v>
      </c>
      <c r="H1185" s="41" t="n">
        <v>0</v>
      </c>
      <c r="I1185" s="41" t="n">
        <v>0</v>
      </c>
      <c r="J1185" s="41" t="n">
        <v>0</v>
      </c>
      <c r="K1185" s="41" t="n">
        <v>2118.63</v>
      </c>
      <c r="L1185" s="41" t="n">
        <v>0</v>
      </c>
      <c r="M1185" s="41" t="n">
        <v>0</v>
      </c>
      <c r="N1185" s="41" t="n">
        <v>0</v>
      </c>
      <c r="O1185" s="41" t="n">
        <v>0</v>
      </c>
      <c r="P1185" s="41" t="n">
        <v>0</v>
      </c>
      <c r="Q1185" s="41" t="n">
        <v>0</v>
      </c>
      <c r="R1185" s="41" t="n">
        <v>0</v>
      </c>
      <c r="S1185" s="41" t="n">
        <v>0</v>
      </c>
      <c r="T1185" s="41" t="n">
        <v>0</v>
      </c>
      <c r="U1185" s="41" t="n">
        <v>0</v>
      </c>
      <c r="V1185" s="41" t="n">
        <v>0</v>
      </c>
      <c r="W1185" s="41" t="n">
        <v>0</v>
      </c>
      <c r="X1185" s="41" t="n">
        <v>0</v>
      </c>
      <c r="Y1185" s="41" t="n">
        <v>0</v>
      </c>
      <c r="Z1185" s="41" t="n">
        <v>0</v>
      </c>
      <c r="AA1185" s="41" t="n">
        <v>0</v>
      </c>
      <c r="AB1185" s="41" t="n">
        <v>0</v>
      </c>
      <c r="AC1185" s="41" t="n">
        <v>0</v>
      </c>
      <c r="AD1185" s="41" t="n">
        <v>64534.58</v>
      </c>
      <c r="AE1185" s="41" t="n">
        <v>0</v>
      </c>
      <c r="AF1185" s="41" t="n">
        <v>0</v>
      </c>
      <c r="AG1185" s="41" t="n">
        <v>0</v>
      </c>
      <c r="AH1185" s="41" t="n">
        <v>0</v>
      </c>
      <c r="AI1185" s="41" t="n">
        <v>0</v>
      </c>
      <c r="AJ1185" s="41" t="n">
        <v>0</v>
      </c>
      <c r="AK1185" s="41" t="n">
        <v>0</v>
      </c>
      <c r="AL1185" s="41" t="n">
        <v>0</v>
      </c>
      <c r="AM1185" s="41" t="n">
        <v>0</v>
      </c>
      <c r="AN1185" s="41" t="n">
        <v>0</v>
      </c>
      <c r="AO1185" s="41" t="n">
        <v>0</v>
      </c>
      <c r="AP1185" s="41" t="n">
        <v>0</v>
      </c>
      <c r="AQ1185" s="41" t="n">
        <v>0</v>
      </c>
      <c r="AR1185" s="41" t="n">
        <v>0</v>
      </c>
      <c r="AS1185" s="41" t="n">
        <v>0</v>
      </c>
      <c r="AT1185" s="41" t="n">
        <v>0</v>
      </c>
      <c r="AU1185" s="41" t="n">
        <v>0</v>
      </c>
      <c r="AV1185" s="41" t="n">
        <v>66653.21</v>
      </c>
    </row>
    <row r="1186" customFormat="false" ht="12" hidden="false" customHeight="true" outlineLevel="0" collapsed="false">
      <c r="A1186" s="35" t="s">
        <v>1865</v>
      </c>
      <c r="B1186" s="35" t="s">
        <v>1866</v>
      </c>
      <c r="C1186" s="44" t="s">
        <v>1601</v>
      </c>
      <c r="D1186" s="35" t="n">
        <v>6</v>
      </c>
      <c r="E1186" s="41" t="n">
        <v>0</v>
      </c>
      <c r="F1186" s="41" t="n">
        <v>0</v>
      </c>
      <c r="G1186" s="41" t="n">
        <v>0</v>
      </c>
      <c r="H1186" s="41" t="n">
        <v>0</v>
      </c>
      <c r="I1186" s="41" t="n">
        <v>0</v>
      </c>
      <c r="J1186" s="41" t="n">
        <v>0</v>
      </c>
      <c r="K1186" s="41" t="n">
        <v>0</v>
      </c>
      <c r="L1186" s="41" t="n">
        <v>0</v>
      </c>
      <c r="M1186" s="41" t="n">
        <v>0</v>
      </c>
      <c r="N1186" s="41" t="n">
        <v>0</v>
      </c>
      <c r="O1186" s="41" t="n">
        <v>0</v>
      </c>
      <c r="P1186" s="41" t="n">
        <v>0</v>
      </c>
      <c r="Q1186" s="41" t="n">
        <v>0</v>
      </c>
      <c r="R1186" s="41" t="n">
        <v>0</v>
      </c>
      <c r="S1186" s="41" t="n">
        <v>0</v>
      </c>
      <c r="T1186" s="41" t="n">
        <v>0</v>
      </c>
      <c r="U1186" s="41" t="n">
        <v>0</v>
      </c>
      <c r="V1186" s="41" t="n">
        <v>0</v>
      </c>
      <c r="W1186" s="41" t="n">
        <v>0</v>
      </c>
      <c r="X1186" s="41" t="n">
        <v>0</v>
      </c>
      <c r="Y1186" s="41" t="n">
        <v>0</v>
      </c>
      <c r="Z1186" s="41" t="n">
        <v>0</v>
      </c>
      <c r="AA1186" s="41" t="n">
        <v>0</v>
      </c>
      <c r="AB1186" s="41" t="n">
        <v>0</v>
      </c>
      <c r="AC1186" s="41" t="n">
        <v>0</v>
      </c>
      <c r="AD1186" s="41" t="n">
        <v>0</v>
      </c>
      <c r="AE1186" s="41" t="n">
        <v>0</v>
      </c>
      <c r="AF1186" s="41" t="n">
        <v>0</v>
      </c>
      <c r="AG1186" s="41" t="n">
        <v>0</v>
      </c>
      <c r="AH1186" s="41" t="n">
        <v>0</v>
      </c>
      <c r="AI1186" s="41" t="n">
        <v>0</v>
      </c>
      <c r="AJ1186" s="41" t="n">
        <v>0</v>
      </c>
      <c r="AK1186" s="41" t="n">
        <v>0</v>
      </c>
      <c r="AL1186" s="41" t="n">
        <v>0</v>
      </c>
      <c r="AM1186" s="41" t="n">
        <v>0</v>
      </c>
      <c r="AN1186" s="41" t="n">
        <v>0</v>
      </c>
      <c r="AO1186" s="41" t="n">
        <v>0</v>
      </c>
      <c r="AP1186" s="41" t="n">
        <v>0</v>
      </c>
      <c r="AQ1186" s="41" t="n">
        <v>0</v>
      </c>
      <c r="AR1186" s="41" t="n">
        <v>0</v>
      </c>
      <c r="AS1186" s="41" t="n">
        <v>0</v>
      </c>
      <c r="AT1186" s="41" t="n">
        <v>0</v>
      </c>
      <c r="AU1186" s="41" t="n">
        <v>0</v>
      </c>
      <c r="AV1186" s="41" t="n">
        <v>0</v>
      </c>
    </row>
    <row r="1187" customFormat="false" ht="12" hidden="false" customHeight="true" outlineLevel="0" collapsed="false">
      <c r="A1187" s="35" t="s">
        <v>1867</v>
      </c>
      <c r="B1187" s="35" t="s">
        <v>1868</v>
      </c>
      <c r="C1187" s="44" t="s">
        <v>1601</v>
      </c>
      <c r="D1187" s="35" t="n">
        <v>6</v>
      </c>
      <c r="E1187" s="41" t="n">
        <v>0</v>
      </c>
      <c r="F1187" s="41" t="n">
        <v>0</v>
      </c>
      <c r="G1187" s="41" t="n">
        <v>0</v>
      </c>
      <c r="H1187" s="41" t="n">
        <v>0</v>
      </c>
      <c r="I1187" s="41" t="n">
        <v>0</v>
      </c>
      <c r="J1187" s="41" t="n">
        <v>0</v>
      </c>
      <c r="K1187" s="41" t="n">
        <v>0</v>
      </c>
      <c r="L1187" s="41" t="n">
        <v>0</v>
      </c>
      <c r="M1187" s="41" t="n">
        <v>0</v>
      </c>
      <c r="N1187" s="41" t="n">
        <v>0</v>
      </c>
      <c r="O1187" s="41" t="n">
        <v>0</v>
      </c>
      <c r="P1187" s="41" t="n">
        <v>0</v>
      </c>
      <c r="Q1187" s="41" t="n">
        <v>0</v>
      </c>
      <c r="R1187" s="41" t="n">
        <v>0</v>
      </c>
      <c r="S1187" s="41" t="n">
        <v>0</v>
      </c>
      <c r="T1187" s="41" t="n">
        <v>0</v>
      </c>
      <c r="U1187" s="41" t="n">
        <v>0</v>
      </c>
      <c r="V1187" s="41" t="n">
        <v>0</v>
      </c>
      <c r="W1187" s="41" t="n">
        <v>0</v>
      </c>
      <c r="X1187" s="41" t="n">
        <v>0</v>
      </c>
      <c r="Y1187" s="41" t="n">
        <v>0</v>
      </c>
      <c r="Z1187" s="41" t="n">
        <v>0</v>
      </c>
      <c r="AA1187" s="41" t="n">
        <v>0</v>
      </c>
      <c r="AB1187" s="41" t="n">
        <v>0</v>
      </c>
      <c r="AC1187" s="41" t="n">
        <v>0</v>
      </c>
      <c r="AD1187" s="41" t="n">
        <v>0</v>
      </c>
      <c r="AE1187" s="41" t="n">
        <v>0</v>
      </c>
      <c r="AF1187" s="41" t="n">
        <v>0</v>
      </c>
      <c r="AG1187" s="41" t="n">
        <v>0</v>
      </c>
      <c r="AH1187" s="41" t="n">
        <v>0</v>
      </c>
      <c r="AI1187" s="41" t="n">
        <v>0</v>
      </c>
      <c r="AJ1187" s="41" t="n">
        <v>0</v>
      </c>
      <c r="AK1187" s="41" t="n">
        <v>0</v>
      </c>
      <c r="AL1187" s="41" t="n">
        <v>0</v>
      </c>
      <c r="AM1187" s="41" t="n">
        <v>0</v>
      </c>
      <c r="AN1187" s="41" t="n">
        <v>0</v>
      </c>
      <c r="AO1187" s="41" t="n">
        <v>0</v>
      </c>
      <c r="AP1187" s="41" t="n">
        <v>0</v>
      </c>
      <c r="AQ1187" s="41" t="n">
        <v>0</v>
      </c>
      <c r="AR1187" s="41" t="n">
        <v>0</v>
      </c>
      <c r="AS1187" s="41" t="n">
        <v>0</v>
      </c>
      <c r="AT1187" s="41" t="n">
        <v>0</v>
      </c>
      <c r="AU1187" s="41" t="n">
        <v>0</v>
      </c>
      <c r="AV1187" s="41" t="n">
        <v>0</v>
      </c>
    </row>
    <row r="1188" customFormat="false" ht="12" hidden="false" customHeight="true" outlineLevel="0" collapsed="false">
      <c r="A1188" s="35" t="s">
        <v>1869</v>
      </c>
      <c r="B1188" s="35" t="s">
        <v>1870</v>
      </c>
      <c r="C1188" s="44" t="s">
        <v>1601</v>
      </c>
      <c r="D1188" s="35" t="n">
        <v>6</v>
      </c>
      <c r="E1188" s="41" t="n">
        <v>0</v>
      </c>
      <c r="F1188" s="41" t="n">
        <v>0</v>
      </c>
      <c r="G1188" s="41" t="n">
        <v>0</v>
      </c>
      <c r="H1188" s="41" t="n">
        <v>0</v>
      </c>
      <c r="I1188" s="41" t="n">
        <v>0</v>
      </c>
      <c r="J1188" s="41" t="n">
        <v>0</v>
      </c>
      <c r="K1188" s="41" t="n">
        <v>0</v>
      </c>
      <c r="L1188" s="41" t="n">
        <v>0</v>
      </c>
      <c r="M1188" s="41" t="n">
        <v>0</v>
      </c>
      <c r="N1188" s="41" t="n">
        <v>0</v>
      </c>
      <c r="O1188" s="41" t="n">
        <v>0</v>
      </c>
      <c r="P1188" s="41" t="n">
        <v>0</v>
      </c>
      <c r="Q1188" s="41" t="n">
        <v>0</v>
      </c>
      <c r="R1188" s="41" t="n">
        <v>0</v>
      </c>
      <c r="S1188" s="41" t="n">
        <v>0</v>
      </c>
      <c r="T1188" s="41" t="n">
        <v>0</v>
      </c>
      <c r="U1188" s="41" t="n">
        <v>0</v>
      </c>
      <c r="V1188" s="41" t="n">
        <v>0</v>
      </c>
      <c r="W1188" s="41" t="n">
        <v>0</v>
      </c>
      <c r="X1188" s="41" t="n">
        <v>0</v>
      </c>
      <c r="Y1188" s="41" t="n">
        <v>0</v>
      </c>
      <c r="Z1188" s="41" t="n">
        <v>0</v>
      </c>
      <c r="AA1188" s="41" t="n">
        <v>0</v>
      </c>
      <c r="AB1188" s="41" t="n">
        <v>0</v>
      </c>
      <c r="AC1188" s="41" t="n">
        <v>0</v>
      </c>
      <c r="AD1188" s="41" t="n">
        <v>0</v>
      </c>
      <c r="AE1188" s="41" t="n">
        <v>0</v>
      </c>
      <c r="AF1188" s="41" t="n">
        <v>0</v>
      </c>
      <c r="AG1188" s="41" t="n">
        <v>0</v>
      </c>
      <c r="AH1188" s="41" t="n">
        <v>0</v>
      </c>
      <c r="AI1188" s="41" t="n">
        <v>0</v>
      </c>
      <c r="AJ1188" s="41" t="n">
        <v>0</v>
      </c>
      <c r="AK1188" s="41" t="n">
        <v>0</v>
      </c>
      <c r="AL1188" s="41" t="n">
        <v>0</v>
      </c>
      <c r="AM1188" s="41" t="n">
        <v>0</v>
      </c>
      <c r="AN1188" s="41" t="n">
        <v>0</v>
      </c>
      <c r="AO1188" s="41" t="n">
        <v>0</v>
      </c>
      <c r="AP1188" s="41" t="n">
        <v>0</v>
      </c>
      <c r="AQ1188" s="41" t="n">
        <v>0</v>
      </c>
      <c r="AR1188" s="41" t="n">
        <v>0</v>
      </c>
      <c r="AS1188" s="41" t="n">
        <v>0</v>
      </c>
      <c r="AT1188" s="41" t="n">
        <v>0</v>
      </c>
      <c r="AU1188" s="41" t="n">
        <v>0</v>
      </c>
      <c r="AV1188" s="41" t="n">
        <v>0</v>
      </c>
    </row>
    <row r="1189" customFormat="false" ht="12" hidden="false" customHeight="true" outlineLevel="0" collapsed="false">
      <c r="A1189" s="35" t="s">
        <v>1871</v>
      </c>
      <c r="B1189" s="35" t="s">
        <v>1872</v>
      </c>
      <c r="C1189" s="44" t="s">
        <v>1601</v>
      </c>
      <c r="D1189" s="35" t="n">
        <v>6</v>
      </c>
      <c r="E1189" s="41" t="n">
        <v>0</v>
      </c>
      <c r="F1189" s="41" t="n">
        <v>0</v>
      </c>
      <c r="G1189" s="41" t="n">
        <v>0</v>
      </c>
      <c r="H1189" s="41" t="n">
        <v>0</v>
      </c>
      <c r="I1189" s="41" t="n">
        <v>0</v>
      </c>
      <c r="J1189" s="41" t="n">
        <v>0</v>
      </c>
      <c r="K1189" s="41" t="n">
        <v>0</v>
      </c>
      <c r="L1189" s="41" t="n">
        <v>0</v>
      </c>
      <c r="M1189" s="41" t="n">
        <v>0</v>
      </c>
      <c r="N1189" s="41" t="n">
        <v>0</v>
      </c>
      <c r="O1189" s="41" t="n">
        <v>0</v>
      </c>
      <c r="P1189" s="41" t="n">
        <v>0</v>
      </c>
      <c r="Q1189" s="41" t="n">
        <v>0</v>
      </c>
      <c r="R1189" s="41" t="n">
        <v>0</v>
      </c>
      <c r="S1189" s="41" t="n">
        <v>0</v>
      </c>
      <c r="T1189" s="41" t="n">
        <v>0</v>
      </c>
      <c r="U1189" s="41" t="n">
        <v>0</v>
      </c>
      <c r="V1189" s="41" t="n">
        <v>0</v>
      </c>
      <c r="W1189" s="41" t="n">
        <v>0</v>
      </c>
      <c r="X1189" s="41" t="n">
        <v>0</v>
      </c>
      <c r="Y1189" s="41" t="n">
        <v>0</v>
      </c>
      <c r="Z1189" s="41" t="n">
        <v>0</v>
      </c>
      <c r="AA1189" s="41" t="n">
        <v>0</v>
      </c>
      <c r="AB1189" s="41" t="n">
        <v>0</v>
      </c>
      <c r="AC1189" s="41" t="n">
        <v>0</v>
      </c>
      <c r="AD1189" s="41" t="n">
        <v>0</v>
      </c>
      <c r="AE1189" s="41" t="n">
        <v>0</v>
      </c>
      <c r="AF1189" s="41" t="n">
        <v>0</v>
      </c>
      <c r="AG1189" s="41" t="n">
        <v>0</v>
      </c>
      <c r="AH1189" s="41" t="n">
        <v>0</v>
      </c>
      <c r="AI1189" s="41" t="n">
        <v>0</v>
      </c>
      <c r="AJ1189" s="41" t="n">
        <v>0</v>
      </c>
      <c r="AK1189" s="41" t="n">
        <v>0</v>
      </c>
      <c r="AL1189" s="41" t="n">
        <v>0</v>
      </c>
      <c r="AM1189" s="41" t="n">
        <v>0</v>
      </c>
      <c r="AN1189" s="41" t="n">
        <v>0</v>
      </c>
      <c r="AO1189" s="41" t="n">
        <v>0</v>
      </c>
      <c r="AP1189" s="41" t="n">
        <v>0</v>
      </c>
      <c r="AQ1189" s="41" t="n">
        <v>0</v>
      </c>
      <c r="AR1189" s="41" t="n">
        <v>0</v>
      </c>
      <c r="AS1189" s="41" t="n">
        <v>0</v>
      </c>
      <c r="AT1189" s="41" t="n">
        <v>0</v>
      </c>
      <c r="AU1189" s="41" t="n">
        <v>0</v>
      </c>
      <c r="AV1189" s="41" t="n">
        <v>0</v>
      </c>
    </row>
    <row r="1190" customFormat="false" ht="12" hidden="false" customHeight="true" outlineLevel="0" collapsed="false">
      <c r="A1190" s="35" t="s">
        <v>1873</v>
      </c>
      <c r="B1190" s="35" t="s">
        <v>1874</v>
      </c>
      <c r="C1190" s="44" t="s">
        <v>1601</v>
      </c>
      <c r="D1190" s="35" t="n">
        <v>6</v>
      </c>
      <c r="E1190" s="41" t="n">
        <v>0</v>
      </c>
      <c r="F1190" s="41" t="n">
        <v>0</v>
      </c>
      <c r="G1190" s="41" t="n">
        <v>0</v>
      </c>
      <c r="H1190" s="41" t="n">
        <v>0</v>
      </c>
      <c r="I1190" s="41" t="n">
        <v>0</v>
      </c>
      <c r="J1190" s="41" t="n">
        <v>0</v>
      </c>
      <c r="K1190" s="41" t="n">
        <v>0</v>
      </c>
      <c r="L1190" s="41" t="n">
        <v>0</v>
      </c>
      <c r="M1190" s="41" t="n">
        <v>0</v>
      </c>
      <c r="N1190" s="41" t="n">
        <v>0</v>
      </c>
      <c r="O1190" s="41" t="n">
        <v>0</v>
      </c>
      <c r="P1190" s="41" t="n">
        <v>0</v>
      </c>
      <c r="Q1190" s="41" t="n">
        <v>0</v>
      </c>
      <c r="R1190" s="41" t="n">
        <v>0</v>
      </c>
      <c r="S1190" s="41" t="n">
        <v>0</v>
      </c>
      <c r="T1190" s="41" t="n">
        <v>0</v>
      </c>
      <c r="U1190" s="41" t="n">
        <v>0</v>
      </c>
      <c r="V1190" s="41" t="n">
        <v>0</v>
      </c>
      <c r="W1190" s="41" t="n">
        <v>0</v>
      </c>
      <c r="X1190" s="41" t="n">
        <v>0</v>
      </c>
      <c r="Y1190" s="41" t="n">
        <v>0</v>
      </c>
      <c r="Z1190" s="41" t="n">
        <v>0</v>
      </c>
      <c r="AA1190" s="41" t="n">
        <v>0</v>
      </c>
      <c r="AB1190" s="41" t="n">
        <v>0</v>
      </c>
      <c r="AC1190" s="41" t="n">
        <v>0</v>
      </c>
      <c r="AD1190" s="41" t="n">
        <v>0</v>
      </c>
      <c r="AE1190" s="41" t="n">
        <v>0</v>
      </c>
      <c r="AF1190" s="41" t="n">
        <v>0</v>
      </c>
      <c r="AG1190" s="41" t="n">
        <v>0</v>
      </c>
      <c r="AH1190" s="41" t="n">
        <v>0</v>
      </c>
      <c r="AI1190" s="41" t="n">
        <v>0</v>
      </c>
      <c r="AJ1190" s="41" t="n">
        <v>0</v>
      </c>
      <c r="AK1190" s="41" t="n">
        <v>0</v>
      </c>
      <c r="AL1190" s="41" t="n">
        <v>0</v>
      </c>
      <c r="AM1190" s="41" t="n">
        <v>0</v>
      </c>
      <c r="AN1190" s="41" t="n">
        <v>0</v>
      </c>
      <c r="AO1190" s="41" t="n">
        <v>0</v>
      </c>
      <c r="AP1190" s="41" t="n">
        <v>0</v>
      </c>
      <c r="AQ1190" s="41" t="n">
        <v>0</v>
      </c>
      <c r="AR1190" s="41" t="n">
        <v>0</v>
      </c>
      <c r="AS1190" s="41" t="n">
        <v>0</v>
      </c>
      <c r="AT1190" s="41" t="n">
        <v>0</v>
      </c>
      <c r="AU1190" s="41" t="n">
        <v>0</v>
      </c>
      <c r="AV1190" s="41" t="n">
        <v>0</v>
      </c>
    </row>
    <row r="1191" customFormat="false" ht="12" hidden="false" customHeight="true" outlineLevel="0" collapsed="false">
      <c r="A1191" s="35" t="s">
        <v>1875</v>
      </c>
      <c r="B1191" s="35" t="s">
        <v>1876</v>
      </c>
      <c r="C1191" s="44" t="s">
        <v>1601</v>
      </c>
      <c r="D1191" s="35" t="n">
        <v>6</v>
      </c>
      <c r="E1191" s="41" t="n">
        <v>0</v>
      </c>
      <c r="F1191" s="41" t="n">
        <v>0</v>
      </c>
      <c r="G1191" s="41" t="n">
        <v>0</v>
      </c>
      <c r="H1191" s="41" t="n">
        <v>0</v>
      </c>
      <c r="I1191" s="41" t="n">
        <v>0</v>
      </c>
      <c r="J1191" s="41" t="n">
        <v>0</v>
      </c>
      <c r="K1191" s="41" t="n">
        <v>0</v>
      </c>
      <c r="L1191" s="41" t="n">
        <v>0</v>
      </c>
      <c r="M1191" s="41" t="n">
        <v>0</v>
      </c>
      <c r="N1191" s="41" t="n">
        <v>0</v>
      </c>
      <c r="O1191" s="41" t="n">
        <v>0</v>
      </c>
      <c r="P1191" s="41" t="n">
        <v>0</v>
      </c>
      <c r="Q1191" s="41" t="n">
        <v>0</v>
      </c>
      <c r="R1191" s="41" t="n">
        <v>0</v>
      </c>
      <c r="S1191" s="41" t="n">
        <v>0</v>
      </c>
      <c r="T1191" s="41" t="n">
        <v>0</v>
      </c>
      <c r="U1191" s="41" t="n">
        <v>0</v>
      </c>
      <c r="V1191" s="41" t="n">
        <v>0</v>
      </c>
      <c r="W1191" s="41" t="n">
        <v>0</v>
      </c>
      <c r="X1191" s="41" t="n">
        <v>0</v>
      </c>
      <c r="Y1191" s="41" t="n">
        <v>0</v>
      </c>
      <c r="Z1191" s="41" t="n">
        <v>0</v>
      </c>
      <c r="AA1191" s="41" t="n">
        <v>0</v>
      </c>
      <c r="AB1191" s="41" t="n">
        <v>0</v>
      </c>
      <c r="AC1191" s="41" t="n">
        <v>0</v>
      </c>
      <c r="AD1191" s="41" t="n">
        <v>0</v>
      </c>
      <c r="AE1191" s="41" t="n">
        <v>0</v>
      </c>
      <c r="AF1191" s="41" t="n">
        <v>0</v>
      </c>
      <c r="AG1191" s="41" t="n">
        <v>0</v>
      </c>
      <c r="AH1191" s="41" t="n">
        <v>0</v>
      </c>
      <c r="AI1191" s="41" t="n">
        <v>0</v>
      </c>
      <c r="AJ1191" s="41" t="n">
        <v>0</v>
      </c>
      <c r="AK1191" s="41" t="n">
        <v>0</v>
      </c>
      <c r="AL1191" s="41" t="n">
        <v>0</v>
      </c>
      <c r="AM1191" s="41" t="n">
        <v>0</v>
      </c>
      <c r="AN1191" s="41" t="n">
        <v>0</v>
      </c>
      <c r="AO1191" s="41" t="n">
        <v>0</v>
      </c>
      <c r="AP1191" s="41" t="n">
        <v>0</v>
      </c>
      <c r="AQ1191" s="41" t="n">
        <v>0</v>
      </c>
      <c r="AR1191" s="41" t="n">
        <v>0</v>
      </c>
      <c r="AS1191" s="41" t="n">
        <v>0</v>
      </c>
      <c r="AT1191" s="41" t="n">
        <v>0</v>
      </c>
      <c r="AU1191" s="41" t="n">
        <v>0</v>
      </c>
      <c r="AV1191" s="41" t="n">
        <v>0</v>
      </c>
    </row>
    <row r="1192" customFormat="false" ht="12" hidden="false" customHeight="true" outlineLevel="0" collapsed="false">
      <c r="A1192" s="35" t="s">
        <v>1877</v>
      </c>
      <c r="B1192" s="35" t="s">
        <v>1878</v>
      </c>
      <c r="C1192" s="44" t="s">
        <v>1601</v>
      </c>
      <c r="D1192" s="35" t="n">
        <v>4</v>
      </c>
      <c r="E1192" s="41" t="n">
        <v>2902607.37</v>
      </c>
      <c r="F1192" s="41" t="n">
        <v>10352687.94</v>
      </c>
      <c r="G1192" s="41" t="n">
        <v>0</v>
      </c>
      <c r="H1192" s="41" t="n">
        <v>4606336.28</v>
      </c>
      <c r="I1192" s="41" t="n">
        <v>2308824</v>
      </c>
      <c r="J1192" s="41" t="n">
        <v>4655400.54</v>
      </c>
      <c r="K1192" s="41" t="n">
        <v>94184615.05</v>
      </c>
      <c r="L1192" s="41" t="n">
        <v>4243540.06</v>
      </c>
      <c r="M1192" s="41" t="n">
        <v>31514658.78</v>
      </c>
      <c r="N1192" s="41" t="n">
        <v>7531018.32</v>
      </c>
      <c r="O1192" s="41" t="n">
        <v>35461516.79</v>
      </c>
      <c r="P1192" s="41" t="n">
        <v>4156286.69</v>
      </c>
      <c r="Q1192" s="41" t="n">
        <v>8399335.32</v>
      </c>
      <c r="R1192" s="41" t="n">
        <v>15300</v>
      </c>
      <c r="S1192" s="41" t="n">
        <v>6033689.15</v>
      </c>
      <c r="T1192" s="41" t="n">
        <v>4680980.2</v>
      </c>
      <c r="U1192" s="41" t="n">
        <v>0</v>
      </c>
      <c r="V1192" s="41" t="n">
        <v>19022288.85</v>
      </c>
      <c r="W1192" s="41" t="n">
        <v>20090483.46</v>
      </c>
      <c r="X1192" s="41" t="n">
        <v>49401827</v>
      </c>
      <c r="Y1192" s="41" t="n">
        <v>2756596.67</v>
      </c>
      <c r="Z1192" s="41" t="n">
        <v>8307253.33</v>
      </c>
      <c r="AA1192" s="41" t="n">
        <v>20298263.73</v>
      </c>
      <c r="AB1192" s="41" t="n">
        <v>7633510.21</v>
      </c>
      <c r="AC1192" s="41" t="n">
        <v>17813879.76</v>
      </c>
      <c r="AD1192" s="41" t="n">
        <v>25466526.32</v>
      </c>
      <c r="AE1192" s="41" t="n">
        <v>0</v>
      </c>
      <c r="AF1192" s="41" t="n">
        <v>1988544.31</v>
      </c>
      <c r="AG1192" s="41" t="n">
        <v>0</v>
      </c>
      <c r="AH1192" s="41" t="n">
        <v>20589185.25</v>
      </c>
      <c r="AI1192" s="41" t="n">
        <v>0</v>
      </c>
      <c r="AJ1192" s="41" t="n">
        <v>226594.96</v>
      </c>
      <c r="AK1192" s="41" t="n">
        <v>388.93</v>
      </c>
      <c r="AL1192" s="41" t="n">
        <v>5356789.29</v>
      </c>
      <c r="AM1192" s="41" t="n">
        <v>57624928.19</v>
      </c>
      <c r="AN1192" s="41" t="n">
        <v>17995015.19</v>
      </c>
      <c r="AO1192" s="41" t="n">
        <v>41430515.74</v>
      </c>
      <c r="AP1192" s="41" t="n">
        <v>24908593.62</v>
      </c>
      <c r="AQ1192" s="41" t="n">
        <v>0</v>
      </c>
      <c r="AR1192" s="41" t="n">
        <v>0</v>
      </c>
      <c r="AS1192" s="41" t="n">
        <v>4603862.81</v>
      </c>
      <c r="AT1192" s="41" t="n">
        <v>8615307.66</v>
      </c>
      <c r="AU1192" s="41" t="n">
        <v>2799757.95</v>
      </c>
      <c r="AV1192" s="41" t="n">
        <v>577976909.72</v>
      </c>
    </row>
    <row r="1193" customFormat="false" ht="12" hidden="false" customHeight="true" outlineLevel="0" collapsed="false">
      <c r="A1193" s="35" t="s">
        <v>1879</v>
      </c>
      <c r="B1193" s="35" t="s">
        <v>690</v>
      </c>
      <c r="C1193" s="44" t="s">
        <v>1601</v>
      </c>
      <c r="D1193" s="35" t="n">
        <v>6</v>
      </c>
      <c r="E1193" s="41" t="n">
        <v>0</v>
      </c>
      <c r="F1193" s="41" t="n">
        <v>0</v>
      </c>
      <c r="G1193" s="41" t="n">
        <v>0</v>
      </c>
      <c r="H1193" s="41" t="n">
        <v>0</v>
      </c>
      <c r="I1193" s="41" t="n">
        <v>0</v>
      </c>
      <c r="J1193" s="41" t="n">
        <v>0</v>
      </c>
      <c r="K1193" s="41" t="n">
        <v>0</v>
      </c>
      <c r="L1193" s="41" t="n">
        <v>0</v>
      </c>
      <c r="M1193" s="41" t="n">
        <v>0</v>
      </c>
      <c r="N1193" s="41" t="n">
        <v>0</v>
      </c>
      <c r="O1193" s="41" t="n">
        <v>0</v>
      </c>
      <c r="P1193" s="41" t="n">
        <v>0</v>
      </c>
      <c r="Q1193" s="41" t="n">
        <v>0</v>
      </c>
      <c r="R1193" s="41" t="n">
        <v>0</v>
      </c>
      <c r="S1193" s="41" t="n">
        <v>0</v>
      </c>
      <c r="T1193" s="41" t="n">
        <v>0</v>
      </c>
      <c r="U1193" s="41" t="n">
        <v>0</v>
      </c>
      <c r="V1193" s="41" t="n">
        <v>0</v>
      </c>
      <c r="W1193" s="41" t="n">
        <v>0</v>
      </c>
      <c r="X1193" s="41" t="n">
        <v>0</v>
      </c>
      <c r="Y1193" s="41" t="n">
        <v>0</v>
      </c>
      <c r="Z1193" s="41" t="n">
        <v>0</v>
      </c>
      <c r="AA1193" s="41" t="n">
        <v>0</v>
      </c>
      <c r="AB1193" s="41" t="n">
        <v>0</v>
      </c>
      <c r="AC1193" s="41" t="n">
        <v>0</v>
      </c>
      <c r="AD1193" s="41" t="n">
        <v>1490000</v>
      </c>
      <c r="AE1193" s="41" t="n">
        <v>0</v>
      </c>
      <c r="AF1193" s="41" t="n">
        <v>0</v>
      </c>
      <c r="AG1193" s="41" t="n">
        <v>0</v>
      </c>
      <c r="AH1193" s="41" t="n">
        <v>0</v>
      </c>
      <c r="AI1193" s="41" t="n">
        <v>0</v>
      </c>
      <c r="AJ1193" s="41" t="n">
        <v>7336.66</v>
      </c>
      <c r="AK1193" s="41" t="n">
        <v>0</v>
      </c>
      <c r="AL1193" s="41" t="n">
        <v>0</v>
      </c>
      <c r="AM1193" s="41" t="n">
        <v>0</v>
      </c>
      <c r="AN1193" s="41" t="n">
        <v>0</v>
      </c>
      <c r="AO1193" s="41" t="n">
        <v>0</v>
      </c>
      <c r="AP1193" s="41" t="n">
        <v>333593.36</v>
      </c>
      <c r="AQ1193" s="41" t="n">
        <v>0</v>
      </c>
      <c r="AR1193" s="41" t="n">
        <v>0</v>
      </c>
      <c r="AS1193" s="41" t="n">
        <v>0</v>
      </c>
      <c r="AT1193" s="41" t="n">
        <v>0</v>
      </c>
      <c r="AU1193" s="41" t="n">
        <v>0</v>
      </c>
      <c r="AV1193" s="41" t="n">
        <v>1830930.02</v>
      </c>
    </row>
    <row r="1194" customFormat="false" ht="12" hidden="false" customHeight="true" outlineLevel="0" collapsed="false">
      <c r="A1194" s="35" t="s">
        <v>1880</v>
      </c>
      <c r="B1194" s="35" t="s">
        <v>1881</v>
      </c>
      <c r="C1194" s="44" t="s">
        <v>1601</v>
      </c>
      <c r="D1194" s="35" t="n">
        <v>6</v>
      </c>
      <c r="E1194" s="41" t="n">
        <v>1807949.21</v>
      </c>
      <c r="F1194" s="41" t="n">
        <v>8103145.28</v>
      </c>
      <c r="G1194" s="41" t="n">
        <v>0</v>
      </c>
      <c r="H1194" s="41" t="n">
        <v>4250077.63</v>
      </c>
      <c r="I1194" s="41" t="n">
        <v>2284431</v>
      </c>
      <c r="J1194" s="41" t="n">
        <v>1048609.68</v>
      </c>
      <c r="K1194" s="41" t="n">
        <v>94161773.37</v>
      </c>
      <c r="L1194" s="41" t="n">
        <v>2191208.22</v>
      </c>
      <c r="M1194" s="41" t="n">
        <v>31514658.78</v>
      </c>
      <c r="N1194" s="41" t="n">
        <v>7234768.32</v>
      </c>
      <c r="O1194" s="41" t="n">
        <v>35461516.79</v>
      </c>
      <c r="P1194" s="41" t="n">
        <v>4156286.69</v>
      </c>
      <c r="Q1194" s="41" t="n">
        <v>8235935.32</v>
      </c>
      <c r="R1194" s="41" t="n">
        <v>15300</v>
      </c>
      <c r="S1194" s="41" t="n">
        <v>6033689.15</v>
      </c>
      <c r="T1194" s="41" t="n">
        <v>4680980.2</v>
      </c>
      <c r="U1194" s="41" t="n">
        <v>0</v>
      </c>
      <c r="V1194" s="41" t="n">
        <v>9194101.07</v>
      </c>
      <c r="W1194" s="41" t="n">
        <v>10783319.08</v>
      </c>
      <c r="X1194" s="41" t="n">
        <v>49401827</v>
      </c>
      <c r="Y1194" s="41" t="n">
        <v>2756596.67</v>
      </c>
      <c r="Z1194" s="41" t="n">
        <v>6909055.98</v>
      </c>
      <c r="AA1194" s="41" t="n">
        <v>4777543.48</v>
      </c>
      <c r="AB1194" s="41" t="n">
        <v>0</v>
      </c>
      <c r="AC1194" s="41" t="n">
        <v>17655950.48</v>
      </c>
      <c r="AD1194" s="41" t="n">
        <v>22977063.85</v>
      </c>
      <c r="AE1194" s="41" t="n">
        <v>0</v>
      </c>
      <c r="AF1194" s="41" t="n">
        <v>1988544.31</v>
      </c>
      <c r="AG1194" s="41" t="n">
        <v>0</v>
      </c>
      <c r="AH1194" s="41" t="n">
        <v>20589185.25</v>
      </c>
      <c r="AI1194" s="41" t="n">
        <v>0</v>
      </c>
      <c r="AJ1194" s="41" t="n">
        <v>89434.22</v>
      </c>
      <c r="AK1194" s="41" t="n">
        <v>167.15</v>
      </c>
      <c r="AL1194" s="41" t="n">
        <v>5327109.29</v>
      </c>
      <c r="AM1194" s="41" t="n">
        <v>4067168.86</v>
      </c>
      <c r="AN1194" s="41" t="n">
        <v>17995015.19</v>
      </c>
      <c r="AO1194" s="41" t="n">
        <v>17706193.13</v>
      </c>
      <c r="AP1194" s="41" t="n">
        <v>15953513.82</v>
      </c>
      <c r="AQ1194" s="41" t="n">
        <v>0</v>
      </c>
      <c r="AR1194" s="41" t="n">
        <v>0</v>
      </c>
      <c r="AS1194" s="41" t="n">
        <v>4603862.81</v>
      </c>
      <c r="AT1194" s="41" t="n">
        <v>6886868.1</v>
      </c>
      <c r="AU1194" s="41" t="n">
        <v>2799757.95</v>
      </c>
      <c r="AV1194" s="41" t="n">
        <v>433642607.33</v>
      </c>
    </row>
    <row r="1195" customFormat="false" ht="12" hidden="false" customHeight="true" outlineLevel="0" collapsed="false">
      <c r="A1195" s="35" t="s">
        <v>1882</v>
      </c>
      <c r="B1195" s="35" t="s">
        <v>694</v>
      </c>
      <c r="C1195" s="44" t="s">
        <v>1601</v>
      </c>
      <c r="D1195" s="35" t="n">
        <v>6</v>
      </c>
      <c r="E1195" s="41" t="n">
        <v>0</v>
      </c>
      <c r="F1195" s="41" t="n">
        <v>0</v>
      </c>
      <c r="G1195" s="41" t="n">
        <v>0</v>
      </c>
      <c r="H1195" s="41" t="n">
        <v>0</v>
      </c>
      <c r="I1195" s="41" t="n">
        <v>0</v>
      </c>
      <c r="J1195" s="41" t="n">
        <v>25130.31</v>
      </c>
      <c r="K1195" s="41" t="n">
        <v>0</v>
      </c>
      <c r="L1195" s="41" t="n">
        <v>0</v>
      </c>
      <c r="M1195" s="41" t="n">
        <v>0</v>
      </c>
      <c r="N1195" s="41" t="n">
        <v>0</v>
      </c>
      <c r="O1195" s="41" t="n">
        <v>0</v>
      </c>
      <c r="P1195" s="41" t="n">
        <v>0</v>
      </c>
      <c r="Q1195" s="41" t="n">
        <v>0</v>
      </c>
      <c r="R1195" s="41" t="n">
        <v>0</v>
      </c>
      <c r="S1195" s="41" t="n">
        <v>0</v>
      </c>
      <c r="T1195" s="41" t="n">
        <v>0</v>
      </c>
      <c r="U1195" s="41" t="n">
        <v>0</v>
      </c>
      <c r="V1195" s="41" t="n">
        <v>142962.45</v>
      </c>
      <c r="W1195" s="41" t="n">
        <v>0</v>
      </c>
      <c r="X1195" s="41" t="n">
        <v>0</v>
      </c>
      <c r="Y1195" s="41" t="n">
        <v>0</v>
      </c>
      <c r="Z1195" s="41" t="n">
        <v>0</v>
      </c>
      <c r="AA1195" s="41" t="n">
        <v>0</v>
      </c>
      <c r="AB1195" s="41" t="n">
        <v>0</v>
      </c>
      <c r="AC1195" s="41" t="n">
        <v>0</v>
      </c>
      <c r="AD1195" s="41" t="n">
        <v>0</v>
      </c>
      <c r="AE1195" s="41" t="n">
        <v>0</v>
      </c>
      <c r="AF1195" s="41" t="n">
        <v>0</v>
      </c>
      <c r="AG1195" s="41" t="n">
        <v>0</v>
      </c>
      <c r="AH1195" s="41" t="n">
        <v>0</v>
      </c>
      <c r="AI1195" s="41" t="n">
        <v>0</v>
      </c>
      <c r="AJ1195" s="41" t="n">
        <v>830.35</v>
      </c>
      <c r="AK1195" s="41" t="n">
        <v>0</v>
      </c>
      <c r="AL1195" s="41" t="n">
        <v>0</v>
      </c>
      <c r="AM1195" s="41" t="n">
        <v>0</v>
      </c>
      <c r="AN1195" s="41" t="n">
        <v>0</v>
      </c>
      <c r="AO1195" s="41" t="n">
        <v>0</v>
      </c>
      <c r="AP1195" s="41" t="n">
        <v>826.21</v>
      </c>
      <c r="AQ1195" s="41" t="n">
        <v>0</v>
      </c>
      <c r="AR1195" s="41" t="n">
        <v>0</v>
      </c>
      <c r="AS1195" s="41" t="n">
        <v>0</v>
      </c>
      <c r="AT1195" s="41" t="n">
        <v>0</v>
      </c>
      <c r="AU1195" s="41" t="n">
        <v>0</v>
      </c>
      <c r="AV1195" s="41" t="n">
        <v>169749.32</v>
      </c>
    </row>
    <row r="1196" customFormat="false" ht="12" hidden="false" customHeight="true" outlineLevel="0" collapsed="false">
      <c r="A1196" s="35" t="s">
        <v>1883</v>
      </c>
      <c r="B1196" s="35" t="s">
        <v>696</v>
      </c>
      <c r="C1196" s="44" t="s">
        <v>1601</v>
      </c>
      <c r="D1196" s="35" t="n">
        <v>6</v>
      </c>
      <c r="E1196" s="41" t="n">
        <v>1094658.16</v>
      </c>
      <c r="F1196" s="41" t="n">
        <v>2249542.66</v>
      </c>
      <c r="G1196" s="41" t="n">
        <v>0</v>
      </c>
      <c r="H1196" s="41" t="n">
        <v>356258.65</v>
      </c>
      <c r="I1196" s="41" t="n">
        <v>24393</v>
      </c>
      <c r="J1196" s="41" t="n">
        <v>3581660.55</v>
      </c>
      <c r="K1196" s="41" t="n">
        <v>22841.68</v>
      </c>
      <c r="L1196" s="41" t="n">
        <v>2052331.84</v>
      </c>
      <c r="M1196" s="41" t="n">
        <v>0</v>
      </c>
      <c r="N1196" s="41" t="n">
        <v>296250</v>
      </c>
      <c r="O1196" s="41" t="n">
        <v>0</v>
      </c>
      <c r="P1196" s="41" t="n">
        <v>0</v>
      </c>
      <c r="Q1196" s="41" t="n">
        <v>163400</v>
      </c>
      <c r="R1196" s="41" t="n">
        <v>0</v>
      </c>
      <c r="S1196" s="41" t="n">
        <v>0</v>
      </c>
      <c r="T1196" s="41" t="n">
        <v>0</v>
      </c>
      <c r="U1196" s="41" t="n">
        <v>0</v>
      </c>
      <c r="V1196" s="41" t="n">
        <v>9685225.33</v>
      </c>
      <c r="W1196" s="41" t="n">
        <v>9307164.38</v>
      </c>
      <c r="X1196" s="41" t="n">
        <v>0</v>
      </c>
      <c r="Y1196" s="41" t="n">
        <v>0</v>
      </c>
      <c r="Z1196" s="41" t="n">
        <v>1398197.35</v>
      </c>
      <c r="AA1196" s="41" t="n">
        <v>15520720.25</v>
      </c>
      <c r="AB1196" s="41" t="n">
        <v>7633510.21</v>
      </c>
      <c r="AC1196" s="41" t="n">
        <v>157929.28</v>
      </c>
      <c r="AD1196" s="41" t="n">
        <v>999462.47</v>
      </c>
      <c r="AE1196" s="41" t="n">
        <v>0</v>
      </c>
      <c r="AF1196" s="41" t="n">
        <v>0</v>
      </c>
      <c r="AG1196" s="41" t="n">
        <v>0</v>
      </c>
      <c r="AH1196" s="41" t="n">
        <v>0</v>
      </c>
      <c r="AI1196" s="41" t="n">
        <v>0</v>
      </c>
      <c r="AJ1196" s="41" t="n">
        <v>128993.73</v>
      </c>
      <c r="AK1196" s="41" t="n">
        <v>221.78</v>
      </c>
      <c r="AL1196" s="41" t="n">
        <v>29680</v>
      </c>
      <c r="AM1196" s="41" t="n">
        <v>53557759.33</v>
      </c>
      <c r="AN1196" s="41" t="n">
        <v>0</v>
      </c>
      <c r="AO1196" s="41" t="n">
        <v>23724322.61</v>
      </c>
      <c r="AP1196" s="41" t="n">
        <v>8620660.23</v>
      </c>
      <c r="AQ1196" s="41" t="n">
        <v>0</v>
      </c>
      <c r="AR1196" s="41" t="n">
        <v>0</v>
      </c>
      <c r="AS1196" s="41" t="n">
        <v>0</v>
      </c>
      <c r="AT1196" s="41" t="n">
        <v>1728439.56</v>
      </c>
      <c r="AU1196" s="41" t="n">
        <v>0</v>
      </c>
      <c r="AV1196" s="41" t="n">
        <v>142333623.05</v>
      </c>
    </row>
    <row r="1197" customFormat="false" ht="12" hidden="false" customHeight="true" outlineLevel="0" collapsed="false">
      <c r="A1197" s="35" t="s">
        <v>1884</v>
      </c>
      <c r="B1197" s="35" t="s">
        <v>698</v>
      </c>
      <c r="C1197" s="44" t="s">
        <v>1601</v>
      </c>
      <c r="D1197" s="35" t="n">
        <v>6</v>
      </c>
      <c r="E1197" s="41" t="n">
        <v>0</v>
      </c>
      <c r="F1197" s="41" t="n">
        <v>0</v>
      </c>
      <c r="G1197" s="41" t="n">
        <v>0</v>
      </c>
      <c r="H1197" s="41" t="n">
        <v>0</v>
      </c>
      <c r="I1197" s="41" t="n">
        <v>0</v>
      </c>
      <c r="J1197" s="41" t="n">
        <v>0</v>
      </c>
      <c r="K1197" s="41" t="n">
        <v>0</v>
      </c>
      <c r="L1197" s="41" t="n">
        <v>0</v>
      </c>
      <c r="M1197" s="41" t="n">
        <v>0</v>
      </c>
      <c r="N1197" s="41" t="n">
        <v>0</v>
      </c>
      <c r="O1197" s="41" t="n">
        <v>0</v>
      </c>
      <c r="P1197" s="41" t="n">
        <v>0</v>
      </c>
      <c r="Q1197" s="41" t="n">
        <v>0</v>
      </c>
      <c r="R1197" s="41" t="n">
        <v>0</v>
      </c>
      <c r="S1197" s="41" t="n">
        <v>0</v>
      </c>
      <c r="T1197" s="41" t="n">
        <v>0</v>
      </c>
      <c r="U1197" s="41" t="n">
        <v>0</v>
      </c>
      <c r="V1197" s="41" t="n">
        <v>0</v>
      </c>
      <c r="W1197" s="41" t="n">
        <v>0</v>
      </c>
      <c r="X1197" s="41" t="n">
        <v>0</v>
      </c>
      <c r="Y1197" s="41" t="n">
        <v>0</v>
      </c>
      <c r="Z1197" s="41" t="n">
        <v>0</v>
      </c>
      <c r="AA1197" s="41" t="n">
        <v>0</v>
      </c>
      <c r="AB1197" s="41" t="n">
        <v>0</v>
      </c>
      <c r="AC1197" s="41" t="n">
        <v>0</v>
      </c>
      <c r="AD1197" s="41" t="n">
        <v>0</v>
      </c>
      <c r="AE1197" s="41" t="n">
        <v>0</v>
      </c>
      <c r="AF1197" s="41" t="n">
        <v>0</v>
      </c>
      <c r="AG1197" s="41" t="n">
        <v>0</v>
      </c>
      <c r="AH1197" s="41" t="n">
        <v>0</v>
      </c>
      <c r="AI1197" s="41" t="n">
        <v>0</v>
      </c>
      <c r="AJ1197" s="41" t="n">
        <v>0</v>
      </c>
      <c r="AK1197" s="41" t="n">
        <v>0</v>
      </c>
      <c r="AL1197" s="41" t="n">
        <v>0</v>
      </c>
      <c r="AM1197" s="41" t="n">
        <v>0</v>
      </c>
      <c r="AN1197" s="41" t="n">
        <v>0</v>
      </c>
      <c r="AO1197" s="41" t="n">
        <v>0</v>
      </c>
      <c r="AP1197" s="41" t="n">
        <v>0</v>
      </c>
      <c r="AQ1197" s="41" t="n">
        <v>0</v>
      </c>
      <c r="AR1197" s="41" t="n">
        <v>0</v>
      </c>
      <c r="AS1197" s="41" t="n">
        <v>0</v>
      </c>
      <c r="AT1197" s="41" t="n">
        <v>0</v>
      </c>
      <c r="AU1197" s="41" t="n">
        <v>0</v>
      </c>
      <c r="AV1197" s="41" t="n">
        <v>0</v>
      </c>
    </row>
    <row r="1198" customFormat="false" ht="12" hidden="false" customHeight="true" outlineLevel="0" collapsed="false">
      <c r="A1198" s="35" t="s">
        <v>1885</v>
      </c>
      <c r="B1198" s="35" t="s">
        <v>700</v>
      </c>
      <c r="C1198" s="44" t="s">
        <v>1601</v>
      </c>
      <c r="D1198" s="35" t="n">
        <v>6</v>
      </c>
      <c r="E1198" s="41" t="n">
        <v>0</v>
      </c>
      <c r="F1198" s="41" t="n">
        <v>0</v>
      </c>
      <c r="G1198" s="41" t="n">
        <v>0</v>
      </c>
      <c r="H1198" s="41" t="n">
        <v>0</v>
      </c>
      <c r="I1198" s="41" t="n">
        <v>0</v>
      </c>
      <c r="J1198" s="41" t="n">
        <v>0</v>
      </c>
      <c r="K1198" s="41" t="n">
        <v>0</v>
      </c>
      <c r="L1198" s="41" t="n">
        <v>0</v>
      </c>
      <c r="M1198" s="41" t="n">
        <v>0</v>
      </c>
      <c r="N1198" s="41" t="n">
        <v>0</v>
      </c>
      <c r="O1198" s="41" t="n">
        <v>0</v>
      </c>
      <c r="P1198" s="41" t="n">
        <v>0</v>
      </c>
      <c r="Q1198" s="41" t="n">
        <v>0</v>
      </c>
      <c r="R1198" s="41" t="n">
        <v>0</v>
      </c>
      <c r="S1198" s="41" t="n">
        <v>0</v>
      </c>
      <c r="T1198" s="41" t="n">
        <v>0</v>
      </c>
      <c r="U1198" s="41" t="n">
        <v>0</v>
      </c>
      <c r="V1198" s="41" t="n">
        <v>0</v>
      </c>
      <c r="W1198" s="41" t="n">
        <v>0</v>
      </c>
      <c r="X1198" s="41" t="n">
        <v>0</v>
      </c>
      <c r="Y1198" s="41" t="n">
        <v>0</v>
      </c>
      <c r="Z1198" s="41" t="n">
        <v>0</v>
      </c>
      <c r="AA1198" s="41" t="n">
        <v>0</v>
      </c>
      <c r="AB1198" s="41" t="n">
        <v>0</v>
      </c>
      <c r="AC1198" s="41" t="n">
        <v>0</v>
      </c>
      <c r="AD1198" s="41" t="n">
        <v>0</v>
      </c>
      <c r="AE1198" s="41" t="n">
        <v>0</v>
      </c>
      <c r="AF1198" s="41" t="n">
        <v>0</v>
      </c>
      <c r="AG1198" s="41" t="n">
        <v>0</v>
      </c>
      <c r="AH1198" s="41" t="n">
        <v>0</v>
      </c>
      <c r="AI1198" s="41" t="n">
        <v>0</v>
      </c>
      <c r="AJ1198" s="41" t="n">
        <v>0</v>
      </c>
      <c r="AK1198" s="41" t="n">
        <v>0</v>
      </c>
      <c r="AL1198" s="41" t="n">
        <v>0</v>
      </c>
      <c r="AM1198" s="41" t="n">
        <v>0</v>
      </c>
      <c r="AN1198" s="41" t="n">
        <v>0</v>
      </c>
      <c r="AO1198" s="41" t="n">
        <v>0</v>
      </c>
      <c r="AP1198" s="41" t="n">
        <v>0</v>
      </c>
      <c r="AQ1198" s="41" t="n">
        <v>0</v>
      </c>
      <c r="AR1198" s="41" t="n">
        <v>0</v>
      </c>
      <c r="AS1198" s="41" t="n">
        <v>0</v>
      </c>
      <c r="AT1198" s="41" t="n">
        <v>0</v>
      </c>
      <c r="AU1198" s="41" t="n">
        <v>0</v>
      </c>
      <c r="AV1198" s="41" t="n">
        <v>0</v>
      </c>
    </row>
    <row r="1199" customFormat="false" ht="12" hidden="false" customHeight="true" outlineLevel="0" collapsed="false">
      <c r="A1199" s="35" t="s">
        <v>1886</v>
      </c>
      <c r="B1199" s="35" t="s">
        <v>1887</v>
      </c>
      <c r="C1199" s="44" t="s">
        <v>1601</v>
      </c>
      <c r="D1199" s="35" t="n">
        <v>4</v>
      </c>
      <c r="E1199" s="41" t="n">
        <v>0</v>
      </c>
      <c r="F1199" s="41" t="n">
        <v>0</v>
      </c>
      <c r="G1199" s="41" t="n">
        <v>0</v>
      </c>
      <c r="H1199" s="41" t="n">
        <v>0</v>
      </c>
      <c r="I1199" s="41" t="n">
        <v>0</v>
      </c>
      <c r="J1199" s="41" t="n">
        <v>0</v>
      </c>
      <c r="K1199" s="41" t="n">
        <v>0</v>
      </c>
      <c r="L1199" s="41" t="n">
        <v>0</v>
      </c>
      <c r="M1199" s="41" t="n">
        <v>0</v>
      </c>
      <c r="N1199" s="41" t="n">
        <v>0</v>
      </c>
      <c r="O1199" s="41" t="n">
        <v>0</v>
      </c>
      <c r="P1199" s="41" t="n">
        <v>0</v>
      </c>
      <c r="Q1199" s="41" t="n">
        <v>0</v>
      </c>
      <c r="R1199" s="41" t="n">
        <v>0</v>
      </c>
      <c r="S1199" s="41" t="n">
        <v>0</v>
      </c>
      <c r="T1199" s="41" t="n">
        <v>0</v>
      </c>
      <c r="U1199" s="41" t="n">
        <v>0</v>
      </c>
      <c r="V1199" s="41" t="n">
        <v>0</v>
      </c>
      <c r="W1199" s="41" t="n">
        <v>622330</v>
      </c>
      <c r="X1199" s="41" t="n">
        <v>0</v>
      </c>
      <c r="Y1199" s="41" t="n">
        <v>0</v>
      </c>
      <c r="Z1199" s="41" t="n">
        <v>0</v>
      </c>
      <c r="AA1199" s="41" t="n">
        <v>0</v>
      </c>
      <c r="AB1199" s="41" t="n">
        <v>0</v>
      </c>
      <c r="AC1199" s="41" t="n">
        <v>0</v>
      </c>
      <c r="AD1199" s="41" t="n">
        <v>0</v>
      </c>
      <c r="AE1199" s="41" t="n">
        <v>0</v>
      </c>
      <c r="AF1199" s="41" t="n">
        <v>0</v>
      </c>
      <c r="AG1199" s="41" t="n">
        <v>0</v>
      </c>
      <c r="AH1199" s="41" t="n">
        <v>0</v>
      </c>
      <c r="AI1199" s="41" t="n">
        <v>0</v>
      </c>
      <c r="AJ1199" s="41" t="n">
        <v>0</v>
      </c>
      <c r="AK1199" s="41" t="n">
        <v>0</v>
      </c>
      <c r="AL1199" s="41" t="n">
        <v>0</v>
      </c>
      <c r="AM1199" s="41" t="n">
        <v>0</v>
      </c>
      <c r="AN1199" s="41" t="n">
        <v>0</v>
      </c>
      <c r="AO1199" s="41" t="n">
        <v>0</v>
      </c>
      <c r="AP1199" s="41" t="n">
        <v>0</v>
      </c>
      <c r="AQ1199" s="41" t="n">
        <v>0</v>
      </c>
      <c r="AR1199" s="41" t="n">
        <v>0</v>
      </c>
      <c r="AS1199" s="41" t="n">
        <v>0</v>
      </c>
      <c r="AT1199" s="41" t="n">
        <v>0</v>
      </c>
      <c r="AU1199" s="41" t="n">
        <v>0</v>
      </c>
      <c r="AV1199" s="41" t="n">
        <v>622330</v>
      </c>
    </row>
    <row r="1200" customFormat="false" ht="12" hidden="false" customHeight="true" outlineLevel="0" collapsed="false">
      <c r="A1200" s="35" t="s">
        <v>1888</v>
      </c>
      <c r="B1200" s="35" t="s">
        <v>718</v>
      </c>
      <c r="C1200" s="44" t="s">
        <v>1601</v>
      </c>
      <c r="D1200" s="35" t="n">
        <v>6</v>
      </c>
      <c r="E1200" s="41" t="n">
        <v>0</v>
      </c>
      <c r="F1200" s="41" t="n">
        <v>0</v>
      </c>
      <c r="G1200" s="41" t="n">
        <v>0</v>
      </c>
      <c r="H1200" s="41" t="n">
        <v>0</v>
      </c>
      <c r="I1200" s="41" t="n">
        <v>0</v>
      </c>
      <c r="J1200" s="41" t="n">
        <v>0</v>
      </c>
      <c r="K1200" s="41" t="n">
        <v>0</v>
      </c>
      <c r="L1200" s="41" t="n">
        <v>0</v>
      </c>
      <c r="M1200" s="41" t="n">
        <v>0</v>
      </c>
      <c r="N1200" s="41" t="n">
        <v>0</v>
      </c>
      <c r="O1200" s="41" t="n">
        <v>0</v>
      </c>
      <c r="P1200" s="41" t="n">
        <v>0</v>
      </c>
      <c r="Q1200" s="41" t="n">
        <v>0</v>
      </c>
      <c r="R1200" s="41" t="n">
        <v>0</v>
      </c>
      <c r="S1200" s="41" t="n">
        <v>0</v>
      </c>
      <c r="T1200" s="41" t="n">
        <v>0</v>
      </c>
      <c r="U1200" s="41" t="n">
        <v>0</v>
      </c>
      <c r="V1200" s="41" t="n">
        <v>0</v>
      </c>
      <c r="W1200" s="41" t="n">
        <v>0</v>
      </c>
      <c r="X1200" s="41" t="n">
        <v>0</v>
      </c>
      <c r="Y1200" s="41" t="n">
        <v>0</v>
      </c>
      <c r="Z1200" s="41" t="n">
        <v>0</v>
      </c>
      <c r="AA1200" s="41" t="n">
        <v>0</v>
      </c>
      <c r="AB1200" s="41" t="n">
        <v>0</v>
      </c>
      <c r="AC1200" s="41" t="n">
        <v>0</v>
      </c>
      <c r="AD1200" s="41" t="n">
        <v>0</v>
      </c>
      <c r="AE1200" s="41" t="n">
        <v>0</v>
      </c>
      <c r="AF1200" s="41" t="n">
        <v>0</v>
      </c>
      <c r="AG1200" s="41" t="n">
        <v>0</v>
      </c>
      <c r="AH1200" s="41" t="n">
        <v>0</v>
      </c>
      <c r="AI1200" s="41" t="n">
        <v>0</v>
      </c>
      <c r="AJ1200" s="41" t="n">
        <v>0</v>
      </c>
      <c r="AK1200" s="41" t="n">
        <v>0</v>
      </c>
      <c r="AL1200" s="41" t="n">
        <v>0</v>
      </c>
      <c r="AM1200" s="41" t="n">
        <v>0</v>
      </c>
      <c r="AN1200" s="41" t="n">
        <v>0</v>
      </c>
      <c r="AO1200" s="41" t="n">
        <v>0</v>
      </c>
      <c r="AP1200" s="41" t="n">
        <v>0</v>
      </c>
      <c r="AQ1200" s="41" t="n">
        <v>0</v>
      </c>
      <c r="AR1200" s="41" t="n">
        <v>0</v>
      </c>
      <c r="AS1200" s="41" t="n">
        <v>0</v>
      </c>
      <c r="AT1200" s="41" t="n">
        <v>0</v>
      </c>
      <c r="AU1200" s="41" t="n">
        <v>0</v>
      </c>
      <c r="AV1200" s="41" t="n">
        <v>0</v>
      </c>
    </row>
    <row r="1201" customFormat="false" ht="12" hidden="false" customHeight="true" outlineLevel="0" collapsed="false">
      <c r="A1201" s="35" t="s">
        <v>1889</v>
      </c>
      <c r="B1201" s="35" t="s">
        <v>720</v>
      </c>
      <c r="C1201" s="44" t="s">
        <v>1601</v>
      </c>
      <c r="D1201" s="35" t="n">
        <v>6</v>
      </c>
      <c r="E1201" s="41" t="n">
        <v>0</v>
      </c>
      <c r="F1201" s="41" t="n">
        <v>0</v>
      </c>
      <c r="G1201" s="41" t="n">
        <v>0</v>
      </c>
      <c r="H1201" s="41" t="n">
        <v>0</v>
      </c>
      <c r="I1201" s="41" t="n">
        <v>0</v>
      </c>
      <c r="J1201" s="41" t="n">
        <v>0</v>
      </c>
      <c r="K1201" s="41" t="n">
        <v>0</v>
      </c>
      <c r="L1201" s="41" t="n">
        <v>0</v>
      </c>
      <c r="M1201" s="41" t="n">
        <v>0</v>
      </c>
      <c r="N1201" s="41" t="n">
        <v>0</v>
      </c>
      <c r="O1201" s="41" t="n">
        <v>0</v>
      </c>
      <c r="P1201" s="41" t="n">
        <v>0</v>
      </c>
      <c r="Q1201" s="41" t="n">
        <v>0</v>
      </c>
      <c r="R1201" s="41" t="n">
        <v>0</v>
      </c>
      <c r="S1201" s="41" t="n">
        <v>0</v>
      </c>
      <c r="T1201" s="41" t="n">
        <v>0</v>
      </c>
      <c r="U1201" s="41" t="n">
        <v>0</v>
      </c>
      <c r="V1201" s="41" t="n">
        <v>0</v>
      </c>
      <c r="W1201" s="41" t="n">
        <v>622330</v>
      </c>
      <c r="X1201" s="41" t="n">
        <v>0</v>
      </c>
      <c r="Y1201" s="41" t="n">
        <v>0</v>
      </c>
      <c r="Z1201" s="41" t="n">
        <v>0</v>
      </c>
      <c r="AA1201" s="41" t="n">
        <v>0</v>
      </c>
      <c r="AB1201" s="41" t="n">
        <v>0</v>
      </c>
      <c r="AC1201" s="41" t="n">
        <v>0</v>
      </c>
      <c r="AD1201" s="41" t="n">
        <v>0</v>
      </c>
      <c r="AE1201" s="41" t="n">
        <v>0</v>
      </c>
      <c r="AF1201" s="41" t="n">
        <v>0</v>
      </c>
      <c r="AG1201" s="41" t="n">
        <v>0</v>
      </c>
      <c r="AH1201" s="41" t="n">
        <v>0</v>
      </c>
      <c r="AI1201" s="41" t="n">
        <v>0</v>
      </c>
      <c r="AJ1201" s="41" t="n">
        <v>0</v>
      </c>
      <c r="AK1201" s="41" t="n">
        <v>0</v>
      </c>
      <c r="AL1201" s="41" t="n">
        <v>0</v>
      </c>
      <c r="AM1201" s="41" t="n">
        <v>0</v>
      </c>
      <c r="AN1201" s="41" t="n">
        <v>0</v>
      </c>
      <c r="AO1201" s="41" t="n">
        <v>0</v>
      </c>
      <c r="AP1201" s="41" t="n">
        <v>0</v>
      </c>
      <c r="AQ1201" s="41" t="n">
        <v>0</v>
      </c>
      <c r="AR1201" s="41" t="n">
        <v>0</v>
      </c>
      <c r="AS1201" s="41" t="n">
        <v>0</v>
      </c>
      <c r="AT1201" s="41" t="n">
        <v>0</v>
      </c>
      <c r="AU1201" s="41" t="n">
        <v>0</v>
      </c>
      <c r="AV1201" s="41" t="n">
        <v>622330</v>
      </c>
    </row>
    <row r="1202" customFormat="false" ht="12" hidden="false" customHeight="true" outlineLevel="0" collapsed="false">
      <c r="A1202" s="35" t="s">
        <v>1890</v>
      </c>
      <c r="B1202" s="35" t="s">
        <v>722</v>
      </c>
      <c r="C1202" s="44" t="s">
        <v>1601</v>
      </c>
      <c r="D1202" s="35" t="n">
        <v>6</v>
      </c>
      <c r="E1202" s="41" t="n">
        <v>0</v>
      </c>
      <c r="F1202" s="41" t="n">
        <v>0</v>
      </c>
      <c r="G1202" s="41" t="n">
        <v>0</v>
      </c>
      <c r="H1202" s="41" t="n">
        <v>0</v>
      </c>
      <c r="I1202" s="41" t="n">
        <v>0</v>
      </c>
      <c r="J1202" s="41" t="n">
        <v>0</v>
      </c>
      <c r="K1202" s="41" t="n">
        <v>0</v>
      </c>
      <c r="L1202" s="41" t="n">
        <v>0</v>
      </c>
      <c r="M1202" s="41" t="n">
        <v>0</v>
      </c>
      <c r="N1202" s="41" t="n">
        <v>0</v>
      </c>
      <c r="O1202" s="41" t="n">
        <v>0</v>
      </c>
      <c r="P1202" s="41" t="n">
        <v>0</v>
      </c>
      <c r="Q1202" s="41" t="n">
        <v>0</v>
      </c>
      <c r="R1202" s="41" t="n">
        <v>0</v>
      </c>
      <c r="S1202" s="41" t="n">
        <v>0</v>
      </c>
      <c r="T1202" s="41" t="n">
        <v>0</v>
      </c>
      <c r="U1202" s="41" t="n">
        <v>0</v>
      </c>
      <c r="V1202" s="41" t="n">
        <v>0</v>
      </c>
      <c r="W1202" s="41" t="n">
        <v>0</v>
      </c>
      <c r="X1202" s="41" t="n">
        <v>0</v>
      </c>
      <c r="Y1202" s="41" t="n">
        <v>0</v>
      </c>
      <c r="Z1202" s="41" t="n">
        <v>0</v>
      </c>
      <c r="AA1202" s="41" t="n">
        <v>0</v>
      </c>
      <c r="AB1202" s="41" t="n">
        <v>0</v>
      </c>
      <c r="AC1202" s="41" t="n">
        <v>0</v>
      </c>
      <c r="AD1202" s="41" t="n">
        <v>0</v>
      </c>
      <c r="AE1202" s="41" t="n">
        <v>0</v>
      </c>
      <c r="AF1202" s="41" t="n">
        <v>0</v>
      </c>
      <c r="AG1202" s="41" t="n">
        <v>0</v>
      </c>
      <c r="AH1202" s="41" t="n">
        <v>0</v>
      </c>
      <c r="AI1202" s="41" t="n">
        <v>0</v>
      </c>
      <c r="AJ1202" s="41" t="n">
        <v>0</v>
      </c>
      <c r="AK1202" s="41" t="n">
        <v>0</v>
      </c>
      <c r="AL1202" s="41" t="n">
        <v>0</v>
      </c>
      <c r="AM1202" s="41" t="n">
        <v>0</v>
      </c>
      <c r="AN1202" s="41" t="n">
        <v>0</v>
      </c>
      <c r="AO1202" s="41" t="n">
        <v>0</v>
      </c>
      <c r="AP1202" s="41" t="n">
        <v>0</v>
      </c>
      <c r="AQ1202" s="41" t="n">
        <v>0</v>
      </c>
      <c r="AR1202" s="41" t="n">
        <v>0</v>
      </c>
      <c r="AS1202" s="41" t="n">
        <v>0</v>
      </c>
      <c r="AT1202" s="41" t="n">
        <v>0</v>
      </c>
      <c r="AU1202" s="41" t="n">
        <v>0</v>
      </c>
      <c r="AV1202" s="41" t="n">
        <v>0</v>
      </c>
    </row>
    <row r="1203" customFormat="false" ht="12" hidden="false" customHeight="true" outlineLevel="0" collapsed="false">
      <c r="A1203" s="35" t="s">
        <v>1891</v>
      </c>
      <c r="B1203" s="35" t="s">
        <v>1892</v>
      </c>
      <c r="C1203" s="44" t="s">
        <v>1601</v>
      </c>
      <c r="D1203" s="35" t="n">
        <v>4</v>
      </c>
      <c r="E1203" s="41" t="n">
        <v>0</v>
      </c>
      <c r="F1203" s="41" t="n">
        <v>0</v>
      </c>
      <c r="G1203" s="41" t="n">
        <v>0</v>
      </c>
      <c r="H1203" s="41" t="n">
        <v>0</v>
      </c>
      <c r="I1203" s="41" t="n">
        <v>0</v>
      </c>
      <c r="J1203" s="41" t="n">
        <v>0</v>
      </c>
      <c r="K1203" s="41" t="n">
        <v>0</v>
      </c>
      <c r="L1203" s="41" t="n">
        <v>0</v>
      </c>
      <c r="M1203" s="41" t="n">
        <v>0</v>
      </c>
      <c r="N1203" s="41" t="n">
        <v>0</v>
      </c>
      <c r="O1203" s="41" t="n">
        <v>0</v>
      </c>
      <c r="P1203" s="41" t="n">
        <v>0</v>
      </c>
      <c r="Q1203" s="41" t="n">
        <v>0</v>
      </c>
      <c r="R1203" s="41" t="n">
        <v>0</v>
      </c>
      <c r="S1203" s="41" t="n">
        <v>0</v>
      </c>
      <c r="T1203" s="41" t="n">
        <v>0</v>
      </c>
      <c r="U1203" s="41" t="n">
        <v>0</v>
      </c>
      <c r="V1203" s="41" t="n">
        <v>0</v>
      </c>
      <c r="W1203" s="41" t="n">
        <v>0</v>
      </c>
      <c r="X1203" s="41" t="n">
        <v>0</v>
      </c>
      <c r="Y1203" s="41" t="n">
        <v>0</v>
      </c>
      <c r="Z1203" s="41" t="n">
        <v>0</v>
      </c>
      <c r="AA1203" s="41" t="n">
        <v>0</v>
      </c>
      <c r="AB1203" s="41" t="n">
        <v>0</v>
      </c>
      <c r="AC1203" s="41" t="n">
        <v>0</v>
      </c>
      <c r="AD1203" s="41" t="n">
        <v>9628544.42</v>
      </c>
      <c r="AE1203" s="41" t="n">
        <v>0</v>
      </c>
      <c r="AF1203" s="41" t="n">
        <v>0</v>
      </c>
      <c r="AG1203" s="41" t="n">
        <v>0</v>
      </c>
      <c r="AH1203" s="41" t="n">
        <v>0</v>
      </c>
      <c r="AI1203" s="41" t="n">
        <v>10035929</v>
      </c>
      <c r="AJ1203" s="41" t="n">
        <v>0</v>
      </c>
      <c r="AK1203" s="41" t="n">
        <v>0</v>
      </c>
      <c r="AL1203" s="41" t="n">
        <v>0</v>
      </c>
      <c r="AM1203" s="41" t="n">
        <v>0</v>
      </c>
      <c r="AN1203" s="41" t="n">
        <v>6357196.09</v>
      </c>
      <c r="AO1203" s="41" t="n">
        <v>0</v>
      </c>
      <c r="AP1203" s="41" t="n">
        <v>0</v>
      </c>
      <c r="AQ1203" s="41" t="n">
        <v>0</v>
      </c>
      <c r="AR1203" s="41" t="n">
        <v>0</v>
      </c>
      <c r="AS1203" s="41" t="n">
        <v>0</v>
      </c>
      <c r="AT1203" s="41" t="n">
        <v>428909.37</v>
      </c>
      <c r="AU1203" s="41" t="n">
        <v>0</v>
      </c>
      <c r="AV1203" s="41" t="n">
        <v>26450578.88</v>
      </c>
    </row>
    <row r="1204" customFormat="false" ht="12" hidden="false" customHeight="true" outlineLevel="0" collapsed="false">
      <c r="A1204" s="35" t="s">
        <v>1893</v>
      </c>
      <c r="B1204" s="35" t="s">
        <v>1894</v>
      </c>
      <c r="C1204" s="44" t="s">
        <v>1601</v>
      </c>
      <c r="D1204" s="35" t="n">
        <v>6</v>
      </c>
      <c r="E1204" s="41" t="n">
        <v>0</v>
      </c>
      <c r="F1204" s="41" t="n">
        <v>0</v>
      </c>
      <c r="G1204" s="41" t="n">
        <v>0</v>
      </c>
      <c r="H1204" s="41" t="n">
        <v>0</v>
      </c>
      <c r="I1204" s="41" t="n">
        <v>0</v>
      </c>
      <c r="J1204" s="41" t="n">
        <v>0</v>
      </c>
      <c r="K1204" s="41" t="n">
        <v>0</v>
      </c>
      <c r="L1204" s="41" t="n">
        <v>0</v>
      </c>
      <c r="M1204" s="41" t="n">
        <v>0</v>
      </c>
      <c r="N1204" s="41" t="n">
        <v>0</v>
      </c>
      <c r="O1204" s="41" t="n">
        <v>0</v>
      </c>
      <c r="P1204" s="41" t="n">
        <v>0</v>
      </c>
      <c r="Q1204" s="41" t="n">
        <v>0</v>
      </c>
      <c r="R1204" s="41" t="n">
        <v>0</v>
      </c>
      <c r="S1204" s="41" t="n">
        <v>0</v>
      </c>
      <c r="T1204" s="41" t="n">
        <v>0</v>
      </c>
      <c r="U1204" s="41" t="n">
        <v>0</v>
      </c>
      <c r="V1204" s="41" t="n">
        <v>0</v>
      </c>
      <c r="W1204" s="41" t="n">
        <v>0</v>
      </c>
      <c r="X1204" s="41" t="n">
        <v>0</v>
      </c>
      <c r="Y1204" s="41" t="n">
        <v>0</v>
      </c>
      <c r="Z1204" s="41" t="n">
        <v>0</v>
      </c>
      <c r="AA1204" s="41" t="n">
        <v>0</v>
      </c>
      <c r="AB1204" s="41" t="n">
        <v>0</v>
      </c>
      <c r="AC1204" s="41" t="n">
        <v>0</v>
      </c>
      <c r="AD1204" s="41" t="n">
        <v>0</v>
      </c>
      <c r="AE1204" s="41" t="n">
        <v>0</v>
      </c>
      <c r="AF1204" s="41" t="n">
        <v>0</v>
      </c>
      <c r="AG1204" s="41" t="n">
        <v>0</v>
      </c>
      <c r="AH1204" s="41" t="n">
        <v>0</v>
      </c>
      <c r="AI1204" s="41" t="n">
        <v>0</v>
      </c>
      <c r="AJ1204" s="41" t="n">
        <v>0</v>
      </c>
      <c r="AK1204" s="41" t="n">
        <v>0</v>
      </c>
      <c r="AL1204" s="41" t="n">
        <v>0</v>
      </c>
      <c r="AM1204" s="41" t="n">
        <v>0</v>
      </c>
      <c r="AN1204" s="41" t="n">
        <v>0</v>
      </c>
      <c r="AO1204" s="41" t="n">
        <v>0</v>
      </c>
      <c r="AP1204" s="41" t="n">
        <v>0</v>
      </c>
      <c r="AQ1204" s="41" t="n">
        <v>0</v>
      </c>
      <c r="AR1204" s="41" t="n">
        <v>0</v>
      </c>
      <c r="AS1204" s="41" t="n">
        <v>0</v>
      </c>
      <c r="AT1204" s="41" t="n">
        <v>0</v>
      </c>
      <c r="AU1204" s="41" t="n">
        <v>0</v>
      </c>
      <c r="AV1204" s="41" t="n">
        <v>0</v>
      </c>
    </row>
    <row r="1205" customFormat="false" ht="12" hidden="false" customHeight="true" outlineLevel="0" collapsed="false">
      <c r="A1205" s="35" t="s">
        <v>1895</v>
      </c>
      <c r="B1205" s="35" t="s">
        <v>1896</v>
      </c>
      <c r="C1205" s="44" t="s">
        <v>1601</v>
      </c>
      <c r="D1205" s="35" t="n">
        <v>6</v>
      </c>
      <c r="E1205" s="41"/>
      <c r="F1205" s="41"/>
      <c r="G1205" s="41"/>
      <c r="H1205" s="41"/>
      <c r="I1205" s="41"/>
      <c r="J1205" s="41"/>
      <c r="K1205" s="41"/>
      <c r="L1205" s="41"/>
      <c r="M1205" s="41"/>
      <c r="N1205" s="41"/>
      <c r="O1205" s="41"/>
      <c r="P1205" s="41"/>
      <c r="Q1205" s="41"/>
      <c r="R1205" s="41"/>
      <c r="S1205" s="41"/>
      <c r="T1205" s="41"/>
      <c r="U1205" s="41"/>
      <c r="V1205" s="41"/>
      <c r="W1205" s="41"/>
      <c r="X1205" s="41"/>
      <c r="Y1205" s="41"/>
      <c r="Z1205" s="41"/>
      <c r="AA1205" s="41"/>
      <c r="AB1205" s="41"/>
      <c r="AC1205" s="41"/>
      <c r="AD1205" s="41"/>
      <c r="AE1205" s="41"/>
      <c r="AF1205" s="41"/>
      <c r="AG1205" s="41"/>
      <c r="AH1205" s="41"/>
      <c r="AI1205" s="41"/>
      <c r="AJ1205" s="41"/>
      <c r="AK1205" s="41"/>
      <c r="AL1205" s="41"/>
      <c r="AM1205" s="41"/>
      <c r="AN1205" s="41"/>
      <c r="AO1205" s="41"/>
      <c r="AP1205" s="41"/>
      <c r="AQ1205" s="41"/>
      <c r="AR1205" s="41"/>
      <c r="AS1205" s="41"/>
      <c r="AT1205" s="41"/>
      <c r="AU1205" s="41"/>
      <c r="AV1205" s="41"/>
    </row>
    <row r="1206" customFormat="false" ht="12" hidden="false" customHeight="true" outlineLevel="0" collapsed="false">
      <c r="A1206" s="35" t="s">
        <v>1897</v>
      </c>
      <c r="B1206" s="35" t="s">
        <v>1898</v>
      </c>
      <c r="C1206" s="44" t="s">
        <v>1601</v>
      </c>
      <c r="D1206" s="35" t="n">
        <v>6</v>
      </c>
      <c r="E1206" s="41" t="n">
        <v>0</v>
      </c>
      <c r="F1206" s="41" t="n">
        <v>0</v>
      </c>
      <c r="G1206" s="41" t="n">
        <v>0</v>
      </c>
      <c r="H1206" s="41" t="n">
        <v>0</v>
      </c>
      <c r="I1206" s="41" t="n">
        <v>0</v>
      </c>
      <c r="J1206" s="41" t="n">
        <v>0</v>
      </c>
      <c r="K1206" s="41" t="n">
        <v>0</v>
      </c>
      <c r="L1206" s="41" t="n">
        <v>0</v>
      </c>
      <c r="M1206" s="41" t="n">
        <v>0</v>
      </c>
      <c r="N1206" s="41" t="n">
        <v>0</v>
      </c>
      <c r="O1206" s="41" t="n">
        <v>0</v>
      </c>
      <c r="P1206" s="41" t="n">
        <v>0</v>
      </c>
      <c r="Q1206" s="41" t="n">
        <v>0</v>
      </c>
      <c r="R1206" s="41" t="n">
        <v>0</v>
      </c>
      <c r="S1206" s="41" t="n">
        <v>0</v>
      </c>
      <c r="T1206" s="41" t="n">
        <v>0</v>
      </c>
      <c r="U1206" s="41" t="n">
        <v>0</v>
      </c>
      <c r="V1206" s="41" t="n">
        <v>0</v>
      </c>
      <c r="W1206" s="41" t="n">
        <v>0</v>
      </c>
      <c r="X1206" s="41" t="n">
        <v>0</v>
      </c>
      <c r="Y1206" s="41" t="n">
        <v>0</v>
      </c>
      <c r="Z1206" s="41" t="n">
        <v>0</v>
      </c>
      <c r="AA1206" s="41" t="n">
        <v>0</v>
      </c>
      <c r="AB1206" s="41" t="n">
        <v>0</v>
      </c>
      <c r="AC1206" s="41" t="n">
        <v>0</v>
      </c>
      <c r="AD1206" s="41" t="n">
        <v>0</v>
      </c>
      <c r="AE1206" s="41" t="n">
        <v>0</v>
      </c>
      <c r="AF1206" s="41" t="n">
        <v>0</v>
      </c>
      <c r="AG1206" s="41" t="n">
        <v>0</v>
      </c>
      <c r="AH1206" s="41" t="n">
        <v>0</v>
      </c>
      <c r="AI1206" s="41" t="n">
        <v>0</v>
      </c>
      <c r="AJ1206" s="41" t="n">
        <v>0</v>
      </c>
      <c r="AK1206" s="41" t="n">
        <v>0</v>
      </c>
      <c r="AL1206" s="41" t="n">
        <v>0</v>
      </c>
      <c r="AM1206" s="41" t="n">
        <v>0</v>
      </c>
      <c r="AN1206" s="41" t="n">
        <v>0</v>
      </c>
      <c r="AO1206" s="41" t="n">
        <v>0</v>
      </c>
      <c r="AP1206" s="41" t="n">
        <v>0</v>
      </c>
      <c r="AQ1206" s="41" t="n">
        <v>0</v>
      </c>
      <c r="AR1206" s="41" t="n">
        <v>0</v>
      </c>
      <c r="AS1206" s="41" t="n">
        <v>0</v>
      </c>
      <c r="AT1206" s="41" t="n">
        <v>0</v>
      </c>
      <c r="AU1206" s="41" t="n">
        <v>0</v>
      </c>
      <c r="AV1206" s="41" t="n">
        <v>0</v>
      </c>
    </row>
    <row r="1207" customFormat="false" ht="12" hidden="false" customHeight="true" outlineLevel="0" collapsed="false">
      <c r="A1207" s="35" t="s">
        <v>1899</v>
      </c>
      <c r="B1207" s="35" t="s">
        <v>712</v>
      </c>
      <c r="C1207" s="44" t="s">
        <v>1601</v>
      </c>
      <c r="D1207" s="35" t="n">
        <v>6</v>
      </c>
      <c r="E1207" s="41" t="n">
        <v>0</v>
      </c>
      <c r="F1207" s="41" t="n">
        <v>0</v>
      </c>
      <c r="G1207" s="41" t="n">
        <v>0</v>
      </c>
      <c r="H1207" s="41" t="n">
        <v>0</v>
      </c>
      <c r="I1207" s="41" t="n">
        <v>0</v>
      </c>
      <c r="J1207" s="41" t="n">
        <v>0</v>
      </c>
      <c r="K1207" s="41" t="n">
        <v>0</v>
      </c>
      <c r="L1207" s="41" t="n">
        <v>0</v>
      </c>
      <c r="M1207" s="41" t="n">
        <v>0</v>
      </c>
      <c r="N1207" s="41" t="n">
        <v>0</v>
      </c>
      <c r="O1207" s="41" t="n">
        <v>0</v>
      </c>
      <c r="P1207" s="41" t="n">
        <v>0</v>
      </c>
      <c r="Q1207" s="41" t="n">
        <v>0</v>
      </c>
      <c r="R1207" s="41" t="n">
        <v>0</v>
      </c>
      <c r="S1207" s="41" t="n">
        <v>0</v>
      </c>
      <c r="T1207" s="41" t="n">
        <v>0</v>
      </c>
      <c r="U1207" s="41" t="n">
        <v>0</v>
      </c>
      <c r="V1207" s="41" t="n">
        <v>0</v>
      </c>
      <c r="W1207" s="41" t="n">
        <v>0</v>
      </c>
      <c r="X1207" s="41" t="n">
        <v>0</v>
      </c>
      <c r="Y1207" s="41" t="n">
        <v>0</v>
      </c>
      <c r="Z1207" s="41" t="n">
        <v>0</v>
      </c>
      <c r="AA1207" s="41" t="n">
        <v>0</v>
      </c>
      <c r="AB1207" s="41" t="n">
        <v>0</v>
      </c>
      <c r="AC1207" s="41" t="n">
        <v>0</v>
      </c>
      <c r="AD1207" s="41" t="n">
        <v>9628544.42</v>
      </c>
      <c r="AE1207" s="41" t="n">
        <v>0</v>
      </c>
      <c r="AF1207" s="41" t="n">
        <v>0</v>
      </c>
      <c r="AG1207" s="41" t="n">
        <v>0</v>
      </c>
      <c r="AH1207" s="41" t="n">
        <v>0</v>
      </c>
      <c r="AI1207" s="41" t="n">
        <v>10035929</v>
      </c>
      <c r="AJ1207" s="41" t="n">
        <v>0</v>
      </c>
      <c r="AK1207" s="41" t="n">
        <v>0</v>
      </c>
      <c r="AL1207" s="41" t="n">
        <v>0</v>
      </c>
      <c r="AM1207" s="41" t="n">
        <v>0</v>
      </c>
      <c r="AN1207" s="41" t="n">
        <v>6357196.09</v>
      </c>
      <c r="AO1207" s="41" t="n">
        <v>0</v>
      </c>
      <c r="AP1207" s="41" t="n">
        <v>0</v>
      </c>
      <c r="AQ1207" s="41" t="n">
        <v>0</v>
      </c>
      <c r="AR1207" s="41" t="n">
        <v>0</v>
      </c>
      <c r="AS1207" s="41" t="n">
        <v>0</v>
      </c>
      <c r="AT1207" s="41" t="n">
        <v>428909.37</v>
      </c>
      <c r="AU1207" s="41" t="n">
        <v>0</v>
      </c>
      <c r="AV1207" s="41" t="n">
        <v>26450578.88</v>
      </c>
    </row>
    <row r="1208" customFormat="false" ht="12" hidden="false" customHeight="true" outlineLevel="0" collapsed="false">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c r="AO1208" s="35"/>
      <c r="AP1208" s="35"/>
      <c r="AQ1208" s="35"/>
      <c r="AR1208" s="35"/>
      <c r="AS1208" s="35"/>
      <c r="AT1208" s="35"/>
      <c r="AU1208" s="35"/>
      <c r="AV1208" s="35"/>
      <c r="AW1208" s="35"/>
      <c r="AX1208" s="35"/>
      <c r="AY1208" s="35"/>
      <c r="AZ1208" s="35"/>
      <c r="BA1208" s="35"/>
      <c r="BB1208" s="35"/>
      <c r="BC1208" s="35"/>
      <c r="BD1208" s="35"/>
      <c r="BE1208" s="35"/>
      <c r="BF1208" s="35"/>
      <c r="BG1208" s="35"/>
      <c r="BH1208" s="35"/>
      <c r="BI1208" s="35"/>
      <c r="BJ1208" s="35"/>
      <c r="BK1208" s="35"/>
      <c r="BL1208" s="35"/>
      <c r="BM1208" s="35"/>
      <c r="BN1208" s="35"/>
      <c r="BO1208" s="35"/>
      <c r="BP1208" s="35"/>
    </row>
    <row r="1209" customFormat="false" ht="12" hidden="false" customHeight="true" outlineLevel="0" collapsed="false">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row>
    <row r="1210" customFormat="false" ht="12" hidden="false" customHeight="true" outlineLevel="0" collapsed="false">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5"/>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row>
    <row r="1211" customFormat="false" ht="12" hidden="false" customHeight="true" outlineLevel="0" collapsed="false">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c r="AO1211" s="35"/>
      <c r="AP1211" s="35"/>
      <c r="AQ1211" s="35"/>
      <c r="AR1211" s="35"/>
      <c r="AS1211" s="35"/>
      <c r="AT1211" s="35"/>
      <c r="AU1211" s="35"/>
      <c r="AV1211" s="35"/>
      <c r="AW1211" s="35"/>
      <c r="AX1211" s="35"/>
      <c r="AY1211" s="35"/>
      <c r="AZ1211" s="35"/>
      <c r="BA1211" s="35"/>
      <c r="BB1211" s="35"/>
      <c r="BC1211" s="35"/>
      <c r="BD1211" s="35"/>
      <c r="BE1211" s="35"/>
      <c r="BF1211" s="35"/>
      <c r="BG1211" s="35"/>
      <c r="BH1211" s="35"/>
      <c r="BI1211" s="35"/>
      <c r="BJ1211" s="35"/>
      <c r="BK1211" s="35"/>
      <c r="BL1211" s="35"/>
      <c r="BM1211" s="35"/>
      <c r="BN1211" s="35"/>
      <c r="BO1211" s="35"/>
      <c r="BP1211" s="35"/>
    </row>
    <row r="1212" customFormat="false" ht="12" hidden="false" customHeight="true" outlineLevel="0" collapsed="false">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row>
    <row r="1213" customFormat="false" ht="12" hidden="false" customHeight="true" outlineLevel="0" collapsed="false">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c r="AO1213" s="35"/>
      <c r="AP1213" s="35"/>
      <c r="AQ1213" s="35"/>
      <c r="AR1213" s="35"/>
      <c r="AS1213" s="35"/>
      <c r="AT1213" s="35"/>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c r="BO1213" s="35"/>
      <c r="BP1213" s="35"/>
    </row>
    <row r="1214" customFormat="false" ht="12" hidden="false" customHeight="true" outlineLevel="0" collapsed="false">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c r="AO1214" s="35"/>
      <c r="AP1214" s="35"/>
      <c r="AQ1214" s="35"/>
      <c r="AR1214" s="35"/>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row>
    <row r="1215" customFormat="false" ht="12" hidden="false" customHeight="true" outlineLevel="0" collapsed="false">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row>
    <row r="1216" customFormat="false" ht="12" hidden="false" customHeight="true" outlineLevel="0" collapsed="false">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c r="AO1216" s="35"/>
      <c r="AP1216" s="35"/>
      <c r="AQ1216" s="35"/>
      <c r="AR1216" s="35"/>
      <c r="AS1216" s="35"/>
      <c r="AT1216" s="35"/>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c r="BO1216" s="35"/>
      <c r="BP1216" s="35"/>
    </row>
    <row r="1217" customFormat="false" ht="12" hidden="false" customHeight="true" outlineLevel="0" collapsed="false">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c r="AO1217" s="35"/>
      <c r="AP1217" s="35"/>
      <c r="AQ1217" s="35"/>
      <c r="AR1217" s="35"/>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row>
    <row r="1218" customFormat="false" ht="12" hidden="false" customHeight="true" outlineLevel="0" collapsed="false">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row>
    <row r="1219" customFormat="false" ht="12" hidden="false" customHeight="true" outlineLevel="0" collapsed="false">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c r="BO1219" s="35"/>
      <c r="BP1219" s="35"/>
    </row>
    <row r="1220" customFormat="false" ht="12" hidden="false" customHeight="true" outlineLevel="0" collapsed="false">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c r="AO1220" s="35"/>
      <c r="AP1220" s="35"/>
      <c r="AQ1220" s="35"/>
      <c r="AR1220" s="35"/>
      <c r="AS1220" s="35"/>
      <c r="AT1220" s="35"/>
      <c r="AU1220" s="35"/>
      <c r="AV1220" s="35"/>
      <c r="AW1220" s="35"/>
      <c r="AX1220" s="35"/>
      <c r="AY1220" s="35"/>
      <c r="AZ1220" s="35"/>
      <c r="BA1220" s="35"/>
      <c r="BB1220" s="35"/>
      <c r="BC1220" s="35"/>
      <c r="BD1220" s="35"/>
      <c r="BE1220" s="35"/>
      <c r="BF1220" s="35"/>
      <c r="BG1220" s="35"/>
      <c r="BH1220" s="35"/>
      <c r="BI1220" s="35"/>
      <c r="BJ1220" s="35"/>
      <c r="BK1220" s="35"/>
      <c r="BL1220" s="35"/>
      <c r="BM1220" s="35"/>
      <c r="BN1220" s="35"/>
      <c r="BO1220" s="35"/>
      <c r="BP1220" s="35"/>
    </row>
    <row r="1221" customFormat="false" ht="12" hidden="false" customHeight="true" outlineLevel="0" collapsed="false">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row>
    <row r="1222" customFormat="false" ht="12" hidden="false" customHeight="true" outlineLevel="0" collapsed="false">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c r="AO1222" s="35"/>
      <c r="AP1222" s="35"/>
      <c r="AQ1222" s="35"/>
      <c r="AR1222" s="35"/>
      <c r="AS1222" s="35"/>
      <c r="AT1222" s="35"/>
      <c r="AU1222" s="35"/>
      <c r="AV1222" s="35"/>
      <c r="AW1222" s="35"/>
      <c r="AX1222" s="35"/>
      <c r="AY1222" s="35"/>
      <c r="AZ1222" s="35"/>
      <c r="BA1222" s="35"/>
      <c r="BB1222" s="35"/>
      <c r="BC1222" s="35"/>
      <c r="BD1222" s="35"/>
      <c r="BE1222" s="35"/>
      <c r="BF1222" s="35"/>
      <c r="BG1222" s="35"/>
      <c r="BH1222" s="35"/>
      <c r="BI1222" s="35"/>
      <c r="BJ1222" s="35"/>
      <c r="BK1222" s="35"/>
      <c r="BL1222" s="35"/>
      <c r="BM1222" s="35"/>
      <c r="BN1222" s="35"/>
      <c r="BO1222" s="35"/>
      <c r="BP1222" s="35"/>
    </row>
    <row r="1223" customFormat="false" ht="12" hidden="false" customHeight="true" outlineLevel="0" collapsed="false">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row>
    <row r="1224" customFormat="false" ht="12" hidden="false" customHeight="true" outlineLevel="0" collapsed="false">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row>
    <row r="1225" customFormat="false" ht="12" hidden="false" customHeight="true" outlineLevel="0" collapsed="false">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row>
    <row r="1226" customFormat="false" ht="12" hidden="false" customHeight="true" outlineLevel="0" collapsed="false">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c r="AF1226" s="35"/>
      <c r="AG1226" s="35"/>
      <c r="AH1226" s="35"/>
      <c r="AI1226" s="35"/>
      <c r="AJ1226" s="35"/>
      <c r="AK1226" s="35"/>
      <c r="AL1226" s="35"/>
      <c r="AM1226" s="35"/>
      <c r="AN1226" s="35"/>
      <c r="AO1226" s="35"/>
      <c r="AP1226" s="35"/>
      <c r="AQ1226" s="35"/>
      <c r="AR1226" s="35"/>
      <c r="AS1226" s="35"/>
      <c r="AT1226" s="35"/>
      <c r="AU1226" s="35"/>
      <c r="AV1226" s="35"/>
      <c r="AW1226" s="35"/>
      <c r="AX1226" s="35"/>
      <c r="AY1226" s="35"/>
      <c r="AZ1226" s="35"/>
      <c r="BA1226" s="35"/>
      <c r="BB1226" s="35"/>
      <c r="BC1226" s="35"/>
      <c r="BD1226" s="35"/>
      <c r="BE1226" s="35"/>
      <c r="BF1226" s="35"/>
      <c r="BG1226" s="35"/>
      <c r="BH1226" s="35"/>
      <c r="BI1226" s="35"/>
      <c r="BJ1226" s="35"/>
      <c r="BK1226" s="35"/>
      <c r="BL1226" s="35"/>
      <c r="BM1226" s="35"/>
      <c r="BN1226" s="35"/>
      <c r="BO1226" s="35"/>
      <c r="BP1226" s="35"/>
    </row>
    <row r="1227" customFormat="false" ht="12" hidden="false" customHeight="true" outlineLevel="0" collapsed="false">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c r="AF1227" s="35"/>
      <c r="AG1227" s="35"/>
      <c r="AH1227" s="35"/>
      <c r="AI1227" s="35"/>
      <c r="AJ1227" s="35"/>
      <c r="AK1227" s="35"/>
      <c r="AL1227" s="35"/>
      <c r="AM1227" s="35"/>
      <c r="AN1227" s="35"/>
      <c r="AO1227" s="35"/>
      <c r="AP1227" s="35"/>
      <c r="AQ1227" s="35"/>
      <c r="AR1227" s="35"/>
      <c r="AS1227" s="35"/>
      <c r="AT1227" s="35"/>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c r="BO1227" s="35"/>
      <c r="BP1227" s="35"/>
    </row>
    <row r="1228" customFormat="false" ht="12" hidden="false" customHeight="true" outlineLevel="0" collapsed="false">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5"/>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row>
    <row r="1229" customFormat="false" ht="12" hidden="false" customHeight="true" outlineLevel="0" collapsed="false">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5"/>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row>
    <row r="1230" customFormat="false" ht="12" hidden="false" customHeight="true" outlineLevel="0" collapsed="false">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row>
    <row r="1231" customFormat="false" ht="12" hidden="false" customHeight="true" outlineLevel="0" collapsed="false">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c r="AF1231" s="35"/>
      <c r="AG1231" s="35"/>
      <c r="AH1231" s="35"/>
      <c r="AI1231" s="35"/>
      <c r="AJ1231" s="35"/>
      <c r="AK1231" s="35"/>
      <c r="AL1231" s="35"/>
      <c r="AM1231" s="35"/>
      <c r="AN1231" s="35"/>
      <c r="AO1231" s="35"/>
      <c r="AP1231" s="35"/>
      <c r="AQ1231" s="35"/>
      <c r="AR1231" s="35"/>
      <c r="AS1231" s="35"/>
      <c r="AT1231" s="35"/>
      <c r="AU1231" s="35"/>
      <c r="AV1231" s="35"/>
      <c r="AW1231" s="35"/>
      <c r="AX1231" s="35"/>
      <c r="AY1231" s="35"/>
      <c r="AZ1231" s="35"/>
      <c r="BA1231" s="35"/>
      <c r="BB1231" s="35"/>
      <c r="BC1231" s="35"/>
      <c r="BD1231" s="35"/>
      <c r="BE1231" s="35"/>
      <c r="BF1231" s="35"/>
      <c r="BG1231" s="35"/>
      <c r="BH1231" s="35"/>
      <c r="BI1231" s="35"/>
      <c r="BJ1231" s="35"/>
      <c r="BK1231" s="35"/>
      <c r="BL1231" s="35"/>
      <c r="BM1231" s="35"/>
      <c r="BN1231" s="35"/>
      <c r="BO1231" s="35"/>
      <c r="BP1231" s="35"/>
    </row>
    <row r="1232" customFormat="false" ht="12" hidden="false" customHeight="true" outlineLevel="0" collapsed="false">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5"/>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row>
    <row r="1233" customFormat="false" ht="12" hidden="false" customHeight="true" outlineLevel="0" collapsed="false">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row>
    <row r="1234" customFormat="false" ht="12" hidden="false" customHeight="true" outlineLevel="0" collapsed="false">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row>
    <row r="1235" customFormat="false" ht="12" hidden="false" customHeight="true" outlineLevel="0" collapsed="false">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c r="AF1235" s="35"/>
      <c r="AG1235" s="35"/>
      <c r="AH1235" s="35"/>
      <c r="AI1235" s="35"/>
      <c r="AJ1235" s="35"/>
      <c r="AK1235" s="35"/>
      <c r="AL1235" s="35"/>
      <c r="AM1235" s="35"/>
      <c r="AN1235" s="35"/>
      <c r="AO1235" s="35"/>
      <c r="AP1235" s="35"/>
      <c r="AQ1235" s="35"/>
      <c r="AR1235" s="35"/>
      <c r="AS1235" s="35"/>
      <c r="AT1235" s="35"/>
      <c r="AU1235" s="35"/>
      <c r="AV1235" s="35"/>
      <c r="AW1235" s="35"/>
      <c r="AX1235" s="35"/>
      <c r="AY1235" s="35"/>
      <c r="AZ1235" s="35"/>
      <c r="BA1235" s="35"/>
      <c r="BB1235" s="35"/>
      <c r="BC1235" s="35"/>
      <c r="BD1235" s="35"/>
      <c r="BE1235" s="35"/>
      <c r="BF1235" s="35"/>
      <c r="BG1235" s="35"/>
      <c r="BH1235" s="35"/>
      <c r="BI1235" s="35"/>
      <c r="BJ1235" s="35"/>
      <c r="BK1235" s="35"/>
      <c r="BL1235" s="35"/>
      <c r="BM1235" s="35"/>
      <c r="BN1235" s="35"/>
      <c r="BO1235" s="35"/>
      <c r="BP1235" s="35"/>
    </row>
    <row r="1236" customFormat="false" ht="12" hidden="false" customHeight="true" outlineLevel="0" collapsed="false">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c r="AF1236" s="35"/>
      <c r="AG1236" s="35"/>
      <c r="AH1236" s="35"/>
      <c r="AI1236" s="35"/>
      <c r="AJ1236" s="35"/>
      <c r="AK1236" s="35"/>
      <c r="AL1236" s="35"/>
      <c r="AM1236" s="35"/>
      <c r="AN1236" s="35"/>
      <c r="AO1236" s="35"/>
      <c r="AP1236" s="35"/>
      <c r="AQ1236" s="35"/>
      <c r="AR1236" s="35"/>
      <c r="AS1236" s="35"/>
      <c r="AT1236" s="35"/>
      <c r="AU1236" s="35"/>
      <c r="AV1236" s="35"/>
      <c r="AW1236" s="35"/>
      <c r="AX1236" s="35"/>
      <c r="AY1236" s="35"/>
      <c r="AZ1236" s="35"/>
      <c r="BA1236" s="35"/>
      <c r="BB1236" s="35"/>
      <c r="BC1236" s="35"/>
      <c r="BD1236" s="35"/>
      <c r="BE1236" s="35"/>
      <c r="BF1236" s="35"/>
      <c r="BG1236" s="35"/>
      <c r="BH1236" s="35"/>
      <c r="BI1236" s="35"/>
      <c r="BJ1236" s="35"/>
      <c r="BK1236" s="35"/>
      <c r="BL1236" s="35"/>
      <c r="BM1236" s="35"/>
      <c r="BN1236" s="35"/>
      <c r="BO1236" s="35"/>
      <c r="BP1236" s="35"/>
    </row>
    <row r="1237" customFormat="false" ht="12" hidden="false" customHeight="true" outlineLevel="0" collapsed="false">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row>
    <row r="1238" customFormat="false" ht="12" hidden="false" customHeight="true" outlineLevel="0" collapsed="false">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row>
    <row r="1239" customFormat="false" ht="12" hidden="false" customHeight="true" outlineLevel="0" collapsed="false">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c r="AF1239" s="35"/>
      <c r="AG1239" s="35"/>
      <c r="AH1239" s="35"/>
      <c r="AI1239" s="35"/>
      <c r="AJ1239" s="35"/>
      <c r="AK1239" s="35"/>
      <c r="AL1239" s="35"/>
      <c r="AM1239" s="35"/>
      <c r="AN1239" s="35"/>
      <c r="AO1239" s="35"/>
      <c r="AP1239" s="35"/>
      <c r="AQ1239" s="35"/>
      <c r="AR1239" s="35"/>
      <c r="AS1239" s="35"/>
      <c r="AT1239" s="35"/>
      <c r="AU1239" s="35"/>
      <c r="AV1239" s="35"/>
      <c r="AW1239" s="35"/>
      <c r="AX1239" s="35"/>
      <c r="AY1239" s="35"/>
      <c r="AZ1239" s="35"/>
      <c r="BA1239" s="35"/>
      <c r="BB1239" s="35"/>
      <c r="BC1239" s="35"/>
      <c r="BD1239" s="35"/>
      <c r="BE1239" s="35"/>
      <c r="BF1239" s="35"/>
      <c r="BG1239" s="35"/>
      <c r="BH1239" s="35"/>
      <c r="BI1239" s="35"/>
      <c r="BJ1239" s="35"/>
      <c r="BK1239" s="35"/>
      <c r="BL1239" s="35"/>
      <c r="BM1239" s="35"/>
      <c r="BN1239" s="35"/>
      <c r="BO1239" s="35"/>
      <c r="BP1239" s="35"/>
    </row>
    <row r="1240" customFormat="false" ht="12" hidden="false" customHeight="true" outlineLevel="0" collapsed="false">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c r="AF1240" s="35"/>
      <c r="AG1240" s="35"/>
      <c r="AH1240" s="35"/>
      <c r="AI1240" s="35"/>
      <c r="AJ1240" s="35"/>
      <c r="AK1240" s="35"/>
      <c r="AL1240" s="35"/>
      <c r="AM1240" s="35"/>
      <c r="AN1240" s="35"/>
      <c r="AO1240" s="35"/>
      <c r="AP1240" s="35"/>
      <c r="AQ1240" s="35"/>
      <c r="AR1240" s="35"/>
      <c r="AS1240" s="35"/>
      <c r="AT1240" s="35"/>
      <c r="AU1240" s="35"/>
      <c r="AV1240" s="35"/>
      <c r="AW1240" s="35"/>
      <c r="AX1240" s="35"/>
      <c r="AY1240" s="35"/>
      <c r="AZ1240" s="35"/>
      <c r="BA1240" s="35"/>
      <c r="BB1240" s="35"/>
      <c r="BC1240" s="35"/>
      <c r="BD1240" s="35"/>
      <c r="BE1240" s="35"/>
      <c r="BF1240" s="35"/>
      <c r="BG1240" s="35"/>
      <c r="BH1240" s="35"/>
      <c r="BI1240" s="35"/>
      <c r="BJ1240" s="35"/>
      <c r="BK1240" s="35"/>
      <c r="BL1240" s="35"/>
      <c r="BM1240" s="35"/>
      <c r="BN1240" s="35"/>
      <c r="BO1240" s="35"/>
      <c r="BP1240" s="35"/>
    </row>
    <row r="1241" customFormat="false" ht="12" hidden="false" customHeight="true" outlineLevel="0" collapsed="false">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c r="AF1241" s="35"/>
      <c r="AG1241" s="35"/>
      <c r="AH1241" s="35"/>
      <c r="AI1241" s="35"/>
      <c r="AJ1241" s="35"/>
      <c r="AK1241" s="35"/>
      <c r="AL1241" s="35"/>
      <c r="AM1241" s="35"/>
      <c r="AN1241" s="35"/>
      <c r="AO1241" s="35"/>
      <c r="AP1241" s="35"/>
      <c r="AQ1241" s="35"/>
      <c r="AR1241" s="35"/>
      <c r="AS1241" s="35"/>
      <c r="AT1241" s="35"/>
      <c r="AU1241" s="35"/>
      <c r="AV1241" s="35"/>
      <c r="AW1241" s="35"/>
      <c r="AX1241" s="35"/>
      <c r="AY1241" s="35"/>
      <c r="AZ1241" s="35"/>
      <c r="BA1241" s="35"/>
      <c r="BB1241" s="35"/>
      <c r="BC1241" s="35"/>
      <c r="BD1241" s="35"/>
      <c r="BE1241" s="35"/>
      <c r="BF1241" s="35"/>
      <c r="BG1241" s="35"/>
      <c r="BH1241" s="35"/>
      <c r="BI1241" s="35"/>
      <c r="BJ1241" s="35"/>
      <c r="BK1241" s="35"/>
      <c r="BL1241" s="35"/>
      <c r="BM1241" s="35"/>
      <c r="BN1241" s="35"/>
      <c r="BO1241" s="35"/>
      <c r="BP1241" s="35"/>
    </row>
    <row r="1242" customFormat="false" ht="12" hidden="false" customHeight="true" outlineLevel="0" collapsed="false">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c r="AF1242" s="35"/>
      <c r="AG1242" s="35"/>
      <c r="AH1242" s="35"/>
      <c r="AI1242" s="35"/>
      <c r="AJ1242" s="35"/>
      <c r="AK1242" s="35"/>
      <c r="AL1242" s="35"/>
      <c r="AM1242" s="35"/>
      <c r="AN1242" s="35"/>
      <c r="AO1242" s="35"/>
      <c r="AP1242" s="35"/>
      <c r="AQ1242" s="35"/>
      <c r="AR1242" s="35"/>
      <c r="AS1242" s="35"/>
      <c r="AT1242" s="35"/>
      <c r="AU1242" s="35"/>
      <c r="AV1242" s="35"/>
      <c r="AW1242" s="35"/>
      <c r="AX1242" s="35"/>
      <c r="AY1242" s="35"/>
      <c r="AZ1242" s="35"/>
      <c r="BA1242" s="35"/>
      <c r="BB1242" s="35"/>
      <c r="BC1242" s="35"/>
      <c r="BD1242" s="35"/>
      <c r="BE1242" s="35"/>
      <c r="BF1242" s="35"/>
      <c r="BG1242" s="35"/>
      <c r="BH1242" s="35"/>
      <c r="BI1242" s="35"/>
      <c r="BJ1242" s="35"/>
      <c r="BK1242" s="35"/>
      <c r="BL1242" s="35"/>
      <c r="BM1242" s="35"/>
      <c r="BN1242" s="35"/>
      <c r="BO1242" s="35"/>
      <c r="BP1242" s="35"/>
    </row>
    <row r="1243" customFormat="false" ht="12" hidden="false" customHeight="true" outlineLevel="0" collapsed="false">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c r="AF1243" s="35"/>
      <c r="AG1243" s="35"/>
      <c r="AH1243" s="35"/>
      <c r="AI1243" s="35"/>
      <c r="AJ1243" s="35"/>
      <c r="AK1243" s="35"/>
      <c r="AL1243" s="35"/>
      <c r="AM1243" s="35"/>
      <c r="AN1243" s="35"/>
      <c r="AO1243" s="35"/>
      <c r="AP1243" s="35"/>
      <c r="AQ1243" s="35"/>
      <c r="AR1243" s="35"/>
      <c r="AS1243" s="35"/>
      <c r="AT1243" s="35"/>
      <c r="AU1243" s="35"/>
      <c r="AV1243" s="35"/>
      <c r="AW1243" s="35"/>
      <c r="AX1243" s="35"/>
      <c r="AY1243" s="35"/>
      <c r="AZ1243" s="35"/>
      <c r="BA1243" s="35"/>
      <c r="BB1243" s="35"/>
      <c r="BC1243" s="35"/>
      <c r="BD1243" s="35"/>
      <c r="BE1243" s="35"/>
      <c r="BF1243" s="35"/>
      <c r="BG1243" s="35"/>
      <c r="BH1243" s="35"/>
      <c r="BI1243" s="35"/>
      <c r="BJ1243" s="35"/>
      <c r="BK1243" s="35"/>
      <c r="BL1243" s="35"/>
      <c r="BM1243" s="35"/>
      <c r="BN1243" s="35"/>
      <c r="BO1243" s="35"/>
      <c r="BP1243" s="35"/>
    </row>
    <row r="1244" customFormat="false" ht="12" hidden="false" customHeight="true" outlineLevel="0" collapsed="false">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c r="AF1244" s="35"/>
      <c r="AG1244" s="35"/>
      <c r="AH1244" s="35"/>
      <c r="AI1244" s="35"/>
      <c r="AJ1244" s="35"/>
      <c r="AK1244" s="35"/>
      <c r="AL1244" s="35"/>
      <c r="AM1244" s="35"/>
      <c r="AN1244" s="35"/>
      <c r="AO1244" s="35"/>
      <c r="AP1244" s="35"/>
      <c r="AQ1244" s="35"/>
      <c r="AR1244" s="35"/>
      <c r="AS1244" s="35"/>
      <c r="AT1244" s="35"/>
      <c r="AU1244" s="35"/>
      <c r="AV1244" s="35"/>
      <c r="AW1244" s="35"/>
      <c r="AX1244" s="35"/>
      <c r="AY1244" s="35"/>
      <c r="AZ1244" s="35"/>
      <c r="BA1244" s="35"/>
      <c r="BB1244" s="35"/>
      <c r="BC1244" s="35"/>
      <c r="BD1244" s="35"/>
      <c r="BE1244" s="35"/>
      <c r="BF1244" s="35"/>
      <c r="BG1244" s="35"/>
      <c r="BH1244" s="35"/>
      <c r="BI1244" s="35"/>
      <c r="BJ1244" s="35"/>
      <c r="BK1244" s="35"/>
      <c r="BL1244" s="35"/>
      <c r="BM1244" s="35"/>
      <c r="BN1244" s="35"/>
      <c r="BO1244" s="35"/>
      <c r="BP1244" s="35"/>
    </row>
    <row r="1245" customFormat="false" ht="12" hidden="false" customHeight="true" outlineLevel="0" collapsed="false">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c r="AF1245" s="35"/>
      <c r="AG1245" s="35"/>
      <c r="AH1245" s="35"/>
      <c r="AI1245" s="35"/>
      <c r="AJ1245" s="35"/>
      <c r="AK1245" s="35"/>
      <c r="AL1245" s="35"/>
      <c r="AM1245" s="35"/>
      <c r="AN1245" s="35"/>
      <c r="AO1245" s="35"/>
      <c r="AP1245" s="35"/>
      <c r="AQ1245" s="35"/>
      <c r="AR1245" s="35"/>
      <c r="AS1245" s="35"/>
      <c r="AT1245" s="35"/>
      <c r="AU1245" s="35"/>
      <c r="AV1245" s="35"/>
      <c r="AW1245" s="35"/>
      <c r="AX1245" s="35"/>
      <c r="AY1245" s="35"/>
      <c r="AZ1245" s="35"/>
      <c r="BA1245" s="35"/>
      <c r="BB1245" s="35"/>
      <c r="BC1245" s="35"/>
      <c r="BD1245" s="35"/>
      <c r="BE1245" s="35"/>
      <c r="BF1245" s="35"/>
      <c r="BG1245" s="35"/>
      <c r="BH1245" s="35"/>
      <c r="BI1245" s="35"/>
      <c r="BJ1245" s="35"/>
      <c r="BK1245" s="35"/>
      <c r="BL1245" s="35"/>
      <c r="BM1245" s="35"/>
      <c r="BN1245" s="35"/>
      <c r="BO1245" s="35"/>
      <c r="BP1245" s="35"/>
    </row>
    <row r="1246" customFormat="false" ht="12" hidden="false" customHeight="true" outlineLevel="0" collapsed="false">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row>
    <row r="1247" customFormat="false" ht="12" hidden="false" customHeight="true" outlineLevel="0" collapsed="false">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c r="AF1247" s="35"/>
      <c r="AG1247" s="35"/>
      <c r="AH1247" s="35"/>
      <c r="AI1247" s="35"/>
      <c r="AJ1247" s="35"/>
      <c r="AK1247" s="35"/>
      <c r="AL1247" s="35"/>
      <c r="AM1247" s="35"/>
      <c r="AN1247" s="35"/>
      <c r="AO1247" s="35"/>
      <c r="AP1247" s="35"/>
      <c r="AQ1247" s="35"/>
      <c r="AR1247" s="35"/>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row>
    <row r="1248" customFormat="false" ht="12" hidden="false" customHeight="true" outlineLevel="0" collapsed="false">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5"/>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row>
    <row r="1249" customFormat="false" ht="12" hidden="false" customHeight="true" outlineLevel="0" collapsed="false">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c r="AF1249" s="35"/>
      <c r="AG1249" s="35"/>
      <c r="AH1249" s="35"/>
      <c r="AI1249" s="35"/>
      <c r="AJ1249" s="35"/>
      <c r="AK1249" s="35"/>
      <c r="AL1249" s="35"/>
      <c r="AM1249" s="35"/>
      <c r="AN1249" s="35"/>
      <c r="AO1249" s="35"/>
      <c r="AP1249" s="35"/>
      <c r="AQ1249" s="35"/>
      <c r="AR1249" s="35"/>
      <c r="AS1249" s="35"/>
      <c r="AT1249" s="35"/>
      <c r="AU1249" s="35"/>
      <c r="AV1249" s="35"/>
      <c r="AW1249" s="35"/>
      <c r="AX1249" s="35"/>
      <c r="AY1249" s="35"/>
      <c r="AZ1249" s="35"/>
      <c r="BA1249" s="35"/>
      <c r="BB1249" s="35"/>
      <c r="BC1249" s="35"/>
      <c r="BD1249" s="35"/>
      <c r="BE1249" s="35"/>
      <c r="BF1249" s="35"/>
      <c r="BG1249" s="35"/>
      <c r="BH1249" s="35"/>
      <c r="BI1249" s="35"/>
      <c r="BJ1249" s="35"/>
      <c r="BK1249" s="35"/>
      <c r="BL1249" s="35"/>
      <c r="BM1249" s="35"/>
      <c r="BN1249" s="35"/>
      <c r="BO1249" s="35"/>
      <c r="BP1249" s="35"/>
    </row>
    <row r="1250" customFormat="false" ht="12" hidden="false" customHeight="true" outlineLevel="0" collapsed="false">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row>
    <row r="1251" customFormat="false" ht="12" hidden="false" customHeight="true" outlineLevel="0" collapsed="false">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c r="AF1251" s="35"/>
      <c r="AG1251" s="35"/>
      <c r="AH1251" s="35"/>
      <c r="AI1251" s="35"/>
      <c r="AJ1251" s="35"/>
      <c r="AK1251" s="35"/>
      <c r="AL1251" s="35"/>
      <c r="AM1251" s="35"/>
      <c r="AN1251" s="35"/>
      <c r="AO1251" s="35"/>
      <c r="AP1251" s="35"/>
      <c r="AQ1251" s="35"/>
      <c r="AR1251" s="35"/>
      <c r="AS1251" s="35"/>
      <c r="AT1251" s="35"/>
      <c r="AU1251" s="35"/>
      <c r="AV1251" s="35"/>
      <c r="AW1251" s="35"/>
      <c r="AX1251" s="35"/>
      <c r="AY1251" s="35"/>
      <c r="AZ1251" s="35"/>
      <c r="BA1251" s="35"/>
      <c r="BB1251" s="35"/>
      <c r="BC1251" s="35"/>
      <c r="BD1251" s="35"/>
      <c r="BE1251" s="35"/>
      <c r="BF1251" s="35"/>
      <c r="BG1251" s="35"/>
      <c r="BH1251" s="35"/>
      <c r="BI1251" s="35"/>
      <c r="BJ1251" s="35"/>
      <c r="BK1251" s="35"/>
      <c r="BL1251" s="35"/>
      <c r="BM1251" s="35"/>
      <c r="BN1251" s="35"/>
      <c r="BO1251" s="35"/>
      <c r="BP1251" s="35"/>
    </row>
    <row r="1252" customFormat="false" ht="12" hidden="false" customHeight="true" outlineLevel="0" collapsed="false">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row>
    <row r="1253" customFormat="false" ht="12" hidden="false" customHeight="true" outlineLevel="0" collapsed="false">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c r="AF1253" s="35"/>
      <c r="AG1253" s="35"/>
      <c r="AH1253" s="35"/>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5"/>
      <c r="BH1253" s="35"/>
      <c r="BI1253" s="35"/>
      <c r="BJ1253" s="35"/>
      <c r="BK1253" s="35"/>
      <c r="BL1253" s="35"/>
      <c r="BM1253" s="35"/>
      <c r="BN1253" s="35"/>
      <c r="BO1253" s="35"/>
      <c r="BP1253" s="35"/>
    </row>
    <row r="1254" customFormat="false" ht="12" hidden="false" customHeight="true" outlineLevel="0" collapsed="false">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row>
    <row r="1255" customFormat="false" ht="12" hidden="false" customHeight="true" outlineLevel="0" collapsed="false">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5"/>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row>
    <row r="1256" customFormat="false" ht="12" hidden="false" customHeight="true" outlineLevel="0" collapsed="false">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row>
    <row r="1257" customFormat="false" ht="12" hidden="false" customHeight="true" outlineLevel="0" collapsed="false">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5"/>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row>
    <row r="1258" customFormat="false" ht="12" hidden="false" customHeight="true" outlineLevel="0" collapsed="false">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row>
    <row r="1259" customFormat="false" ht="12" hidden="false" customHeight="true" outlineLevel="0" collapsed="false">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row>
    <row r="1260" customFormat="false" ht="12" hidden="false" customHeight="true" outlineLevel="0" collapsed="false">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row>
    <row r="1261" customFormat="false" ht="12" hidden="false" customHeight="true" outlineLevel="0" collapsed="false">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row>
    <row r="1262" customFormat="false" ht="12" hidden="false" customHeight="true" outlineLevel="0" collapsed="false">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5"/>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row>
    <row r="1263" customFormat="false" ht="12" hidden="false" customHeight="true" outlineLevel="0" collapsed="false">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row>
    <row r="1264" customFormat="false" ht="12" hidden="false" customHeight="true" outlineLevel="0" collapsed="false">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5"/>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row>
    <row r="1265" customFormat="false" ht="12" hidden="false" customHeight="true" outlineLevel="0" collapsed="false">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5"/>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row>
    <row r="1266" customFormat="false" ht="12" hidden="false" customHeight="true" outlineLevel="0" collapsed="false">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row>
    <row r="1267" customFormat="false" ht="12" hidden="false" customHeight="true" outlineLevel="0" collapsed="false">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row>
    <row r="1268" customFormat="false" ht="12" hidden="false" customHeight="true" outlineLevel="0" collapsed="false">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row>
    <row r="1269" customFormat="false" ht="12" hidden="false" customHeight="true" outlineLevel="0" collapsed="false">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row>
    <row r="1270" customFormat="false" ht="12" hidden="false" customHeight="true" outlineLevel="0" collapsed="false">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row>
    <row r="1271" customFormat="false" ht="12" hidden="false" customHeight="true" outlineLevel="0" collapsed="false">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5"/>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row>
    <row r="1272" customFormat="false" ht="12" hidden="false" customHeight="true" outlineLevel="0" collapsed="false">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c r="AF1272" s="35"/>
      <c r="AG1272" s="35"/>
      <c r="AH1272" s="35"/>
      <c r="AI1272" s="35"/>
      <c r="AJ1272" s="35"/>
      <c r="AK1272" s="35"/>
      <c r="AL1272" s="35"/>
      <c r="AM1272" s="35"/>
      <c r="AN1272" s="35"/>
      <c r="AO1272" s="35"/>
      <c r="AP1272" s="35"/>
      <c r="AQ1272" s="35"/>
      <c r="AR1272" s="35"/>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row>
    <row r="1273" customFormat="false" ht="12" hidden="false" customHeight="true" outlineLevel="0" collapsed="false">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c r="AF1273" s="35"/>
      <c r="AG1273" s="35"/>
      <c r="AH1273" s="35"/>
      <c r="AI1273" s="35"/>
      <c r="AJ1273" s="35"/>
      <c r="AK1273" s="35"/>
      <c r="AL1273" s="35"/>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row>
    <row r="1274" customFormat="false" ht="12" hidden="false" customHeight="true" outlineLevel="0" collapsed="false">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5"/>
      <c r="AM1274" s="35"/>
      <c r="AN1274" s="35"/>
      <c r="AO1274" s="35"/>
      <c r="AP1274" s="35"/>
      <c r="AQ1274" s="35"/>
      <c r="AR1274" s="35"/>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row>
    <row r="1275" customFormat="false" ht="12" hidden="false" customHeight="true" outlineLevel="0" collapsed="false">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row>
    <row r="1276" customFormat="false" ht="12" hidden="false" customHeight="true" outlineLevel="0" collapsed="false">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c r="AF1276" s="35"/>
      <c r="AG1276" s="35"/>
      <c r="AH1276" s="35"/>
      <c r="AI1276" s="35"/>
      <c r="AJ1276" s="35"/>
      <c r="AK1276" s="35"/>
      <c r="AL1276" s="35"/>
      <c r="AM1276" s="35"/>
      <c r="AN1276" s="35"/>
      <c r="AO1276" s="35"/>
      <c r="AP1276" s="35"/>
      <c r="AQ1276" s="35"/>
      <c r="AR1276" s="35"/>
      <c r="AS1276" s="35"/>
      <c r="AT1276" s="35"/>
      <c r="AU1276" s="35"/>
      <c r="AV1276" s="35"/>
      <c r="AW1276" s="35"/>
      <c r="AX1276" s="35"/>
      <c r="AY1276" s="35"/>
      <c r="AZ1276" s="35"/>
      <c r="BA1276" s="35"/>
      <c r="BB1276" s="35"/>
      <c r="BC1276" s="35"/>
      <c r="BD1276" s="35"/>
      <c r="BE1276" s="35"/>
      <c r="BF1276" s="35"/>
      <c r="BG1276" s="35"/>
      <c r="BH1276" s="35"/>
      <c r="BI1276" s="35"/>
      <c r="BJ1276" s="35"/>
      <c r="BK1276" s="35"/>
      <c r="BL1276" s="35"/>
      <c r="BM1276" s="35"/>
      <c r="BN1276" s="35"/>
      <c r="BO1276" s="35"/>
      <c r="BP1276" s="35"/>
    </row>
    <row r="1277" customFormat="false" ht="12" hidden="false" customHeight="true" outlineLevel="0" collapsed="false">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c r="AF1277" s="35"/>
      <c r="AG1277" s="35"/>
      <c r="AH1277" s="35"/>
      <c r="AI1277" s="35"/>
      <c r="AJ1277" s="35"/>
      <c r="AK1277" s="35"/>
      <c r="AL1277" s="35"/>
      <c r="AM1277" s="35"/>
      <c r="AN1277" s="35"/>
      <c r="AO1277" s="35"/>
      <c r="AP1277" s="35"/>
      <c r="AQ1277" s="35"/>
      <c r="AR1277" s="35"/>
      <c r="AS1277" s="35"/>
      <c r="AT1277" s="35"/>
      <c r="AU1277" s="35"/>
      <c r="AV1277" s="35"/>
      <c r="AW1277" s="35"/>
      <c r="AX1277" s="35"/>
      <c r="AY1277" s="35"/>
      <c r="AZ1277" s="35"/>
      <c r="BA1277" s="35"/>
      <c r="BB1277" s="35"/>
      <c r="BC1277" s="35"/>
      <c r="BD1277" s="35"/>
      <c r="BE1277" s="35"/>
      <c r="BF1277" s="35"/>
      <c r="BG1277" s="35"/>
      <c r="BH1277" s="35"/>
      <c r="BI1277" s="35"/>
      <c r="BJ1277" s="35"/>
      <c r="BK1277" s="35"/>
      <c r="BL1277" s="35"/>
      <c r="BM1277" s="35"/>
      <c r="BN1277" s="35"/>
      <c r="BO1277" s="35"/>
      <c r="BP1277" s="35"/>
    </row>
    <row r="1278" customFormat="false" ht="12" hidden="false" customHeight="true" outlineLevel="0" collapsed="false">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5"/>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row>
    <row r="1279" customFormat="false" ht="12" hidden="false" customHeight="true" outlineLevel="0" collapsed="false">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c r="AF1279" s="35"/>
      <c r="AG1279" s="35"/>
      <c r="AH1279" s="35"/>
      <c r="AI1279" s="35"/>
      <c r="AJ1279" s="35"/>
      <c r="AK1279" s="35"/>
      <c r="AL1279" s="35"/>
      <c r="AM1279" s="35"/>
      <c r="AN1279" s="35"/>
      <c r="AO1279" s="35"/>
      <c r="AP1279" s="35"/>
      <c r="AQ1279" s="35"/>
      <c r="AR1279" s="35"/>
      <c r="AS1279" s="35"/>
      <c r="AT1279" s="35"/>
      <c r="AU1279" s="35"/>
      <c r="AV1279" s="35"/>
      <c r="AW1279" s="35"/>
      <c r="AX1279" s="35"/>
      <c r="AY1279" s="35"/>
      <c r="AZ1279" s="35"/>
      <c r="BA1279" s="35"/>
      <c r="BB1279" s="35"/>
      <c r="BC1279" s="35"/>
      <c r="BD1279" s="35"/>
      <c r="BE1279" s="35"/>
      <c r="BF1279" s="35"/>
      <c r="BG1279" s="35"/>
      <c r="BH1279" s="35"/>
      <c r="BI1279" s="35"/>
      <c r="BJ1279" s="35"/>
      <c r="BK1279" s="35"/>
      <c r="BL1279" s="35"/>
      <c r="BM1279" s="35"/>
      <c r="BN1279" s="35"/>
      <c r="BO1279" s="35"/>
      <c r="BP1279" s="35"/>
    </row>
    <row r="1280" customFormat="false" ht="12" hidden="false" customHeight="true" outlineLevel="0" collapsed="false">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5"/>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row>
    <row r="1281" customFormat="false" ht="12" hidden="false" customHeight="true" outlineLevel="0" collapsed="false">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c r="AF1281" s="35"/>
      <c r="AG1281" s="35"/>
      <c r="AH1281" s="35"/>
      <c r="AI1281" s="35"/>
      <c r="AJ1281" s="35"/>
      <c r="AK1281" s="35"/>
      <c r="AL1281" s="35"/>
      <c r="AM1281" s="35"/>
      <c r="AN1281" s="35"/>
      <c r="AO1281" s="35"/>
      <c r="AP1281" s="35"/>
      <c r="AQ1281" s="35"/>
      <c r="AR1281" s="35"/>
      <c r="AS1281" s="35"/>
      <c r="AT1281" s="35"/>
      <c r="AU1281" s="35"/>
      <c r="AV1281" s="35"/>
      <c r="AW1281" s="35"/>
      <c r="AX1281" s="35"/>
      <c r="AY1281" s="35"/>
      <c r="AZ1281" s="35"/>
      <c r="BA1281" s="35"/>
      <c r="BB1281" s="35"/>
      <c r="BC1281" s="35"/>
      <c r="BD1281" s="35"/>
      <c r="BE1281" s="35"/>
      <c r="BF1281" s="35"/>
      <c r="BG1281" s="35"/>
      <c r="BH1281" s="35"/>
      <c r="BI1281" s="35"/>
      <c r="BJ1281" s="35"/>
      <c r="BK1281" s="35"/>
      <c r="BL1281" s="35"/>
      <c r="BM1281" s="35"/>
      <c r="BN1281" s="35"/>
      <c r="BO1281" s="35"/>
      <c r="BP1281" s="35"/>
    </row>
    <row r="1282" customFormat="false" ht="12" hidden="false" customHeight="true" outlineLevel="0" collapsed="false">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5"/>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row>
    <row r="1283" customFormat="false" ht="12" hidden="false" customHeight="true" outlineLevel="0" collapsed="false">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c r="AF1283" s="35"/>
      <c r="AG1283" s="35"/>
      <c r="AH1283" s="35"/>
      <c r="AI1283" s="35"/>
      <c r="AJ1283" s="35"/>
      <c r="AK1283" s="35"/>
      <c r="AL1283" s="35"/>
      <c r="AM1283" s="35"/>
      <c r="AN1283" s="35"/>
      <c r="AO1283" s="35"/>
      <c r="AP1283" s="35"/>
      <c r="AQ1283" s="35"/>
      <c r="AR1283" s="35"/>
      <c r="AS1283" s="35"/>
      <c r="AT1283" s="35"/>
      <c r="AU1283" s="35"/>
      <c r="AV1283" s="35"/>
      <c r="AW1283" s="35"/>
      <c r="AX1283" s="35"/>
      <c r="AY1283" s="35"/>
      <c r="AZ1283" s="35"/>
      <c r="BA1283" s="35"/>
      <c r="BB1283" s="35"/>
      <c r="BC1283" s="35"/>
      <c r="BD1283" s="35"/>
      <c r="BE1283" s="35"/>
      <c r="BF1283" s="35"/>
      <c r="BG1283" s="35"/>
      <c r="BH1283" s="35"/>
      <c r="BI1283" s="35"/>
      <c r="BJ1283" s="35"/>
      <c r="BK1283" s="35"/>
      <c r="BL1283" s="35"/>
      <c r="BM1283" s="35"/>
      <c r="BN1283" s="35"/>
      <c r="BO1283" s="35"/>
      <c r="BP1283" s="35"/>
    </row>
    <row r="1284" customFormat="false" ht="12" hidden="false" customHeight="true" outlineLevel="0" collapsed="false">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c r="AF1284" s="35"/>
      <c r="AG1284" s="35"/>
      <c r="AH1284" s="35"/>
      <c r="AI1284" s="35"/>
      <c r="AJ1284" s="35"/>
      <c r="AK1284" s="35"/>
      <c r="AL1284" s="35"/>
      <c r="AM1284" s="35"/>
      <c r="AN1284" s="35"/>
      <c r="AO1284" s="35"/>
      <c r="AP1284" s="35"/>
      <c r="AQ1284" s="35"/>
      <c r="AR1284" s="35"/>
      <c r="AS1284" s="35"/>
      <c r="AT1284" s="35"/>
      <c r="AU1284" s="35"/>
      <c r="AV1284" s="35"/>
      <c r="AW1284" s="35"/>
      <c r="AX1284" s="35"/>
      <c r="AY1284" s="35"/>
      <c r="AZ1284" s="35"/>
      <c r="BA1284" s="35"/>
      <c r="BB1284" s="35"/>
      <c r="BC1284" s="35"/>
      <c r="BD1284" s="35"/>
      <c r="BE1284" s="35"/>
      <c r="BF1284" s="35"/>
      <c r="BG1284" s="35"/>
      <c r="BH1284" s="35"/>
      <c r="BI1284" s="35"/>
      <c r="BJ1284" s="35"/>
      <c r="BK1284" s="35"/>
      <c r="BL1284" s="35"/>
      <c r="BM1284" s="35"/>
      <c r="BN1284" s="35"/>
      <c r="BO1284" s="35"/>
      <c r="BP1284" s="35"/>
    </row>
    <row r="1285" customFormat="false" ht="12" hidden="false" customHeight="true" outlineLevel="0" collapsed="false">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5"/>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row>
    <row r="1286" customFormat="false" ht="12" hidden="false" customHeight="true" outlineLevel="0" collapsed="false">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c r="AF1286" s="35"/>
      <c r="AG1286" s="35"/>
      <c r="AH1286" s="35"/>
      <c r="AI1286" s="35"/>
      <c r="AJ1286" s="35"/>
      <c r="AK1286" s="35"/>
      <c r="AL1286" s="35"/>
      <c r="AM1286" s="35"/>
      <c r="AN1286" s="35"/>
      <c r="AO1286" s="35"/>
      <c r="AP1286" s="35"/>
      <c r="AQ1286" s="35"/>
      <c r="AR1286" s="35"/>
      <c r="AS1286" s="35"/>
      <c r="AT1286" s="35"/>
      <c r="AU1286" s="35"/>
      <c r="AV1286" s="35"/>
      <c r="AW1286" s="35"/>
      <c r="AX1286" s="35"/>
      <c r="AY1286" s="35"/>
      <c r="AZ1286" s="35"/>
      <c r="BA1286" s="35"/>
      <c r="BB1286" s="35"/>
      <c r="BC1286" s="35"/>
      <c r="BD1286" s="35"/>
      <c r="BE1286" s="35"/>
      <c r="BF1286" s="35"/>
      <c r="BG1286" s="35"/>
      <c r="BH1286" s="35"/>
      <c r="BI1286" s="35"/>
      <c r="BJ1286" s="35"/>
      <c r="BK1286" s="35"/>
      <c r="BL1286" s="35"/>
      <c r="BM1286" s="35"/>
      <c r="BN1286" s="35"/>
      <c r="BO1286" s="35"/>
      <c r="BP1286" s="35"/>
    </row>
    <row r="1287" customFormat="false" ht="12" hidden="false" customHeight="true" outlineLevel="0" collapsed="false">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row>
    <row r="1288" customFormat="false" ht="12" hidden="false" customHeight="true" outlineLevel="0" collapsed="false">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c r="AF1288" s="35"/>
      <c r="AG1288" s="35"/>
      <c r="AH1288" s="35"/>
      <c r="AI1288" s="35"/>
      <c r="AJ1288" s="35"/>
      <c r="AK1288" s="35"/>
      <c r="AL1288" s="35"/>
      <c r="AM1288" s="35"/>
      <c r="AN1288" s="35"/>
      <c r="AO1288" s="35"/>
      <c r="AP1288" s="35"/>
      <c r="AQ1288" s="35"/>
      <c r="AR1288" s="35"/>
      <c r="AS1288" s="35"/>
      <c r="AT1288" s="35"/>
      <c r="AU1288" s="35"/>
      <c r="AV1288" s="35"/>
      <c r="AW1288" s="35"/>
      <c r="AX1288" s="35"/>
      <c r="AY1288" s="35"/>
      <c r="AZ1288" s="35"/>
      <c r="BA1288" s="35"/>
      <c r="BB1288" s="35"/>
      <c r="BC1288" s="35"/>
      <c r="BD1288" s="35"/>
      <c r="BE1288" s="35"/>
      <c r="BF1288" s="35"/>
      <c r="BG1288" s="35"/>
      <c r="BH1288" s="35"/>
      <c r="BI1288" s="35"/>
      <c r="BJ1288" s="35"/>
      <c r="BK1288" s="35"/>
      <c r="BL1288" s="35"/>
      <c r="BM1288" s="35"/>
      <c r="BN1288" s="35"/>
      <c r="BO1288" s="35"/>
      <c r="BP1288" s="35"/>
    </row>
    <row r="1289" customFormat="false" ht="12" hidden="false" customHeight="true" outlineLevel="0" collapsed="false">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c r="AF1289" s="35"/>
      <c r="AG1289" s="35"/>
      <c r="AH1289" s="35"/>
      <c r="AI1289" s="35"/>
      <c r="AJ1289" s="35"/>
      <c r="AK1289" s="35"/>
      <c r="AL1289" s="35"/>
      <c r="AM1289" s="35"/>
      <c r="AN1289" s="35"/>
      <c r="AO1289" s="35"/>
      <c r="AP1289" s="35"/>
      <c r="AQ1289" s="35"/>
      <c r="AR1289" s="35"/>
      <c r="AS1289" s="35"/>
      <c r="AT1289" s="35"/>
      <c r="AU1289" s="35"/>
      <c r="AV1289" s="35"/>
      <c r="AW1289" s="35"/>
      <c r="AX1289" s="35"/>
      <c r="AY1289" s="35"/>
      <c r="AZ1289" s="35"/>
      <c r="BA1289" s="35"/>
      <c r="BB1289" s="35"/>
      <c r="BC1289" s="35"/>
      <c r="BD1289" s="35"/>
      <c r="BE1289" s="35"/>
      <c r="BF1289" s="35"/>
      <c r="BG1289" s="35"/>
      <c r="BH1289" s="35"/>
      <c r="BI1289" s="35"/>
      <c r="BJ1289" s="35"/>
      <c r="BK1289" s="35"/>
      <c r="BL1289" s="35"/>
      <c r="BM1289" s="35"/>
      <c r="BN1289" s="35"/>
      <c r="BO1289" s="35"/>
      <c r="BP1289" s="35"/>
    </row>
    <row r="1290" customFormat="false" ht="12" hidden="false" customHeight="true" outlineLevel="0" collapsed="false">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c r="AF1290" s="35"/>
      <c r="AG1290" s="35"/>
      <c r="AH1290" s="35"/>
      <c r="AI1290" s="35"/>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5"/>
      <c r="BM1290" s="35"/>
      <c r="BN1290" s="35"/>
      <c r="BO1290" s="35"/>
      <c r="BP1290" s="35"/>
    </row>
    <row r="1291" customFormat="false" ht="12" hidden="false" customHeight="true" outlineLevel="0" collapsed="false">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row>
    <row r="1292" customFormat="false" ht="12" hidden="false" customHeight="true" outlineLevel="0" collapsed="false">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5"/>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row>
    <row r="1293" customFormat="false" ht="12" hidden="false" customHeight="true" outlineLevel="0" collapsed="false">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5"/>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row>
    <row r="1294" customFormat="false" ht="12" hidden="false" customHeight="true" outlineLevel="0" collapsed="false">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c r="AF1294" s="35"/>
      <c r="AG1294" s="35"/>
      <c r="AH1294" s="35"/>
      <c r="AI1294" s="35"/>
      <c r="AJ1294" s="35"/>
      <c r="AK1294" s="35"/>
      <c r="AL1294" s="35"/>
      <c r="AM1294" s="35"/>
      <c r="AN1294" s="35"/>
      <c r="AO1294" s="35"/>
      <c r="AP1294" s="35"/>
      <c r="AQ1294" s="35"/>
      <c r="AR1294" s="35"/>
      <c r="AS1294" s="35"/>
      <c r="AT1294" s="35"/>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c r="BO1294" s="35"/>
      <c r="BP1294" s="35"/>
    </row>
    <row r="1295" customFormat="false" ht="12" hidden="false" customHeight="true" outlineLevel="0" collapsed="false">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c r="AF1295" s="35"/>
      <c r="AG1295" s="35"/>
      <c r="AH1295" s="35"/>
      <c r="AI1295" s="35"/>
      <c r="AJ1295" s="35"/>
      <c r="AK1295" s="35"/>
      <c r="AL1295" s="35"/>
      <c r="AM1295" s="35"/>
      <c r="AN1295" s="35"/>
      <c r="AO1295" s="35"/>
      <c r="AP1295" s="35"/>
      <c r="AQ1295" s="35"/>
      <c r="AR1295" s="35"/>
      <c r="AS1295" s="35"/>
      <c r="AT1295" s="35"/>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c r="BO1295" s="35"/>
      <c r="BP1295" s="35"/>
    </row>
    <row r="1296" customFormat="false" ht="12" hidden="false" customHeight="true" outlineLevel="0" collapsed="false">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5"/>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row>
    <row r="1297" customFormat="false" ht="12" hidden="false" customHeight="true" outlineLevel="0" collapsed="false">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row>
    <row r="1298" customFormat="false" ht="12" hidden="false" customHeight="true" outlineLevel="0" collapsed="false">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5"/>
      <c r="AR1298" s="35"/>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row>
    <row r="1299" customFormat="false" ht="12" hidden="false" customHeight="true" outlineLevel="0" collapsed="false">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row>
    <row r="1300" customFormat="false" ht="12" hidden="false" customHeight="true" outlineLevel="0" collapsed="false">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c r="AF1300" s="35"/>
      <c r="AG1300" s="35"/>
      <c r="AH1300" s="35"/>
      <c r="AI1300" s="35"/>
      <c r="AJ1300" s="35"/>
      <c r="AK1300" s="35"/>
      <c r="AL1300" s="35"/>
      <c r="AM1300" s="35"/>
      <c r="AN1300" s="35"/>
      <c r="AO1300" s="35"/>
      <c r="AP1300" s="35"/>
      <c r="AQ1300" s="35"/>
      <c r="AR1300" s="35"/>
      <c r="AS1300" s="35"/>
      <c r="AT1300" s="35"/>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c r="BO1300" s="35"/>
      <c r="BP1300" s="35"/>
    </row>
    <row r="1301" customFormat="false" ht="12" hidden="false" customHeight="true" outlineLevel="0" collapsed="false">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c r="AF1301" s="35"/>
      <c r="AG1301" s="35"/>
      <c r="AH1301" s="35"/>
      <c r="AI1301" s="35"/>
      <c r="AJ1301" s="35"/>
      <c r="AK1301" s="35"/>
      <c r="AL1301" s="35"/>
      <c r="AM1301" s="35"/>
      <c r="AN1301" s="35"/>
      <c r="AO1301" s="35"/>
      <c r="AP1301" s="35"/>
      <c r="AQ1301" s="35"/>
      <c r="AR1301" s="35"/>
      <c r="AS1301" s="35"/>
      <c r="AT1301" s="35"/>
      <c r="AU1301" s="35"/>
      <c r="AV1301" s="35"/>
      <c r="AW1301" s="35"/>
      <c r="AX1301" s="35"/>
      <c r="AY1301" s="35"/>
      <c r="AZ1301" s="35"/>
      <c r="BA1301" s="35"/>
      <c r="BB1301" s="35"/>
      <c r="BC1301" s="35"/>
      <c r="BD1301" s="35"/>
      <c r="BE1301" s="35"/>
      <c r="BF1301" s="35"/>
      <c r="BG1301" s="35"/>
      <c r="BH1301" s="35"/>
      <c r="BI1301" s="35"/>
      <c r="BJ1301" s="35"/>
      <c r="BK1301" s="35"/>
      <c r="BL1301" s="35"/>
      <c r="BM1301" s="35"/>
      <c r="BN1301" s="35"/>
      <c r="BO1301" s="35"/>
      <c r="BP1301" s="35"/>
    </row>
    <row r="1302" customFormat="false" ht="12" hidden="false" customHeight="true" outlineLevel="0" collapsed="false">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5"/>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row>
    <row r="1303" customFormat="false" ht="12" hidden="false" customHeight="true" outlineLevel="0" collapsed="false">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c r="AF1303" s="35"/>
      <c r="AG1303" s="35"/>
      <c r="AH1303" s="35"/>
      <c r="AI1303" s="35"/>
      <c r="AJ1303" s="35"/>
      <c r="AK1303" s="35"/>
      <c r="AL1303" s="35"/>
      <c r="AM1303" s="35"/>
      <c r="AN1303" s="35"/>
      <c r="AO1303" s="35"/>
      <c r="AP1303" s="35"/>
      <c r="AQ1303" s="35"/>
      <c r="AR1303" s="35"/>
      <c r="AS1303" s="35"/>
      <c r="AT1303" s="35"/>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c r="BO1303" s="35"/>
      <c r="BP1303" s="35"/>
    </row>
    <row r="1304" customFormat="false" ht="12" hidden="false" customHeight="true" outlineLevel="0" collapsed="false">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c r="AF1304" s="35"/>
      <c r="AG1304" s="35"/>
      <c r="AH1304" s="35"/>
      <c r="AI1304" s="35"/>
      <c r="AJ1304" s="35"/>
      <c r="AK1304" s="35"/>
      <c r="AL1304" s="35"/>
      <c r="AM1304" s="35"/>
      <c r="AN1304" s="35"/>
      <c r="AO1304" s="35"/>
      <c r="AP1304" s="35"/>
      <c r="AQ1304" s="35"/>
      <c r="AR1304" s="35"/>
      <c r="AS1304" s="35"/>
      <c r="AT1304" s="35"/>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c r="BO1304" s="35"/>
      <c r="BP1304" s="35"/>
    </row>
    <row r="1305" customFormat="false" ht="12" hidden="false" customHeight="true" outlineLevel="0" collapsed="false">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c r="AF1305" s="35"/>
      <c r="AG1305" s="35"/>
      <c r="AH1305" s="35"/>
      <c r="AI1305" s="35"/>
      <c r="AJ1305" s="35"/>
      <c r="AK1305" s="35"/>
      <c r="AL1305" s="35"/>
      <c r="AM1305" s="35"/>
      <c r="AN1305" s="35"/>
      <c r="AO1305" s="35"/>
      <c r="AP1305" s="35"/>
      <c r="AQ1305" s="35"/>
      <c r="AR1305" s="35"/>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row>
    <row r="1306" customFormat="false" ht="12" hidden="false" customHeight="true" outlineLevel="0" collapsed="false">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row>
    <row r="1307" customFormat="false" ht="12" hidden="false" customHeight="true" outlineLevel="0" collapsed="false">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row>
    <row r="1308" customFormat="false" ht="12" hidden="false" customHeight="true" outlineLevel="0" collapsed="false">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c r="AF1308" s="35"/>
      <c r="AG1308" s="35"/>
      <c r="AH1308" s="35"/>
      <c r="AI1308" s="35"/>
      <c r="AJ1308" s="35"/>
      <c r="AK1308" s="35"/>
      <c r="AL1308" s="35"/>
      <c r="AM1308" s="35"/>
      <c r="AN1308" s="35"/>
      <c r="AO1308" s="35"/>
      <c r="AP1308" s="35"/>
      <c r="AQ1308" s="35"/>
      <c r="AR1308" s="35"/>
      <c r="AS1308" s="35"/>
      <c r="AT1308" s="35"/>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c r="BO1308" s="35"/>
      <c r="BP1308" s="35"/>
    </row>
    <row r="1309" customFormat="false" ht="12" hidden="false" customHeight="true" outlineLevel="0" collapsed="false">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5"/>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row>
    <row r="1310" customFormat="false" ht="12" hidden="false" customHeight="true" outlineLevel="0" collapsed="false">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c r="AF1310" s="35"/>
      <c r="AG1310" s="35"/>
      <c r="AH1310" s="35"/>
      <c r="AI1310" s="35"/>
      <c r="AJ1310" s="35"/>
      <c r="AK1310" s="35"/>
      <c r="AL1310" s="35"/>
      <c r="AM1310" s="35"/>
      <c r="AN1310" s="35"/>
      <c r="AO1310" s="35"/>
      <c r="AP1310" s="35"/>
      <c r="AQ1310" s="35"/>
      <c r="AR1310" s="35"/>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row>
    <row r="1311" customFormat="false" ht="12" hidden="false" customHeight="true" outlineLevel="0" collapsed="false">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row>
    <row r="1312" customFormat="false" ht="12" hidden="false" customHeight="true" outlineLevel="0" collapsed="false">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row>
    <row r="1313" customFormat="false" ht="12" hidden="false" customHeight="true" outlineLevel="0" collapsed="false">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5"/>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row>
    <row r="1314" customFormat="false" ht="12" hidden="false" customHeight="true" outlineLevel="0" collapsed="false">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row>
    <row r="1315" customFormat="false" ht="12" hidden="false" customHeight="true" outlineLevel="0" collapsed="false">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5"/>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row>
    <row r="1316" customFormat="false" ht="12" hidden="false" customHeight="true" outlineLevel="0" collapsed="false">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5"/>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row>
    <row r="1317" customFormat="false" ht="12" hidden="false" customHeight="true" outlineLevel="0" collapsed="false">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row>
    <row r="1318" customFormat="false" ht="12" hidden="false" customHeight="true" outlineLevel="0" collapsed="false">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5"/>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row>
    <row r="1319" customFormat="false" ht="12" hidden="false" customHeight="true" outlineLevel="0" collapsed="false">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row>
    <row r="1320" customFormat="false" ht="12" hidden="false" customHeight="true" outlineLevel="0" collapsed="false">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5"/>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row>
    <row r="1321" customFormat="false" ht="12" hidden="false" customHeight="true" outlineLevel="0" collapsed="false">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row>
    <row r="1322" customFormat="false" ht="12" hidden="false" customHeight="true" outlineLevel="0" collapsed="false">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row>
    <row r="1323" customFormat="false" ht="12" hidden="false" customHeight="true" outlineLevel="0" collapsed="false">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5"/>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row>
    <row r="1324" customFormat="false" ht="12" hidden="false" customHeight="true" outlineLevel="0" collapsed="false">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row>
    <row r="1325" customFormat="false" ht="12" hidden="false" customHeight="true" outlineLevel="0" collapsed="false">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AY1325" s="35"/>
      <c r="AZ1325" s="35"/>
      <c r="BA1325" s="35"/>
      <c r="BB1325" s="35"/>
      <c r="BC1325" s="35"/>
      <c r="BD1325" s="35"/>
      <c r="BE1325" s="35"/>
      <c r="BF1325" s="35"/>
      <c r="BG1325" s="35"/>
      <c r="BH1325" s="35"/>
      <c r="BI1325" s="35"/>
      <c r="BJ1325" s="35"/>
      <c r="BK1325" s="35"/>
      <c r="BL1325" s="35"/>
      <c r="BM1325" s="35"/>
      <c r="BN1325" s="35"/>
      <c r="BO1325" s="35"/>
      <c r="BP1325" s="35"/>
    </row>
    <row r="1326" customFormat="false" ht="12" hidden="false" customHeight="true" outlineLevel="0" collapsed="false">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row>
    <row r="1327" customFormat="false" ht="12" hidden="false" customHeight="true" outlineLevel="0" collapsed="false">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row>
    <row r="1328" customFormat="false" ht="12" hidden="false" customHeight="true" outlineLevel="0" collapsed="false">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row>
    <row r="1329" customFormat="false" ht="12" hidden="false" customHeight="true" outlineLevel="0" collapsed="false">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c r="AF1329" s="35"/>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row>
    <row r="1330" customFormat="false" ht="12" hidden="false" customHeight="true" outlineLevel="0" collapsed="false">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row>
    <row r="1331" customFormat="false" ht="12" hidden="false" customHeight="true" outlineLevel="0" collapsed="false">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row>
    <row r="1332" customFormat="false" ht="12" hidden="false" customHeight="true" outlineLevel="0" collapsed="false">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row>
    <row r="1333" customFormat="false" ht="12" hidden="false" customHeight="true" outlineLevel="0" collapsed="false">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row>
    <row r="1334" customFormat="false" ht="12" hidden="false" customHeight="true" outlineLevel="0" collapsed="false">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row>
    <row r="1335" customFormat="false" ht="12" hidden="false" customHeight="true" outlineLevel="0" collapsed="false">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row>
    <row r="1336" customFormat="false" ht="12" hidden="false" customHeight="true" outlineLevel="0" collapsed="false">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5"/>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row>
    <row r="1337" customFormat="false" ht="12" hidden="false" customHeight="true" outlineLevel="0" collapsed="false">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row>
    <row r="1338" customFormat="false" ht="12" hidden="false" customHeight="true" outlineLevel="0" collapsed="false">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c r="AF1338" s="35"/>
      <c r="AG1338" s="35"/>
      <c r="AH1338" s="35"/>
      <c r="AI1338" s="35"/>
      <c r="AJ1338" s="35"/>
      <c r="AK1338" s="35"/>
      <c r="AL1338" s="35"/>
      <c r="AM1338" s="35"/>
      <c r="AN1338" s="35"/>
      <c r="AO1338" s="35"/>
      <c r="AP1338" s="35"/>
      <c r="AQ1338" s="35"/>
      <c r="AR1338" s="35"/>
      <c r="AS1338" s="35"/>
      <c r="AT1338" s="35"/>
      <c r="AU1338" s="35"/>
      <c r="AV1338" s="35"/>
      <c r="AW1338" s="35"/>
      <c r="AX1338" s="35"/>
      <c r="AY1338" s="35"/>
      <c r="AZ1338" s="35"/>
      <c r="BA1338" s="35"/>
      <c r="BB1338" s="35"/>
      <c r="BC1338" s="35"/>
      <c r="BD1338" s="35"/>
      <c r="BE1338" s="35"/>
      <c r="BF1338" s="35"/>
      <c r="BG1338" s="35"/>
      <c r="BH1338" s="35"/>
      <c r="BI1338" s="35"/>
      <c r="BJ1338" s="35"/>
      <c r="BK1338" s="35"/>
      <c r="BL1338" s="35"/>
      <c r="BM1338" s="35"/>
      <c r="BN1338" s="35"/>
      <c r="BO1338" s="35"/>
      <c r="BP1338" s="35"/>
    </row>
    <row r="1339" customFormat="false" ht="12" hidden="false" customHeight="true" outlineLevel="0" collapsed="false">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5"/>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row>
    <row r="1340" customFormat="false" ht="12" hidden="false" customHeight="true" outlineLevel="0" collapsed="false">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c r="AF1340" s="35"/>
      <c r="AG1340" s="35"/>
      <c r="AH1340" s="35"/>
      <c r="AI1340" s="35"/>
      <c r="AJ1340" s="35"/>
      <c r="AK1340" s="35"/>
      <c r="AL1340" s="35"/>
      <c r="AM1340" s="35"/>
      <c r="AN1340" s="35"/>
      <c r="AO1340" s="35"/>
      <c r="AP1340" s="35"/>
      <c r="AQ1340" s="35"/>
      <c r="AR1340" s="35"/>
      <c r="AS1340" s="35"/>
      <c r="AT1340" s="35"/>
      <c r="AU1340" s="35"/>
      <c r="AV1340" s="35"/>
      <c r="AW1340" s="35"/>
      <c r="AX1340" s="35"/>
      <c r="AY1340" s="35"/>
      <c r="AZ1340" s="35"/>
      <c r="BA1340" s="35"/>
      <c r="BB1340" s="35"/>
      <c r="BC1340" s="35"/>
      <c r="BD1340" s="35"/>
      <c r="BE1340" s="35"/>
      <c r="BF1340" s="35"/>
      <c r="BG1340" s="35"/>
      <c r="BH1340" s="35"/>
      <c r="BI1340" s="35"/>
      <c r="BJ1340" s="35"/>
      <c r="BK1340" s="35"/>
      <c r="BL1340" s="35"/>
      <c r="BM1340" s="35"/>
      <c r="BN1340" s="35"/>
      <c r="BO1340" s="35"/>
      <c r="BP1340" s="35"/>
    </row>
    <row r="1341" customFormat="false" ht="12" hidden="false" customHeight="true" outlineLevel="0" collapsed="false">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row>
    <row r="1342" customFormat="false" ht="12" hidden="false" customHeight="true" outlineLevel="0" collapsed="false">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c r="AF1342" s="35"/>
      <c r="AG1342" s="35"/>
      <c r="AH1342" s="35"/>
      <c r="AI1342" s="35"/>
      <c r="AJ1342" s="35"/>
      <c r="AK1342" s="35"/>
      <c r="AL1342" s="35"/>
      <c r="AM1342" s="35"/>
      <c r="AN1342" s="35"/>
      <c r="AO1342" s="35"/>
      <c r="AP1342" s="35"/>
      <c r="AQ1342" s="35"/>
      <c r="AR1342" s="35"/>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row>
    <row r="1343" customFormat="false" ht="12" hidden="false" customHeight="true" outlineLevel="0" collapsed="false">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c r="AF1343" s="35"/>
      <c r="AG1343" s="35"/>
      <c r="AH1343" s="35"/>
      <c r="AI1343" s="35"/>
      <c r="AJ1343" s="35"/>
      <c r="AK1343" s="35"/>
      <c r="AL1343" s="35"/>
      <c r="AM1343" s="35"/>
      <c r="AN1343" s="35"/>
      <c r="AO1343" s="35"/>
      <c r="AP1343" s="35"/>
      <c r="AQ1343" s="35"/>
      <c r="AR1343" s="35"/>
      <c r="AS1343" s="35"/>
      <c r="AT1343" s="35"/>
      <c r="AU1343" s="35"/>
      <c r="AV1343" s="35"/>
      <c r="AW1343" s="35"/>
      <c r="AX1343" s="35"/>
      <c r="AY1343" s="35"/>
      <c r="AZ1343" s="35"/>
      <c r="BA1343" s="35"/>
      <c r="BB1343" s="35"/>
      <c r="BC1343" s="35"/>
      <c r="BD1343" s="35"/>
      <c r="BE1343" s="35"/>
      <c r="BF1343" s="35"/>
      <c r="BG1343" s="35"/>
      <c r="BH1343" s="35"/>
      <c r="BI1343" s="35"/>
      <c r="BJ1343" s="35"/>
      <c r="BK1343" s="35"/>
      <c r="BL1343" s="35"/>
      <c r="BM1343" s="35"/>
      <c r="BN1343" s="35"/>
      <c r="BO1343" s="35"/>
      <c r="BP1343" s="35"/>
    </row>
    <row r="1344" customFormat="false" ht="12" hidden="false" customHeight="true" outlineLevel="0" collapsed="false">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c r="AF1344" s="35"/>
      <c r="AG1344" s="35"/>
      <c r="AH1344" s="35"/>
      <c r="AI1344" s="35"/>
      <c r="AJ1344" s="35"/>
      <c r="AK1344" s="35"/>
      <c r="AL1344" s="35"/>
      <c r="AM1344" s="35"/>
      <c r="AN1344" s="35"/>
      <c r="AO1344" s="35"/>
      <c r="AP1344" s="35"/>
      <c r="AQ1344" s="35"/>
      <c r="AR1344" s="35"/>
      <c r="AS1344" s="35"/>
      <c r="AT1344" s="35"/>
      <c r="AU1344" s="35"/>
      <c r="AV1344" s="35"/>
      <c r="AW1344" s="35"/>
      <c r="AX1344" s="35"/>
      <c r="AY1344" s="35"/>
      <c r="AZ1344" s="35"/>
      <c r="BA1344" s="35"/>
      <c r="BB1344" s="35"/>
      <c r="BC1344" s="35"/>
      <c r="BD1344" s="35"/>
      <c r="BE1344" s="35"/>
      <c r="BF1344" s="35"/>
      <c r="BG1344" s="35"/>
      <c r="BH1344" s="35"/>
      <c r="BI1344" s="35"/>
      <c r="BJ1344" s="35"/>
      <c r="BK1344" s="35"/>
      <c r="BL1344" s="35"/>
      <c r="BM1344" s="35"/>
      <c r="BN1344" s="35"/>
      <c r="BO1344" s="35"/>
      <c r="BP1344" s="35"/>
    </row>
    <row r="1345" customFormat="false" ht="12" hidden="false" customHeight="true" outlineLevel="0" collapsed="false">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row>
    <row r="1346" customFormat="false" ht="12" hidden="false" customHeight="true" outlineLevel="0" collapsed="false">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row>
    <row r="1347" customFormat="false" ht="12" hidden="false" customHeight="true" outlineLevel="0" collapsed="false">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c r="AF1347" s="35"/>
      <c r="AG1347" s="35"/>
      <c r="AH1347" s="35"/>
      <c r="AI1347" s="35"/>
      <c r="AJ1347" s="35"/>
      <c r="AK1347" s="35"/>
      <c r="AL1347" s="35"/>
      <c r="AM1347" s="35"/>
      <c r="AN1347" s="35"/>
      <c r="AO1347" s="35"/>
      <c r="AP1347" s="35"/>
      <c r="AQ1347" s="35"/>
      <c r="AR1347" s="35"/>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row>
    <row r="1348" customFormat="false" ht="12" hidden="false" customHeight="true" outlineLevel="0" collapsed="false">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c r="AF1348" s="35"/>
      <c r="AG1348" s="35"/>
      <c r="AH1348" s="35"/>
      <c r="AI1348" s="35"/>
      <c r="AJ1348" s="35"/>
      <c r="AK1348" s="35"/>
      <c r="AL1348" s="35"/>
      <c r="AM1348" s="35"/>
      <c r="AN1348" s="35"/>
      <c r="AO1348" s="35"/>
      <c r="AP1348" s="35"/>
      <c r="AQ1348" s="35"/>
      <c r="AR1348" s="35"/>
      <c r="AS1348" s="35"/>
      <c r="AT1348" s="35"/>
      <c r="AU1348" s="35"/>
      <c r="AV1348" s="35"/>
      <c r="AW1348" s="35"/>
      <c r="AX1348" s="35"/>
      <c r="AY1348" s="35"/>
      <c r="AZ1348" s="35"/>
      <c r="BA1348" s="35"/>
      <c r="BB1348" s="35"/>
      <c r="BC1348" s="35"/>
      <c r="BD1348" s="35"/>
      <c r="BE1348" s="35"/>
      <c r="BF1348" s="35"/>
      <c r="BG1348" s="35"/>
      <c r="BH1348" s="35"/>
      <c r="BI1348" s="35"/>
      <c r="BJ1348" s="35"/>
      <c r="BK1348" s="35"/>
      <c r="BL1348" s="35"/>
      <c r="BM1348" s="35"/>
      <c r="BN1348" s="35"/>
      <c r="BO1348" s="35"/>
      <c r="BP1348" s="35"/>
    </row>
    <row r="1349" customFormat="false" ht="12" hidden="false" customHeight="true" outlineLevel="0" collapsed="false">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c r="AF1349" s="35"/>
      <c r="AG1349" s="35"/>
      <c r="AH1349" s="35"/>
      <c r="AI1349" s="35"/>
      <c r="AJ1349" s="35"/>
      <c r="AK1349" s="35"/>
      <c r="AL1349" s="35"/>
      <c r="AM1349" s="35"/>
      <c r="AN1349" s="35"/>
      <c r="AO1349" s="35"/>
      <c r="AP1349" s="35"/>
      <c r="AQ1349" s="35"/>
      <c r="AR1349" s="35"/>
      <c r="AS1349" s="35"/>
      <c r="AT1349" s="35"/>
      <c r="AU1349" s="35"/>
      <c r="AV1349" s="35"/>
      <c r="AW1349" s="35"/>
      <c r="AX1349" s="35"/>
      <c r="AY1349" s="35"/>
      <c r="AZ1349" s="35"/>
      <c r="BA1349" s="35"/>
      <c r="BB1349" s="35"/>
      <c r="BC1349" s="35"/>
      <c r="BD1349" s="35"/>
      <c r="BE1349" s="35"/>
      <c r="BF1349" s="35"/>
      <c r="BG1349" s="35"/>
      <c r="BH1349" s="35"/>
      <c r="BI1349" s="35"/>
      <c r="BJ1349" s="35"/>
      <c r="BK1349" s="35"/>
      <c r="BL1349" s="35"/>
      <c r="BM1349" s="35"/>
      <c r="BN1349" s="35"/>
      <c r="BO1349" s="35"/>
      <c r="BP1349" s="35"/>
    </row>
    <row r="1350" customFormat="false" ht="12" hidden="false" customHeight="true" outlineLevel="0" collapsed="false">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c r="BO1350" s="35"/>
      <c r="BP1350" s="35"/>
    </row>
    <row r="1351" customFormat="false" ht="12" hidden="false" customHeight="true" outlineLevel="0" collapsed="false">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5"/>
      <c r="AM1351" s="35"/>
      <c r="AN1351" s="35"/>
      <c r="AO1351" s="35"/>
      <c r="AP1351" s="35"/>
      <c r="AQ1351" s="35"/>
      <c r="AR1351" s="35"/>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row>
    <row r="1352" customFormat="false" ht="12" hidden="false" customHeight="true" outlineLevel="0" collapsed="false">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row>
    <row r="1353" customFormat="false" ht="12" hidden="false" customHeight="true" outlineLevel="0" collapsed="false">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row>
    <row r="1354" customFormat="false" ht="12" hidden="false" customHeight="true" outlineLevel="0" collapsed="false">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row>
    <row r="1355" customFormat="false" ht="12" hidden="false" customHeight="true" outlineLevel="0" collapsed="false">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c r="AI1355" s="35"/>
      <c r="AJ1355" s="35"/>
      <c r="AK1355" s="35"/>
      <c r="AL1355" s="35"/>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row>
    <row r="1356" customFormat="false" ht="12" hidden="false" customHeight="true" outlineLevel="0" collapsed="false">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c r="AF1356" s="35"/>
      <c r="AG1356" s="35"/>
      <c r="AH1356" s="35"/>
      <c r="AI1356" s="35"/>
      <c r="AJ1356" s="35"/>
      <c r="AK1356" s="35"/>
      <c r="AL1356" s="35"/>
      <c r="AM1356" s="35"/>
      <c r="AN1356" s="35"/>
      <c r="AO1356" s="35"/>
      <c r="AP1356" s="35"/>
      <c r="AQ1356" s="35"/>
      <c r="AR1356" s="35"/>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row>
    <row r="1357" customFormat="false" ht="12" hidden="false" customHeight="true" outlineLevel="0" collapsed="false">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5"/>
      <c r="AR1357" s="35"/>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row>
    <row r="1358" customFormat="false" ht="12" hidden="false" customHeight="true" outlineLevel="0" collapsed="false">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row>
    <row r="1359" customFormat="false" ht="12" hidden="false" customHeight="true" outlineLevel="0" collapsed="false">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row>
    <row r="1360" customFormat="false" ht="12" hidden="false" customHeight="true" outlineLevel="0" collapsed="false">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row>
    <row r="1361" customFormat="false" ht="12" hidden="false" customHeight="true" outlineLevel="0" collapsed="false">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c r="AF1361" s="35"/>
      <c r="AG1361" s="35"/>
      <c r="AH1361" s="35"/>
      <c r="AI1361" s="35"/>
      <c r="AJ1361" s="35"/>
      <c r="AK1361" s="35"/>
      <c r="AL1361" s="35"/>
      <c r="AM1361" s="35"/>
      <c r="AN1361" s="35"/>
      <c r="AO1361" s="35"/>
      <c r="AP1361" s="35"/>
      <c r="AQ1361" s="35"/>
      <c r="AR1361" s="35"/>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row>
    <row r="1362" customFormat="false" ht="12" hidden="false" customHeight="true" outlineLevel="0" collapsed="false">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5"/>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row>
    <row r="1363" customFormat="false" ht="12" hidden="false" customHeight="true" outlineLevel="0" collapsed="false">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5"/>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row>
    <row r="1364" customFormat="false" ht="12" hidden="false" customHeight="true" outlineLevel="0" collapsed="false">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row>
    <row r="1365" customFormat="false" ht="12" hidden="false" customHeight="true" outlineLevel="0" collapsed="false">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row>
    <row r="1366" customFormat="false" ht="12" hidden="false" customHeight="true" outlineLevel="0" collapsed="false">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c r="AF1366" s="35"/>
      <c r="AG1366" s="35"/>
      <c r="AH1366" s="35"/>
      <c r="AI1366" s="35"/>
      <c r="AJ1366" s="35"/>
      <c r="AK1366" s="35"/>
      <c r="AL1366" s="35"/>
      <c r="AM1366" s="35"/>
      <c r="AN1366" s="35"/>
      <c r="AO1366" s="35"/>
      <c r="AP1366" s="35"/>
      <c r="AQ1366" s="35"/>
      <c r="AR1366" s="35"/>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row>
    <row r="1367" customFormat="false" ht="12" hidden="false" customHeight="true" outlineLevel="0" collapsed="false">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row>
    <row r="1368" customFormat="false" ht="12" hidden="false" customHeight="true" outlineLevel="0" collapsed="false">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row>
    <row r="1369" customFormat="false" ht="12" hidden="false" customHeight="true" outlineLevel="0" collapsed="false">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row>
    <row r="1370" customFormat="false" ht="12" hidden="false" customHeight="true" outlineLevel="0" collapsed="false">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row>
    <row r="1371" customFormat="false" ht="12" hidden="false" customHeight="true" outlineLevel="0" collapsed="false">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c r="AF1371" s="35"/>
      <c r="AG1371" s="35"/>
      <c r="AH1371" s="35"/>
      <c r="AI1371" s="35"/>
      <c r="AJ1371" s="35"/>
      <c r="AK1371" s="35"/>
      <c r="AL1371" s="35"/>
      <c r="AM1371" s="35"/>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row>
    <row r="1372" customFormat="false" ht="12" hidden="false" customHeight="true" outlineLevel="0" collapsed="false">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5"/>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row>
    <row r="1373" customFormat="false" ht="12" hidden="false" customHeight="true" outlineLevel="0" collapsed="false">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row>
    <row r="1374" customFormat="false" ht="12" hidden="false" customHeight="true" outlineLevel="0" collapsed="false">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row>
    <row r="1375" customFormat="false" ht="12" hidden="false" customHeight="true" outlineLevel="0" collapsed="false">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c r="AF1375" s="35"/>
      <c r="AG1375" s="35"/>
      <c r="AH1375" s="35"/>
      <c r="AI1375" s="35"/>
      <c r="AJ1375" s="35"/>
      <c r="AK1375" s="35"/>
      <c r="AL1375" s="35"/>
      <c r="AM1375" s="35"/>
      <c r="AN1375" s="35"/>
      <c r="AO1375" s="35"/>
      <c r="AP1375" s="35"/>
      <c r="AQ1375" s="35"/>
      <c r="AR1375" s="35"/>
      <c r="AS1375" s="35"/>
      <c r="AT1375" s="35"/>
      <c r="AU1375" s="35"/>
      <c r="AV1375" s="35"/>
      <c r="AW1375" s="35"/>
      <c r="AX1375" s="35"/>
      <c r="AY1375" s="35"/>
      <c r="AZ1375" s="35"/>
      <c r="BA1375" s="35"/>
      <c r="BB1375" s="35"/>
      <c r="BC1375" s="35"/>
      <c r="BD1375" s="35"/>
      <c r="BE1375" s="35"/>
      <c r="BF1375" s="35"/>
      <c r="BG1375" s="35"/>
      <c r="BH1375" s="35"/>
      <c r="BI1375" s="35"/>
      <c r="BJ1375" s="35"/>
      <c r="BK1375" s="35"/>
      <c r="BL1375" s="35"/>
      <c r="BM1375" s="35"/>
      <c r="BN1375" s="35"/>
      <c r="BO1375" s="35"/>
      <c r="BP1375" s="35"/>
    </row>
    <row r="1376" customFormat="false" ht="12" hidden="false" customHeight="true" outlineLevel="0" collapsed="false">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row>
    <row r="1377" customFormat="false" ht="12" hidden="false" customHeight="true" outlineLevel="0" collapsed="false">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row>
    <row r="1378" customFormat="false" ht="12" hidden="false" customHeight="true" outlineLevel="0" collapsed="false">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row>
    <row r="1379" customFormat="false" ht="12" hidden="false" customHeight="true" outlineLevel="0" collapsed="false">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row>
    <row r="1380" customFormat="false" ht="12" hidden="false" customHeight="true" outlineLevel="0" collapsed="false">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row>
    <row r="1381" customFormat="false" ht="12" hidden="false" customHeight="true" outlineLevel="0" collapsed="false">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row>
    <row r="1382" customFormat="false" ht="12" hidden="false" customHeight="true" outlineLevel="0" collapsed="false">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row>
    <row r="1383" customFormat="false" ht="12" hidden="false" customHeight="true" outlineLevel="0" collapsed="false">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row>
    <row r="1384" customFormat="false" ht="12" hidden="false" customHeight="true" outlineLevel="0" collapsed="false">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row>
    <row r="1385" customFormat="false" ht="12" hidden="false" customHeight="true" outlineLevel="0" collapsed="false">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row>
    <row r="1386" customFormat="false" ht="12" hidden="false" customHeight="true" outlineLevel="0" collapsed="false">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c r="BO1386" s="35"/>
      <c r="BP1386" s="35"/>
    </row>
    <row r="1387" customFormat="false" ht="12" hidden="false" customHeight="true" outlineLevel="0" collapsed="false">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c r="AF1387" s="35"/>
      <c r="AG1387" s="35"/>
      <c r="AH1387" s="35"/>
      <c r="AI1387" s="35"/>
      <c r="AJ1387" s="35"/>
      <c r="AK1387" s="35"/>
      <c r="AL1387" s="35"/>
      <c r="AM1387" s="35"/>
      <c r="AN1387" s="35"/>
      <c r="AO1387" s="35"/>
      <c r="AP1387" s="35"/>
      <c r="AQ1387" s="35"/>
      <c r="AR1387" s="35"/>
      <c r="AS1387" s="35"/>
      <c r="AT1387" s="35"/>
      <c r="AU1387" s="35"/>
      <c r="AV1387" s="35"/>
      <c r="AW1387" s="35"/>
      <c r="AX1387" s="35"/>
      <c r="AY1387" s="35"/>
      <c r="AZ1387" s="35"/>
      <c r="BA1387" s="35"/>
      <c r="BB1387" s="35"/>
      <c r="BC1387" s="35"/>
      <c r="BD1387" s="35"/>
      <c r="BE1387" s="35"/>
      <c r="BF1387" s="35"/>
      <c r="BG1387" s="35"/>
      <c r="BH1387" s="35"/>
      <c r="BI1387" s="35"/>
      <c r="BJ1387" s="35"/>
      <c r="BK1387" s="35"/>
      <c r="BL1387" s="35"/>
      <c r="BM1387" s="35"/>
      <c r="BN1387" s="35"/>
      <c r="BO1387" s="35"/>
      <c r="BP1387" s="35"/>
    </row>
    <row r="1388" customFormat="false" ht="12" hidden="false" customHeight="true" outlineLevel="0" collapsed="false">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c r="AF1388" s="35"/>
      <c r="AG1388" s="35"/>
      <c r="AH1388" s="35"/>
      <c r="AI1388" s="35"/>
      <c r="AJ1388" s="35"/>
      <c r="AK1388" s="35"/>
      <c r="AL1388" s="35"/>
      <c r="AM1388" s="35"/>
      <c r="AN1388" s="35"/>
      <c r="AO1388" s="35"/>
      <c r="AP1388" s="35"/>
      <c r="AQ1388" s="35"/>
      <c r="AR1388" s="35"/>
      <c r="AS1388" s="35"/>
      <c r="AT1388" s="35"/>
      <c r="AU1388" s="35"/>
      <c r="AV1388" s="35"/>
      <c r="AW1388" s="35"/>
      <c r="AX1388" s="35"/>
      <c r="AY1388" s="35"/>
      <c r="AZ1388" s="35"/>
      <c r="BA1388" s="35"/>
      <c r="BB1388" s="35"/>
      <c r="BC1388" s="35"/>
      <c r="BD1388" s="35"/>
      <c r="BE1388" s="35"/>
      <c r="BF1388" s="35"/>
      <c r="BG1388" s="35"/>
      <c r="BH1388" s="35"/>
      <c r="BI1388" s="35"/>
      <c r="BJ1388" s="35"/>
      <c r="BK1388" s="35"/>
      <c r="BL1388" s="35"/>
      <c r="BM1388" s="35"/>
      <c r="BN1388" s="35"/>
      <c r="BO1388" s="35"/>
      <c r="BP1388" s="35"/>
    </row>
    <row r="1389" customFormat="false" ht="12" hidden="false" customHeight="true" outlineLevel="0" collapsed="false">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c r="AF1389" s="35"/>
      <c r="AG1389" s="35"/>
      <c r="AH1389" s="35"/>
      <c r="AI1389" s="35"/>
      <c r="AJ1389" s="35"/>
      <c r="AK1389" s="35"/>
      <c r="AL1389" s="35"/>
      <c r="AM1389" s="35"/>
      <c r="AN1389" s="35"/>
      <c r="AO1389" s="35"/>
      <c r="AP1389" s="35"/>
      <c r="AQ1389" s="35"/>
      <c r="AR1389" s="35"/>
      <c r="AS1389" s="35"/>
      <c r="AT1389" s="35"/>
      <c r="AU1389" s="35"/>
      <c r="AV1389" s="35"/>
      <c r="AW1389" s="35"/>
      <c r="AX1389" s="35"/>
      <c r="AY1389" s="35"/>
      <c r="AZ1389" s="35"/>
      <c r="BA1389" s="35"/>
      <c r="BB1389" s="35"/>
      <c r="BC1389" s="35"/>
      <c r="BD1389" s="35"/>
      <c r="BE1389" s="35"/>
      <c r="BF1389" s="35"/>
      <c r="BG1389" s="35"/>
      <c r="BH1389" s="35"/>
      <c r="BI1389" s="35"/>
      <c r="BJ1389" s="35"/>
      <c r="BK1389" s="35"/>
      <c r="BL1389" s="35"/>
      <c r="BM1389" s="35"/>
      <c r="BN1389" s="35"/>
      <c r="BO1389" s="35"/>
      <c r="BP1389" s="35"/>
    </row>
    <row r="1390" customFormat="false" ht="12" hidden="false" customHeight="true" outlineLevel="0" collapsed="false">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row>
    <row r="1391" customFormat="false" ht="12" hidden="false" customHeight="true" outlineLevel="0" collapsed="false">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5"/>
      <c r="AR1391" s="35"/>
      <c r="AS1391" s="35"/>
      <c r="AT1391" s="35"/>
      <c r="AU1391" s="35"/>
      <c r="AV1391" s="35"/>
      <c r="AW1391" s="35"/>
      <c r="AX1391" s="35"/>
      <c r="AY1391" s="35"/>
      <c r="AZ1391" s="35"/>
      <c r="BA1391" s="35"/>
      <c r="BB1391" s="35"/>
      <c r="BC1391" s="35"/>
      <c r="BD1391" s="35"/>
      <c r="BE1391" s="35"/>
      <c r="BF1391" s="35"/>
      <c r="BG1391" s="35"/>
      <c r="BH1391" s="35"/>
      <c r="BI1391" s="35"/>
      <c r="BJ1391" s="35"/>
      <c r="BK1391" s="35"/>
      <c r="BL1391" s="35"/>
      <c r="BM1391" s="35"/>
      <c r="BN1391" s="35"/>
      <c r="BO1391" s="35"/>
      <c r="BP1391" s="35"/>
    </row>
    <row r="1392" customFormat="false" ht="12" hidden="false" customHeight="true" outlineLevel="0" collapsed="false">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row>
    <row r="1393" customFormat="false" ht="12" hidden="false" customHeight="true" outlineLevel="0" collapsed="false">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AY1393" s="35"/>
      <c r="AZ1393" s="35"/>
      <c r="BA1393" s="35"/>
      <c r="BB1393" s="35"/>
      <c r="BC1393" s="35"/>
      <c r="BD1393" s="35"/>
      <c r="BE1393" s="35"/>
      <c r="BF1393" s="35"/>
      <c r="BG1393" s="35"/>
      <c r="BH1393" s="35"/>
      <c r="BI1393" s="35"/>
      <c r="BJ1393" s="35"/>
      <c r="BK1393" s="35"/>
      <c r="BL1393" s="35"/>
      <c r="BM1393" s="35"/>
      <c r="BN1393" s="35"/>
      <c r="BO1393" s="35"/>
      <c r="BP1393" s="35"/>
    </row>
    <row r="1394" customFormat="false" ht="12" hidden="false" customHeight="true" outlineLevel="0" collapsed="false">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row>
    <row r="1395" customFormat="false" ht="12" hidden="false" customHeight="true" outlineLevel="0" collapsed="false">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5"/>
      <c r="AY1395" s="35"/>
      <c r="AZ1395" s="35"/>
      <c r="BA1395" s="35"/>
      <c r="BB1395" s="35"/>
      <c r="BC1395" s="35"/>
      <c r="BD1395" s="35"/>
      <c r="BE1395" s="35"/>
      <c r="BF1395" s="35"/>
      <c r="BG1395" s="35"/>
      <c r="BH1395" s="35"/>
      <c r="BI1395" s="35"/>
      <c r="BJ1395" s="35"/>
      <c r="BK1395" s="35"/>
      <c r="BL1395" s="35"/>
      <c r="BM1395" s="35"/>
      <c r="BN1395" s="35"/>
      <c r="BO1395" s="35"/>
      <c r="BP1395" s="35"/>
    </row>
    <row r="1396" customFormat="false" ht="12" hidden="false" customHeight="true" outlineLevel="0" collapsed="false">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c r="AF1396" s="35"/>
      <c r="AG1396" s="35"/>
      <c r="AH1396" s="35"/>
      <c r="AI1396" s="35"/>
      <c r="AJ1396" s="35"/>
      <c r="AK1396" s="35"/>
      <c r="AL1396" s="35"/>
      <c r="AM1396" s="35"/>
      <c r="AN1396" s="35"/>
      <c r="AO1396" s="35"/>
      <c r="AP1396" s="35"/>
      <c r="AQ1396" s="35"/>
      <c r="AR1396" s="35"/>
      <c r="AS1396" s="35"/>
      <c r="AT1396" s="35"/>
      <c r="AU1396" s="35"/>
      <c r="AV1396" s="35"/>
      <c r="AW1396" s="35"/>
      <c r="AX1396" s="35"/>
      <c r="AY1396" s="35"/>
      <c r="AZ1396" s="35"/>
      <c r="BA1396" s="35"/>
      <c r="BB1396" s="35"/>
      <c r="BC1396" s="35"/>
      <c r="BD1396" s="35"/>
      <c r="BE1396" s="35"/>
      <c r="BF1396" s="35"/>
      <c r="BG1396" s="35"/>
      <c r="BH1396" s="35"/>
      <c r="BI1396" s="35"/>
      <c r="BJ1396" s="35"/>
      <c r="BK1396" s="35"/>
      <c r="BL1396" s="35"/>
      <c r="BM1396" s="35"/>
      <c r="BN1396" s="35"/>
      <c r="BO1396" s="35"/>
      <c r="BP1396" s="35"/>
    </row>
    <row r="1397" customFormat="false" ht="12" hidden="false" customHeight="true" outlineLevel="0" collapsed="false">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c r="AF1397" s="35"/>
      <c r="AG1397" s="35"/>
      <c r="AH1397" s="35"/>
      <c r="AI1397" s="35"/>
      <c r="AJ1397" s="35"/>
      <c r="AK1397" s="35"/>
      <c r="AL1397" s="35"/>
      <c r="AM1397" s="35"/>
      <c r="AN1397" s="35"/>
      <c r="AO1397" s="35"/>
      <c r="AP1397" s="35"/>
      <c r="AQ1397" s="35"/>
      <c r="AR1397" s="35"/>
      <c r="AS1397" s="35"/>
      <c r="AT1397" s="35"/>
      <c r="AU1397" s="35"/>
      <c r="AV1397" s="35"/>
      <c r="AW1397" s="35"/>
      <c r="AX1397" s="35"/>
      <c r="AY1397" s="35"/>
      <c r="AZ1397" s="35"/>
      <c r="BA1397" s="35"/>
      <c r="BB1397" s="35"/>
      <c r="BC1397" s="35"/>
      <c r="BD1397" s="35"/>
      <c r="BE1397" s="35"/>
      <c r="BF1397" s="35"/>
      <c r="BG1397" s="35"/>
      <c r="BH1397" s="35"/>
      <c r="BI1397" s="35"/>
      <c r="BJ1397" s="35"/>
      <c r="BK1397" s="35"/>
      <c r="BL1397" s="35"/>
      <c r="BM1397" s="35"/>
      <c r="BN1397" s="35"/>
      <c r="BO1397" s="35"/>
      <c r="BP1397" s="35"/>
    </row>
    <row r="1398" customFormat="false" ht="12" hidden="false" customHeight="true" outlineLevel="0" collapsed="false">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5"/>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row>
    <row r="1399" customFormat="false" ht="12" hidden="false" customHeight="true" outlineLevel="0" collapsed="false">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row>
    <row r="1400" customFormat="false" ht="12" hidden="false" customHeight="true" outlineLevel="0" collapsed="false">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c r="AF1400" s="35"/>
      <c r="AG1400" s="35"/>
      <c r="AH1400" s="35"/>
      <c r="AI1400" s="35"/>
      <c r="AJ1400" s="35"/>
      <c r="AK1400" s="35"/>
      <c r="AL1400" s="35"/>
      <c r="AM1400" s="35"/>
      <c r="AN1400" s="35"/>
      <c r="AO1400" s="35"/>
      <c r="AP1400" s="35"/>
      <c r="AQ1400" s="35"/>
      <c r="AR1400" s="35"/>
      <c r="AS1400" s="35"/>
      <c r="AT1400" s="35"/>
      <c r="AU1400" s="35"/>
      <c r="AV1400" s="35"/>
      <c r="AW1400" s="35"/>
      <c r="AX1400" s="35"/>
      <c r="AY1400" s="35"/>
      <c r="AZ1400" s="35"/>
      <c r="BA1400" s="35"/>
      <c r="BB1400" s="35"/>
      <c r="BC1400" s="35"/>
      <c r="BD1400" s="35"/>
      <c r="BE1400" s="35"/>
      <c r="BF1400" s="35"/>
      <c r="BG1400" s="35"/>
      <c r="BH1400" s="35"/>
      <c r="BI1400" s="35"/>
      <c r="BJ1400" s="35"/>
      <c r="BK1400" s="35"/>
      <c r="BL1400" s="35"/>
      <c r="BM1400" s="35"/>
      <c r="BN1400" s="35"/>
      <c r="BO1400" s="35"/>
      <c r="BP1400" s="35"/>
    </row>
    <row r="1401" customFormat="false" ht="12" hidden="false" customHeight="true" outlineLevel="0" collapsed="false">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row>
    <row r="1402" customFormat="false" ht="12" hidden="false" customHeight="true" outlineLevel="0" collapsed="false">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row>
    <row r="1403" customFormat="false" ht="12" hidden="false" customHeight="true" outlineLevel="0" collapsed="false">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row>
    <row r="1404" customFormat="false" ht="12" hidden="false" customHeight="true" outlineLevel="0" collapsed="false">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row>
    <row r="1405" customFormat="false" ht="12" hidden="false" customHeight="true" outlineLevel="0" collapsed="false">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5"/>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row>
    <row r="1406" customFormat="false" ht="12" hidden="false" customHeight="true" outlineLevel="0" collapsed="false">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c r="AF1406" s="35"/>
      <c r="AG1406" s="35"/>
      <c r="AH1406" s="35"/>
      <c r="AI1406" s="35"/>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row>
    <row r="1407" customFormat="false" ht="12" hidden="false" customHeight="true" outlineLevel="0" collapsed="false">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row>
  </sheetData>
  <mergeCells count="1">
    <mergeCell ref="A9:H9"/>
  </mergeCells>
  <hyperlinks>
    <hyperlink ref="E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N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7.29"/>
    <col collapsed="false" customWidth="true" hidden="false" outlineLevel="0" max="2" min="2" style="0" width="33.71"/>
    <col collapsed="false" customWidth="true" hidden="false" outlineLevel="0" max="9" min="3" style="0" width="18.43"/>
    <col collapsed="false" customWidth="true" hidden="false" outlineLevel="0" max="10" min="10" style="0" width="22.86"/>
    <col collapsed="false" customWidth="true" hidden="false" outlineLevel="0" max="36" min="11" style="0" width="18.43"/>
    <col collapsed="false" customWidth="true" hidden="false" outlineLevel="0" max="37" min="37" style="0" width="23.42"/>
    <col collapsed="false" customWidth="true" hidden="false" outlineLevel="0" max="66" min="38" style="0" width="18.43"/>
  </cols>
  <sheetData>
    <row r="1" customFormat="false" ht="19.5" hidden="false" customHeight="true" outlineLevel="0" collapsed="false">
      <c r="A1" s="36"/>
      <c r="B1" s="35"/>
      <c r="C1" s="35"/>
      <c r="D1" s="35"/>
      <c r="E1" s="35"/>
      <c r="F1" s="37" t="s">
        <v>20</v>
      </c>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customFormat="false" ht="12" hidden="false" customHeight="true" outlineLevel="0" collapsed="false">
      <c r="A2" s="36"/>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customFormat="false" ht="12" hidden="false" customHeight="true" outlineLevel="0" collapsed="false">
      <c r="A3" s="36"/>
      <c r="B3" s="35"/>
      <c r="C3" s="2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row>
    <row r="4" customFormat="false" ht="12" hidden="false" customHeight="true" outlineLevel="0" collapsed="false">
      <c r="A4" s="36"/>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row>
    <row r="5" customFormat="false" ht="12" hidden="false" customHeight="true" outlineLevel="0" collapsed="false">
      <c r="A5" s="36"/>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row>
    <row r="6" customFormat="false" ht="12" hidden="false" customHeight="true" outlineLevel="0" collapsed="false">
      <c r="A6" s="36"/>
      <c r="B6" s="38"/>
      <c r="C6" s="38"/>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row>
    <row r="7" customFormat="false" ht="12" hidden="false" customHeight="true" outlineLevel="0" collapsed="false">
      <c r="A7" s="36"/>
      <c r="B7" s="38"/>
      <c r="C7" s="38"/>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row>
    <row r="8" customFormat="false" ht="12" hidden="false" customHeight="true" outlineLevel="0" collapsed="false">
      <c r="A8" s="36"/>
      <c r="B8" s="38"/>
      <c r="C8" s="38"/>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row>
    <row r="9" customFormat="false" ht="17.25" hidden="false" customHeight="true" outlineLevel="0" collapsed="false">
      <c r="A9" s="36"/>
      <c r="B9" s="38"/>
      <c r="C9" s="38"/>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row>
    <row r="10" customFormat="false" ht="12" hidden="false" customHeight="true" outlineLevel="0" collapsed="false">
      <c r="A10" s="50" t="s">
        <v>1900</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row>
    <row r="11" customFormat="false" ht="12" hidden="false" customHeight="true" outlineLevel="0" collapsed="false">
      <c r="A11" s="39" t="s">
        <v>1901</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row>
    <row r="12" customFormat="false" ht="12" hidden="false" customHeight="true" outlineLevel="0" collapsed="false">
      <c r="A12" s="39" t="s">
        <v>40</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row>
    <row r="13" customFormat="false" ht="12" hidden="false" customHeight="true" outlineLevel="0" collapsed="false">
      <c r="A13" s="39" t="s">
        <v>41</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row>
    <row r="14" customFormat="false" ht="12" hidden="false" customHeight="true" outlineLevel="0" collapsed="false">
      <c r="A14" s="36"/>
      <c r="B14" s="35"/>
      <c r="C14" s="38"/>
      <c r="D14" s="35"/>
      <c r="E14" s="42"/>
      <c r="F14" s="35"/>
      <c r="G14" s="53"/>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row>
    <row r="15" customFormat="false" ht="12" hidden="true" customHeight="true" outlineLevel="0" collapsed="false">
      <c r="A15" s="36"/>
      <c r="B15" s="54"/>
      <c r="C15" s="55" t="s">
        <v>1902</v>
      </c>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6"/>
    </row>
    <row r="16" customFormat="false" ht="12" hidden="false" customHeight="true" outlineLevel="0" collapsed="false">
      <c r="A16" s="36"/>
      <c r="B16" s="35"/>
      <c r="C16" s="57" t="n">
        <v>46081</v>
      </c>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row>
    <row r="17" customFormat="false" ht="12" hidden="false" customHeight="true" outlineLevel="0" collapsed="false">
      <c r="A17" s="58"/>
      <c r="B17" s="48" t="s">
        <v>1902</v>
      </c>
      <c r="C17" s="48" t="s">
        <v>48</v>
      </c>
      <c r="D17" s="48" t="s">
        <v>49</v>
      </c>
      <c r="E17" s="48" t="s">
        <v>50</v>
      </c>
      <c r="F17" s="48" t="s">
        <v>51</v>
      </c>
      <c r="G17" s="48" t="s">
        <v>52</v>
      </c>
      <c r="H17" s="48" t="s">
        <v>53</v>
      </c>
      <c r="I17" s="48" t="s">
        <v>54</v>
      </c>
      <c r="J17" s="48" t="s">
        <v>55</v>
      </c>
      <c r="K17" s="48" t="s">
        <v>56</v>
      </c>
      <c r="L17" s="48" t="s">
        <v>57</v>
      </c>
      <c r="M17" s="48" t="s">
        <v>58</v>
      </c>
      <c r="N17" s="48" t="s">
        <v>59</v>
      </c>
      <c r="O17" s="48" t="s">
        <v>60</v>
      </c>
      <c r="P17" s="48" t="s">
        <v>61</v>
      </c>
      <c r="Q17" s="48" t="s">
        <v>62</v>
      </c>
      <c r="R17" s="48" t="s">
        <v>63</v>
      </c>
      <c r="S17" s="48" t="s">
        <v>64</v>
      </c>
      <c r="T17" s="48" t="s">
        <v>65</v>
      </c>
      <c r="U17" s="48" t="s">
        <v>66</v>
      </c>
      <c r="V17" s="48" t="s">
        <v>67</v>
      </c>
      <c r="W17" s="48" t="s">
        <v>68</v>
      </c>
      <c r="X17" s="48" t="s">
        <v>69</v>
      </c>
      <c r="Y17" s="48" t="s">
        <v>70</v>
      </c>
      <c r="Z17" s="48" t="s">
        <v>71</v>
      </c>
      <c r="AA17" s="48" t="s">
        <v>72</v>
      </c>
      <c r="AB17" s="48" t="s">
        <v>73</v>
      </c>
      <c r="AC17" s="48" t="s">
        <v>74</v>
      </c>
      <c r="AD17" s="48" t="s">
        <v>75</v>
      </c>
      <c r="AE17" s="48" t="s">
        <v>76</v>
      </c>
      <c r="AF17" s="48" t="s">
        <v>77</v>
      </c>
      <c r="AG17" s="48" t="s">
        <v>78</v>
      </c>
      <c r="AH17" s="48" t="s">
        <v>79</v>
      </c>
      <c r="AI17" s="48" t="s">
        <v>80</v>
      </c>
      <c r="AJ17" s="48" t="s">
        <v>81</v>
      </c>
      <c r="AK17" s="48" t="s">
        <v>82</v>
      </c>
      <c r="AL17" s="48" t="s">
        <v>83</v>
      </c>
      <c r="AM17" s="48" t="s">
        <v>84</v>
      </c>
      <c r="AN17" s="48" t="s">
        <v>85</v>
      </c>
      <c r="AO17" s="48" t="s">
        <v>86</v>
      </c>
      <c r="AP17" s="48" t="s">
        <v>87</v>
      </c>
      <c r="AQ17" s="48" t="s">
        <v>88</v>
      </c>
      <c r="AR17" s="48" t="s">
        <v>89</v>
      </c>
      <c r="AS17" s="48" t="s">
        <v>90</v>
      </c>
      <c r="AT17" s="48" t="s">
        <v>91</v>
      </c>
    </row>
    <row r="18" customFormat="false" ht="12" hidden="false" customHeight="true" outlineLevel="0" collapsed="false">
      <c r="A18" s="36" t="s">
        <v>1452</v>
      </c>
      <c r="B18" s="59" t="s">
        <v>1903</v>
      </c>
      <c r="C18" s="41" t="n">
        <v>3008083.7</v>
      </c>
      <c r="D18" s="41" t="n">
        <v>8701080.33</v>
      </c>
      <c r="E18" s="41" t="n">
        <v>24002499.06</v>
      </c>
      <c r="F18" s="41" t="n">
        <v>2495746.99</v>
      </c>
      <c r="G18" s="41" t="n">
        <v>2994531.05</v>
      </c>
      <c r="H18" s="41" t="n">
        <v>34974651.85</v>
      </c>
      <c r="I18" s="41" t="n">
        <v>7932778.63</v>
      </c>
      <c r="J18" s="41" t="n">
        <v>12164827.25</v>
      </c>
      <c r="K18" s="41" t="n">
        <v>10075074.19</v>
      </c>
      <c r="L18" s="41" t="n">
        <v>2537052.44</v>
      </c>
      <c r="M18" s="41" t="n">
        <v>10664179.9</v>
      </c>
      <c r="N18" s="41" t="n">
        <v>3392060.82</v>
      </c>
      <c r="O18" s="41" t="n">
        <v>3369323.88</v>
      </c>
      <c r="P18" s="41" t="n">
        <v>15797107.21</v>
      </c>
      <c r="Q18" s="41" t="n">
        <v>10660835.08</v>
      </c>
      <c r="R18" s="41" t="n">
        <v>2692382.88</v>
      </c>
      <c r="S18" s="41" t="n">
        <v>11224966.89</v>
      </c>
      <c r="T18" s="41" t="n">
        <v>6759544.81</v>
      </c>
      <c r="U18" s="41" t="n">
        <v>3265100.33</v>
      </c>
      <c r="V18" s="41" t="n">
        <v>4985206.52</v>
      </c>
      <c r="W18" s="41" t="n">
        <v>6292056.98</v>
      </c>
      <c r="X18" s="41" t="n">
        <v>5207022.11</v>
      </c>
      <c r="Y18" s="41" t="n">
        <v>14261112</v>
      </c>
      <c r="Z18" s="41" t="n">
        <v>4062507.53</v>
      </c>
      <c r="AA18" s="41" t="n">
        <v>35136673.14</v>
      </c>
      <c r="AB18" s="41" t="n">
        <v>73599094.96</v>
      </c>
      <c r="AC18" s="41" t="n">
        <v>6738630.83</v>
      </c>
      <c r="AD18" s="41" t="n">
        <v>3217297.68</v>
      </c>
      <c r="AE18" s="41" t="n">
        <v>2410779.72</v>
      </c>
      <c r="AF18" s="41" t="n">
        <v>14291008.62</v>
      </c>
      <c r="AG18" s="41" t="n">
        <v>3312027.61</v>
      </c>
      <c r="AH18" s="41" t="n">
        <v>11971014.22</v>
      </c>
      <c r="AI18" s="41" t="n">
        <v>6810333.73</v>
      </c>
      <c r="AJ18" s="41" t="n">
        <v>3327007.51</v>
      </c>
      <c r="AK18" s="41" t="n">
        <v>8272305.25</v>
      </c>
      <c r="AL18" s="41" t="n">
        <v>25933180.41</v>
      </c>
      <c r="AM18" s="41" t="n">
        <v>9882411.08</v>
      </c>
      <c r="AN18" s="41" t="n">
        <v>13624638.85</v>
      </c>
      <c r="AO18" s="41" t="n">
        <v>5735085.96</v>
      </c>
      <c r="AP18" s="41" t="n">
        <v>2337175.17</v>
      </c>
      <c r="AQ18" s="41" t="n">
        <v>7892168.32</v>
      </c>
      <c r="AR18" s="41" t="n">
        <v>7260632.04</v>
      </c>
      <c r="AS18" s="41" t="n">
        <v>3152917.88</v>
      </c>
      <c r="AT18" s="41" t="n">
        <v>456424115.41</v>
      </c>
    </row>
    <row r="19" customFormat="false" ht="12" hidden="false" customHeight="true" outlineLevel="0" collapsed="false">
      <c r="A19" s="36" t="s">
        <v>1454</v>
      </c>
      <c r="B19" s="60" t="s">
        <v>1904</v>
      </c>
      <c r="C19" s="41" t="n">
        <v>2102801.13</v>
      </c>
      <c r="D19" s="41" t="n">
        <v>7669806.14</v>
      </c>
      <c r="E19" s="41" t="n">
        <v>19791457.85</v>
      </c>
      <c r="F19" s="41" t="n">
        <v>2281005.33</v>
      </c>
      <c r="G19" s="41" t="n">
        <v>2773760.51</v>
      </c>
      <c r="H19" s="41" t="n">
        <v>22361365.94</v>
      </c>
      <c r="I19" s="41" t="n">
        <v>7136894.91</v>
      </c>
      <c r="J19" s="41" t="n">
        <v>11076924.54</v>
      </c>
      <c r="K19" s="41" t="n">
        <v>8381363.15</v>
      </c>
      <c r="L19" s="41" t="n">
        <v>2151343.96</v>
      </c>
      <c r="M19" s="41" t="n">
        <v>9109132.16</v>
      </c>
      <c r="N19" s="41" t="n">
        <v>3044110.64</v>
      </c>
      <c r="O19" s="41" t="n">
        <v>3003097.53</v>
      </c>
      <c r="P19" s="41" t="n">
        <v>11609796.04</v>
      </c>
      <c r="Q19" s="41" t="n">
        <v>9562303.19</v>
      </c>
      <c r="R19" s="41" t="n">
        <v>2251632.67</v>
      </c>
      <c r="S19" s="41" t="n">
        <v>9282648.33</v>
      </c>
      <c r="T19" s="41" t="n">
        <v>6354336.28</v>
      </c>
      <c r="U19" s="41" t="n">
        <v>2745468.5</v>
      </c>
      <c r="V19" s="41" t="n">
        <v>4775748.84</v>
      </c>
      <c r="W19" s="41" t="n">
        <v>5479002.91</v>
      </c>
      <c r="X19" s="41" t="n">
        <v>4695827.38</v>
      </c>
      <c r="Y19" s="41" t="n">
        <v>13175595.05</v>
      </c>
      <c r="Z19" s="41" t="n">
        <v>3765782.26</v>
      </c>
      <c r="AA19" s="41" t="n">
        <v>32517621.91</v>
      </c>
      <c r="AB19" s="41" t="n">
        <v>51742907.02</v>
      </c>
      <c r="AC19" s="41" t="n">
        <v>6356519.98</v>
      </c>
      <c r="AD19" s="41" t="n">
        <v>3000655.94</v>
      </c>
      <c r="AE19" s="41" t="n">
        <v>2228888.16</v>
      </c>
      <c r="AF19" s="41" t="n">
        <v>12313189.14</v>
      </c>
      <c r="AG19" s="41" t="n">
        <v>2892522.58</v>
      </c>
      <c r="AH19" s="41" t="n">
        <v>10809915.14</v>
      </c>
      <c r="AI19" s="41" t="n">
        <v>5679269.69</v>
      </c>
      <c r="AJ19" s="41" t="n">
        <v>3156304.41</v>
      </c>
      <c r="AK19" s="41" t="n">
        <v>6359431.49</v>
      </c>
      <c r="AL19" s="41" t="n">
        <v>22075346.06</v>
      </c>
      <c r="AM19" s="41" t="n">
        <v>9117421.32</v>
      </c>
      <c r="AN19" s="41" t="n">
        <v>12257866.75</v>
      </c>
      <c r="AO19" s="41" t="n">
        <v>5270941.96</v>
      </c>
      <c r="AP19" s="41" t="n">
        <v>2113110.19</v>
      </c>
      <c r="AQ19" s="41" t="n">
        <v>7128052.97</v>
      </c>
      <c r="AR19" s="41" t="n">
        <v>5694637.85</v>
      </c>
      <c r="AS19" s="41" t="n">
        <v>2906630.66</v>
      </c>
      <c r="AT19" s="41" t="n">
        <v>378202438.46</v>
      </c>
    </row>
    <row r="20" customFormat="false" ht="12" hidden="false" customHeight="true" outlineLevel="0" collapsed="false">
      <c r="A20" s="36" t="s">
        <v>1905</v>
      </c>
      <c r="B20" s="60" t="s">
        <v>1906</v>
      </c>
      <c r="C20" s="41" t="n">
        <v>1084633</v>
      </c>
      <c r="D20" s="41" t="n">
        <v>3780443.3</v>
      </c>
      <c r="E20" s="41" t="n">
        <v>10379288.94</v>
      </c>
      <c r="F20" s="41" t="n">
        <v>1092499.26</v>
      </c>
      <c r="G20" s="41" t="n">
        <v>1685538.59</v>
      </c>
      <c r="H20" s="41" t="n">
        <v>14908081.42</v>
      </c>
      <c r="I20" s="41" t="n">
        <v>4544349.9</v>
      </c>
      <c r="J20" s="41" t="n">
        <v>6764563.53</v>
      </c>
      <c r="K20" s="41" t="n">
        <v>4532894.57</v>
      </c>
      <c r="L20" s="41" t="n">
        <v>1026958.99</v>
      </c>
      <c r="M20" s="41" t="n">
        <v>5168450</v>
      </c>
      <c r="N20" s="41" t="n">
        <v>1358232.28</v>
      </c>
      <c r="O20" s="41" t="n">
        <v>1695269.21</v>
      </c>
      <c r="P20" s="41" t="n">
        <v>8727695.92</v>
      </c>
      <c r="Q20" s="41" t="n">
        <v>3771520.29</v>
      </c>
      <c r="R20" s="41" t="n">
        <v>914216.95</v>
      </c>
      <c r="S20" s="41" t="n">
        <v>3861192.44</v>
      </c>
      <c r="T20" s="41" t="n">
        <v>2714481.54</v>
      </c>
      <c r="U20" s="41" t="n">
        <v>1489850.14</v>
      </c>
      <c r="V20" s="41" t="n">
        <v>1995868.26</v>
      </c>
      <c r="W20" s="41" t="n">
        <v>3303612.97</v>
      </c>
      <c r="X20" s="41" t="n">
        <v>2318656.24</v>
      </c>
      <c r="Y20" s="41" t="n">
        <v>7311894.78</v>
      </c>
      <c r="Z20" s="41" t="n">
        <v>2138529.21</v>
      </c>
      <c r="AA20" s="41" t="n">
        <v>15089894.23</v>
      </c>
      <c r="AB20" s="41" t="n">
        <v>29067040.61</v>
      </c>
      <c r="AC20" s="41" t="n">
        <v>3733655.68</v>
      </c>
      <c r="AD20" s="41" t="n">
        <v>1612936.76</v>
      </c>
      <c r="AE20" s="41" t="n">
        <v>885135.62</v>
      </c>
      <c r="AF20" s="41" t="n">
        <v>6105750.45</v>
      </c>
      <c r="AG20" s="41" t="n">
        <v>1333901.35</v>
      </c>
      <c r="AH20" s="41" t="n">
        <v>5310248.34</v>
      </c>
      <c r="AI20" s="41" t="n">
        <v>3615168.18</v>
      </c>
      <c r="AJ20" s="41" t="n">
        <v>1311399.53</v>
      </c>
      <c r="AK20" s="41" t="n">
        <v>4414848.89</v>
      </c>
      <c r="AL20" s="41" t="n">
        <v>14069606.87</v>
      </c>
      <c r="AM20" s="41" t="n">
        <v>5159905.93</v>
      </c>
      <c r="AN20" s="41" t="n">
        <v>6225002.76</v>
      </c>
      <c r="AO20" s="41" t="n">
        <v>2642056.52</v>
      </c>
      <c r="AP20" s="41" t="n">
        <v>1303858.75</v>
      </c>
      <c r="AQ20" s="41" t="n">
        <v>3299987.87</v>
      </c>
      <c r="AR20" s="41" t="n">
        <v>3111153.71</v>
      </c>
      <c r="AS20" s="41" t="n">
        <v>1287560.07</v>
      </c>
      <c r="AT20" s="41" t="n">
        <v>206147833.85</v>
      </c>
    </row>
    <row r="21" customFormat="false" ht="12" hidden="false" customHeight="true" outlineLevel="0" collapsed="false">
      <c r="A21" s="36"/>
      <c r="B21" s="59" t="s">
        <v>1907</v>
      </c>
      <c r="C21" s="41" t="n">
        <v>1018168.13</v>
      </c>
      <c r="D21" s="41" t="n">
        <v>3889362.84</v>
      </c>
      <c r="E21" s="41" t="n">
        <v>9412168.91</v>
      </c>
      <c r="F21" s="41" t="n">
        <v>1188506.07</v>
      </c>
      <c r="G21" s="41" t="n">
        <v>1088221.92</v>
      </c>
      <c r="H21" s="41" t="n">
        <v>7453284.52</v>
      </c>
      <c r="I21" s="41" t="n">
        <v>2592545.01</v>
      </c>
      <c r="J21" s="41" t="n">
        <v>4312361.01</v>
      </c>
      <c r="K21" s="41" t="n">
        <v>3848468.58</v>
      </c>
      <c r="L21" s="41" t="n">
        <v>1124384.97</v>
      </c>
      <c r="M21" s="41" t="n">
        <v>3940682.16</v>
      </c>
      <c r="N21" s="41" t="n">
        <v>1685878.36</v>
      </c>
      <c r="O21" s="41" t="n">
        <v>1307828.32</v>
      </c>
      <c r="P21" s="41" t="n">
        <v>2882100.12</v>
      </c>
      <c r="Q21" s="41" t="n">
        <v>5790782.9</v>
      </c>
      <c r="R21" s="41" t="n">
        <v>1337415.72</v>
      </c>
      <c r="S21" s="41" t="n">
        <v>5421455.89</v>
      </c>
      <c r="T21" s="41" t="n">
        <v>3639854.74</v>
      </c>
      <c r="U21" s="41" t="n">
        <v>1255618.36</v>
      </c>
      <c r="V21" s="41" t="n">
        <v>2779880.58</v>
      </c>
      <c r="W21" s="41" t="n">
        <v>2175389.94</v>
      </c>
      <c r="X21" s="41" t="n">
        <v>2377171.14</v>
      </c>
      <c r="Y21" s="41" t="n">
        <v>5863700.27</v>
      </c>
      <c r="Z21" s="41" t="n">
        <v>1627253.05</v>
      </c>
      <c r="AA21" s="41" t="n">
        <v>17427727.68</v>
      </c>
      <c r="AB21" s="41" t="n">
        <v>22675866.41</v>
      </c>
      <c r="AC21" s="41" t="n">
        <v>2622864.3</v>
      </c>
      <c r="AD21" s="41" t="n">
        <v>1387719.18</v>
      </c>
      <c r="AE21" s="41" t="n">
        <v>1343752.54</v>
      </c>
      <c r="AF21" s="41" t="n">
        <v>6207438.69</v>
      </c>
      <c r="AG21" s="41" t="n">
        <v>1558621.23</v>
      </c>
      <c r="AH21" s="41" t="n">
        <v>5499666.8</v>
      </c>
      <c r="AI21" s="41" t="n">
        <v>2064101.51</v>
      </c>
      <c r="AJ21" s="41" t="n">
        <v>1844904.88</v>
      </c>
      <c r="AK21" s="41" t="n">
        <v>1944582.6</v>
      </c>
      <c r="AL21" s="41" t="n">
        <v>8005739.19</v>
      </c>
      <c r="AM21" s="41" t="n">
        <v>3957515.39</v>
      </c>
      <c r="AN21" s="41" t="n">
        <v>6032863.99</v>
      </c>
      <c r="AO21" s="41" t="n">
        <v>2628885.44</v>
      </c>
      <c r="AP21" s="41" t="n">
        <v>809251.44</v>
      </c>
      <c r="AQ21" s="41" t="n">
        <v>3828065.1</v>
      </c>
      <c r="AR21" s="41" t="n">
        <v>2583484.14</v>
      </c>
      <c r="AS21" s="41" t="n">
        <v>1619070.59</v>
      </c>
      <c r="AT21" s="41" t="n">
        <v>172054604.61</v>
      </c>
    </row>
    <row r="22" customFormat="false" ht="12" hidden="false" customHeight="true" outlineLevel="0" collapsed="false">
      <c r="A22" s="36" t="s">
        <v>1908</v>
      </c>
      <c r="B22" s="60" t="s">
        <v>1909</v>
      </c>
      <c r="C22" s="41" t="n">
        <v>0</v>
      </c>
      <c r="D22" s="41" t="n">
        <v>19504.06</v>
      </c>
      <c r="E22" s="41" t="n">
        <v>1118311.06</v>
      </c>
      <c r="F22" s="41" t="n">
        <v>17567.45</v>
      </c>
      <c r="G22" s="41" t="n">
        <v>65590.24</v>
      </c>
      <c r="H22" s="41" t="n">
        <v>3140133.96</v>
      </c>
      <c r="I22" s="41" t="n">
        <v>2437.01</v>
      </c>
      <c r="J22" s="41" t="n">
        <v>290000</v>
      </c>
      <c r="K22" s="41" t="n">
        <v>1683.99</v>
      </c>
      <c r="L22" s="41" t="n">
        <v>0</v>
      </c>
      <c r="M22" s="41" t="n">
        <v>318572.21</v>
      </c>
      <c r="N22" s="41" t="n">
        <v>10657.95</v>
      </c>
      <c r="O22" s="41" t="n">
        <v>0</v>
      </c>
      <c r="P22" s="41" t="n">
        <v>604666.81</v>
      </c>
      <c r="Q22" s="41" t="n">
        <v>0</v>
      </c>
      <c r="R22" s="41" t="n">
        <v>0</v>
      </c>
      <c r="S22" s="41" t="n">
        <v>0</v>
      </c>
      <c r="T22" s="41" t="n">
        <v>45015.35</v>
      </c>
      <c r="U22" s="41" t="n">
        <v>0</v>
      </c>
      <c r="V22" s="41" t="n">
        <v>39630.95</v>
      </c>
      <c r="W22" s="41" t="n">
        <v>11851.94</v>
      </c>
      <c r="X22" s="41" t="n">
        <v>19995.72</v>
      </c>
      <c r="Y22" s="41" t="n">
        <v>22506.95</v>
      </c>
      <c r="Z22" s="41" t="n">
        <v>78877.32</v>
      </c>
      <c r="AA22" s="41" t="n">
        <v>283081.19</v>
      </c>
      <c r="AB22" s="41" t="n">
        <v>998631.19</v>
      </c>
      <c r="AC22" s="41" t="n">
        <v>22593.99</v>
      </c>
      <c r="AD22" s="41" t="n">
        <v>7813.3</v>
      </c>
      <c r="AE22" s="41" t="n">
        <v>29919.31</v>
      </c>
      <c r="AF22" s="41" t="n">
        <v>766.8</v>
      </c>
      <c r="AG22" s="41" t="n">
        <v>0</v>
      </c>
      <c r="AH22" s="41" t="n">
        <v>0</v>
      </c>
      <c r="AI22" s="41" t="n">
        <v>211927.8</v>
      </c>
      <c r="AJ22" s="41" t="n">
        <v>6</v>
      </c>
      <c r="AK22" s="41" t="n">
        <v>6436.23</v>
      </c>
      <c r="AL22" s="41" t="n">
        <v>648578.85</v>
      </c>
      <c r="AM22" s="41" t="n">
        <v>0</v>
      </c>
      <c r="AN22" s="41" t="n">
        <v>0</v>
      </c>
      <c r="AO22" s="41" t="n">
        <v>0</v>
      </c>
      <c r="AP22" s="41" t="n">
        <v>4715.77</v>
      </c>
      <c r="AQ22" s="41" t="n">
        <v>0</v>
      </c>
      <c r="AR22" s="41" t="n">
        <v>0</v>
      </c>
      <c r="AS22" s="41" t="n">
        <v>8056.32</v>
      </c>
      <c r="AT22" s="41" t="n">
        <v>8029529.72</v>
      </c>
    </row>
    <row r="23" customFormat="false" ht="12" hidden="false" customHeight="true" outlineLevel="0" collapsed="false">
      <c r="A23" s="36" t="s">
        <v>1910</v>
      </c>
      <c r="B23" s="60" t="s">
        <v>1911</v>
      </c>
      <c r="C23" s="41" t="n">
        <v>53995.35</v>
      </c>
      <c r="D23" s="41" t="n">
        <v>158256.66</v>
      </c>
      <c r="E23" s="41" t="n">
        <v>472696.4</v>
      </c>
      <c r="F23" s="41" t="n">
        <v>36354.75</v>
      </c>
      <c r="G23" s="41" t="n">
        <v>65211.45</v>
      </c>
      <c r="H23" s="41" t="n">
        <v>536079.95</v>
      </c>
      <c r="I23" s="41" t="n">
        <v>109815.9</v>
      </c>
      <c r="J23" s="41" t="n">
        <v>165292.54</v>
      </c>
      <c r="K23" s="41" t="n">
        <v>123533.61</v>
      </c>
      <c r="L23" s="41" t="n">
        <v>56189.72</v>
      </c>
      <c r="M23" s="41" t="n">
        <v>277029.89</v>
      </c>
      <c r="N23" s="41" t="n">
        <v>72668.92</v>
      </c>
      <c r="O23" s="41" t="n">
        <v>74301.41</v>
      </c>
      <c r="P23" s="41" t="n">
        <v>345362.34</v>
      </c>
      <c r="Q23" s="41" t="n">
        <v>189763.43</v>
      </c>
      <c r="R23" s="41" t="n">
        <v>24223.85</v>
      </c>
      <c r="S23" s="41" t="n">
        <v>91677.52</v>
      </c>
      <c r="T23" s="41" t="n">
        <v>88613.23</v>
      </c>
      <c r="U23" s="41" t="n">
        <v>47994.6</v>
      </c>
      <c r="V23" s="41" t="n">
        <v>46373.57</v>
      </c>
      <c r="W23" s="41" t="n">
        <v>215748.65</v>
      </c>
      <c r="X23" s="41" t="n">
        <v>89021.27</v>
      </c>
      <c r="Y23" s="41" t="n">
        <v>231877.68</v>
      </c>
      <c r="Z23" s="41" t="n">
        <v>92797.15</v>
      </c>
      <c r="AA23" s="41" t="n">
        <v>338682.16</v>
      </c>
      <c r="AB23" s="41" t="n">
        <v>4616840.5</v>
      </c>
      <c r="AC23" s="41" t="n">
        <v>126202.92</v>
      </c>
      <c r="AD23" s="41" t="n">
        <v>57312.75</v>
      </c>
      <c r="AE23" s="41" t="n">
        <v>71490.68</v>
      </c>
      <c r="AF23" s="41" t="n">
        <v>29009.18</v>
      </c>
      <c r="AG23" s="41" t="n">
        <v>119398.44</v>
      </c>
      <c r="AH23" s="41" t="n">
        <v>249904.19</v>
      </c>
      <c r="AI23" s="41" t="n">
        <v>21850.66</v>
      </c>
      <c r="AJ23" s="41" t="n">
        <v>48718.83</v>
      </c>
      <c r="AK23" s="41" t="n">
        <v>26034.76</v>
      </c>
      <c r="AL23" s="41" t="n">
        <v>1203087.63</v>
      </c>
      <c r="AM23" s="41" t="n">
        <v>37258.04</v>
      </c>
      <c r="AN23" s="41" t="n">
        <v>253412.26</v>
      </c>
      <c r="AO23" s="41" t="n">
        <v>46531.46</v>
      </c>
      <c r="AP23" s="41" t="n">
        <v>44382.07</v>
      </c>
      <c r="AQ23" s="41" t="n">
        <v>26426.6</v>
      </c>
      <c r="AR23" s="41" t="n">
        <v>68417.88</v>
      </c>
      <c r="AS23" s="41" t="n">
        <v>72486.67</v>
      </c>
      <c r="AT23" s="41" t="n">
        <v>11122327.52</v>
      </c>
    </row>
    <row r="24" customFormat="false" ht="12" hidden="false" customHeight="true" outlineLevel="0" collapsed="false">
      <c r="A24" s="36" t="s">
        <v>1912</v>
      </c>
      <c r="B24" s="60" t="s">
        <v>1913</v>
      </c>
      <c r="C24" s="41" t="n">
        <v>17662.36</v>
      </c>
      <c r="D24" s="41" t="n">
        <v>5054.09</v>
      </c>
      <c r="E24" s="41" t="n">
        <v>86745.02</v>
      </c>
      <c r="F24" s="41" t="n">
        <v>0</v>
      </c>
      <c r="G24" s="41" t="n">
        <v>0</v>
      </c>
      <c r="H24" s="41" t="n">
        <v>20069.75</v>
      </c>
      <c r="I24" s="41" t="n">
        <v>5235</v>
      </c>
      <c r="J24" s="41" t="n">
        <v>0</v>
      </c>
      <c r="K24" s="41" t="n">
        <v>1380</v>
      </c>
      <c r="L24" s="41" t="n">
        <v>1380</v>
      </c>
      <c r="M24" s="41" t="n">
        <v>8393.78</v>
      </c>
      <c r="N24" s="41" t="n">
        <v>1380</v>
      </c>
      <c r="O24" s="41" t="n">
        <v>0</v>
      </c>
      <c r="P24" s="41" t="n">
        <v>226888.75</v>
      </c>
      <c r="Q24" s="41" t="n">
        <v>0</v>
      </c>
      <c r="R24" s="41" t="n">
        <v>631.62</v>
      </c>
      <c r="S24" s="41" t="n">
        <v>1380</v>
      </c>
      <c r="T24" s="41" t="n">
        <v>30885.58</v>
      </c>
      <c r="U24" s="41" t="n">
        <v>0</v>
      </c>
      <c r="V24" s="41" t="n">
        <v>1753.54</v>
      </c>
      <c r="W24" s="41" t="n">
        <v>1683.26</v>
      </c>
      <c r="X24" s="41" t="n">
        <v>0</v>
      </c>
      <c r="Y24" s="41" t="n">
        <v>7610.52</v>
      </c>
      <c r="Z24" s="41" t="n">
        <v>1772.62</v>
      </c>
      <c r="AA24" s="41" t="n">
        <v>234473.78</v>
      </c>
      <c r="AB24" s="41" t="n">
        <v>148107.13</v>
      </c>
      <c r="AC24" s="41" t="n">
        <v>0</v>
      </c>
      <c r="AD24" s="41" t="n">
        <v>1380</v>
      </c>
      <c r="AE24" s="41" t="n">
        <v>78039.43</v>
      </c>
      <c r="AF24" s="41" t="n">
        <v>0</v>
      </c>
      <c r="AG24" s="41" t="n">
        <v>1380</v>
      </c>
      <c r="AH24" s="41" t="n">
        <v>18085.03</v>
      </c>
      <c r="AI24" s="41" t="n">
        <v>1380</v>
      </c>
      <c r="AJ24" s="41" t="n">
        <v>0</v>
      </c>
      <c r="AK24" s="41" t="n">
        <v>3197.56</v>
      </c>
      <c r="AL24" s="41" t="n">
        <v>148721.62</v>
      </c>
      <c r="AM24" s="41" t="n">
        <v>0</v>
      </c>
      <c r="AN24" s="41" t="n">
        <v>0</v>
      </c>
      <c r="AO24" s="41" t="n">
        <v>0</v>
      </c>
      <c r="AP24" s="41" t="n">
        <v>690</v>
      </c>
      <c r="AQ24" s="41" t="n">
        <v>1531.53</v>
      </c>
      <c r="AR24" s="41" t="n">
        <v>1757.37</v>
      </c>
      <c r="AS24" s="41" t="n">
        <v>0</v>
      </c>
      <c r="AT24" s="41" t="n">
        <v>1058649.34</v>
      </c>
    </row>
    <row r="25" customFormat="false" ht="12" hidden="false" customHeight="true" outlineLevel="0" collapsed="false">
      <c r="A25" s="36" t="s">
        <v>1914</v>
      </c>
      <c r="B25" s="60" t="s">
        <v>1915</v>
      </c>
      <c r="C25" s="41" t="n">
        <v>31307.64</v>
      </c>
      <c r="D25" s="41" t="n">
        <v>108718.92</v>
      </c>
      <c r="E25" s="41" t="n">
        <v>285452.7</v>
      </c>
      <c r="F25" s="41" t="n">
        <v>28922.57</v>
      </c>
      <c r="G25" s="41" t="n">
        <v>41013.22</v>
      </c>
      <c r="H25" s="41" t="n">
        <v>354039.67</v>
      </c>
      <c r="I25" s="41" t="n">
        <v>125760.16</v>
      </c>
      <c r="J25" s="41" t="n">
        <v>169069.3</v>
      </c>
      <c r="K25" s="41" t="n">
        <v>122179.33</v>
      </c>
      <c r="L25" s="41" t="n">
        <v>25553.34</v>
      </c>
      <c r="M25" s="41" t="n">
        <v>0</v>
      </c>
      <c r="N25" s="41" t="n">
        <v>34014.85</v>
      </c>
      <c r="O25" s="41" t="n">
        <v>40644.29</v>
      </c>
      <c r="P25" s="41" t="n">
        <v>265800.53</v>
      </c>
      <c r="Q25" s="41" t="n">
        <v>200339.19</v>
      </c>
      <c r="R25" s="41" t="n">
        <v>29008.91</v>
      </c>
      <c r="S25" s="41" t="n">
        <v>129300.17</v>
      </c>
      <c r="T25" s="41" t="n">
        <v>79609.79</v>
      </c>
      <c r="U25" s="41" t="n">
        <v>167453.47</v>
      </c>
      <c r="V25" s="41" t="n">
        <v>50277.32</v>
      </c>
      <c r="W25" s="41" t="n">
        <v>86799.9</v>
      </c>
      <c r="X25" s="41" t="n">
        <v>56379.36</v>
      </c>
      <c r="Y25" s="41" t="n">
        <v>256474.53</v>
      </c>
      <c r="Z25" s="41" t="n">
        <v>45451.58</v>
      </c>
      <c r="AA25" s="41" t="n">
        <v>771757.25</v>
      </c>
      <c r="AB25" s="41" t="n">
        <v>7309702.09</v>
      </c>
      <c r="AC25" s="41" t="n">
        <v>87830.86</v>
      </c>
      <c r="AD25" s="41" t="n">
        <v>38397.64</v>
      </c>
      <c r="AE25" s="41" t="n">
        <v>24061.27</v>
      </c>
      <c r="AF25" s="41" t="n">
        <v>163246.64</v>
      </c>
      <c r="AG25" s="41" t="n">
        <v>38638.21</v>
      </c>
      <c r="AH25" s="41" t="n">
        <v>159948.37</v>
      </c>
      <c r="AI25" s="41" t="n">
        <v>87308.47</v>
      </c>
      <c r="AJ25" s="41" t="n">
        <v>0</v>
      </c>
      <c r="AK25" s="41" t="n">
        <v>85730.14</v>
      </c>
      <c r="AL25" s="41" t="n">
        <v>447302.05</v>
      </c>
      <c r="AM25" s="41" t="n">
        <v>68535.51</v>
      </c>
      <c r="AN25" s="41" t="n">
        <v>181568.89</v>
      </c>
      <c r="AO25" s="41" t="n">
        <v>11436.96</v>
      </c>
      <c r="AP25" s="41" t="n">
        <v>42102.34</v>
      </c>
      <c r="AQ25" s="41" t="n">
        <v>96185.61</v>
      </c>
      <c r="AR25" s="41" t="n">
        <v>107471.93</v>
      </c>
      <c r="AS25" s="41" t="n">
        <v>33146.17</v>
      </c>
      <c r="AT25" s="41" t="n">
        <v>12487941.14</v>
      </c>
    </row>
    <row r="26" customFormat="false" ht="12" hidden="false" customHeight="true" outlineLevel="0" collapsed="false">
      <c r="A26" s="36" t="s">
        <v>1916</v>
      </c>
      <c r="B26" s="60" t="s">
        <v>1917</v>
      </c>
      <c r="C26" s="41" t="n">
        <v>9636.9</v>
      </c>
      <c r="D26" s="41" t="n">
        <v>2583.04</v>
      </c>
      <c r="E26" s="41" t="n">
        <v>10313.91</v>
      </c>
      <c r="F26" s="41" t="n">
        <v>0</v>
      </c>
      <c r="G26" s="41" t="n">
        <v>0</v>
      </c>
      <c r="H26" s="41" t="n">
        <v>0</v>
      </c>
      <c r="I26" s="41" t="n">
        <v>0</v>
      </c>
      <c r="J26" s="41" t="n">
        <v>186.32</v>
      </c>
      <c r="K26" s="41" t="n">
        <v>11988.01</v>
      </c>
      <c r="L26" s="41" t="n">
        <v>0</v>
      </c>
      <c r="M26" s="41" t="n">
        <v>0</v>
      </c>
      <c r="N26" s="41" t="n">
        <v>0</v>
      </c>
      <c r="O26" s="41" t="n">
        <v>0</v>
      </c>
      <c r="P26" s="41" t="n">
        <v>21746.61</v>
      </c>
      <c r="Q26" s="41" t="n">
        <v>2944.45</v>
      </c>
      <c r="R26" s="41" t="n">
        <v>0</v>
      </c>
      <c r="S26" s="41" t="n">
        <v>11646.8</v>
      </c>
      <c r="T26" s="41" t="n">
        <v>167.21</v>
      </c>
      <c r="U26" s="41" t="n">
        <v>0</v>
      </c>
      <c r="V26" s="41" t="n">
        <v>0</v>
      </c>
      <c r="W26" s="41" t="n">
        <v>0</v>
      </c>
      <c r="X26" s="41" t="n">
        <v>0</v>
      </c>
      <c r="Y26" s="41" t="n">
        <v>0</v>
      </c>
      <c r="Z26" s="41" t="n">
        <v>0</v>
      </c>
      <c r="AA26" s="41" t="n">
        <v>257980.86</v>
      </c>
      <c r="AB26" s="41" t="n">
        <v>32436.53</v>
      </c>
      <c r="AC26" s="41" t="n">
        <v>0</v>
      </c>
      <c r="AD26" s="41" t="n">
        <v>2303.59</v>
      </c>
      <c r="AE26" s="41" t="n">
        <v>0</v>
      </c>
      <c r="AF26" s="41" t="n">
        <v>0</v>
      </c>
      <c r="AG26" s="41" t="n">
        <v>0</v>
      </c>
      <c r="AH26" s="41" t="n">
        <v>20982.72</v>
      </c>
      <c r="AI26" s="41" t="n">
        <v>25579.4</v>
      </c>
      <c r="AJ26" s="41" t="n">
        <v>14797.29</v>
      </c>
      <c r="AK26" s="41" t="n">
        <v>0</v>
      </c>
      <c r="AL26" s="41" t="n">
        <v>15343.39</v>
      </c>
      <c r="AM26" s="41" t="n">
        <v>0</v>
      </c>
      <c r="AN26" s="41" t="n">
        <v>0</v>
      </c>
      <c r="AO26" s="41" t="n">
        <v>248.92</v>
      </c>
      <c r="AP26" s="41" t="n">
        <v>2853.34</v>
      </c>
      <c r="AQ26" s="41" t="n">
        <v>49491.17</v>
      </c>
      <c r="AR26" s="41" t="n">
        <v>0</v>
      </c>
      <c r="AS26" s="41" t="n">
        <v>0</v>
      </c>
      <c r="AT26" s="41" t="n">
        <v>493230.46</v>
      </c>
    </row>
    <row r="27" customFormat="false" ht="12" hidden="false" customHeight="true" outlineLevel="0" collapsed="false">
      <c r="A27" s="36"/>
      <c r="B27" s="59" t="s">
        <v>1918</v>
      </c>
      <c r="C27" s="41" t="n">
        <v>1076171.86</v>
      </c>
      <c r="D27" s="41" t="n">
        <v>4168205.35</v>
      </c>
      <c r="E27" s="41" t="n">
        <v>11191570.14</v>
      </c>
      <c r="F27" s="41" t="n">
        <v>1271350.84</v>
      </c>
      <c r="G27" s="41" t="n">
        <v>1260036.83</v>
      </c>
      <c r="H27" s="41" t="n">
        <v>11463468.35</v>
      </c>
      <c r="I27" s="41" t="n">
        <v>2825323.08</v>
      </c>
      <c r="J27" s="41" t="n">
        <v>4936536.53</v>
      </c>
      <c r="K27" s="41" t="n">
        <v>4082497.5</v>
      </c>
      <c r="L27" s="41" t="n">
        <v>1204748.03</v>
      </c>
      <c r="M27" s="41" t="n">
        <v>4527890.48</v>
      </c>
      <c r="N27" s="41" t="n">
        <v>1801840.08</v>
      </c>
      <c r="O27" s="41" t="n">
        <v>1422774.02</v>
      </c>
      <c r="P27" s="41" t="n">
        <v>3849294.44</v>
      </c>
      <c r="Q27" s="41" t="n">
        <v>6177941.07</v>
      </c>
      <c r="R27" s="41" t="n">
        <v>1390016.86</v>
      </c>
      <c r="S27" s="41" t="n">
        <v>5629406.78</v>
      </c>
      <c r="T27" s="41" t="n">
        <v>3822040.32</v>
      </c>
      <c r="U27" s="41" t="n">
        <v>1471066.43</v>
      </c>
      <c r="V27" s="41" t="n">
        <v>2914408.88</v>
      </c>
      <c r="W27" s="41" t="n">
        <v>2488107.17</v>
      </c>
      <c r="X27" s="41" t="n">
        <v>2542567.49</v>
      </c>
      <c r="Y27" s="41" t="n">
        <v>6366948.91</v>
      </c>
      <c r="Z27" s="41" t="n">
        <v>1842606.48</v>
      </c>
      <c r="AA27" s="41" t="n">
        <v>18328793.64</v>
      </c>
      <c r="AB27" s="41" t="n">
        <v>35420496.53</v>
      </c>
      <c r="AC27" s="41" t="n">
        <v>2859492.07</v>
      </c>
      <c r="AD27" s="41" t="n">
        <v>1487559.28</v>
      </c>
      <c r="AE27" s="41" t="n">
        <v>1391184.37</v>
      </c>
      <c r="AF27" s="41" t="n">
        <v>6400461.31</v>
      </c>
      <c r="AG27" s="41" t="n">
        <v>1715277.88</v>
      </c>
      <c r="AH27" s="41" t="n">
        <v>5870451.61</v>
      </c>
      <c r="AI27" s="41" t="n">
        <v>2358229.04</v>
      </c>
      <c r="AJ27" s="41" t="n">
        <v>1878832.42</v>
      </c>
      <c r="AK27" s="41" t="n">
        <v>2059586.17</v>
      </c>
      <c r="AL27" s="41" t="n">
        <v>10140642.71</v>
      </c>
      <c r="AM27" s="41" t="n">
        <v>4063308.94</v>
      </c>
      <c r="AN27" s="41" t="n">
        <v>6467845.14</v>
      </c>
      <c r="AO27" s="41" t="n">
        <v>2686604.94</v>
      </c>
      <c r="AP27" s="41" t="n">
        <v>896908.28</v>
      </c>
      <c r="AQ27" s="41" t="n">
        <v>3899654.61</v>
      </c>
      <c r="AR27" s="41" t="n">
        <v>2757616.58</v>
      </c>
      <c r="AS27" s="41" t="n">
        <v>1732759.75</v>
      </c>
      <c r="AT27" s="41" t="n">
        <v>202142523.19</v>
      </c>
    </row>
    <row r="28" customFormat="false" ht="12" hidden="false" customHeight="true" outlineLevel="0" collapsed="false">
      <c r="A28" s="36" t="s">
        <v>1919</v>
      </c>
      <c r="B28" s="60" t="s">
        <v>1920</v>
      </c>
      <c r="C28" s="41" t="n">
        <v>390180.85</v>
      </c>
      <c r="D28" s="41" t="n">
        <v>1721605.94</v>
      </c>
      <c r="E28" s="41" t="n">
        <v>6816035.63</v>
      </c>
      <c r="F28" s="41" t="n">
        <v>367824.87</v>
      </c>
      <c r="G28" s="41" t="n">
        <v>5763.24</v>
      </c>
      <c r="H28" s="41" t="n">
        <v>8092071.42</v>
      </c>
      <c r="I28" s="41" t="n">
        <v>467992.46</v>
      </c>
      <c r="J28" s="41" t="n">
        <v>1613923.51</v>
      </c>
      <c r="K28" s="41" t="n">
        <v>2031180.05</v>
      </c>
      <c r="L28" s="41" t="n">
        <v>285253.55</v>
      </c>
      <c r="M28" s="41" t="n">
        <v>1517238.9</v>
      </c>
      <c r="N28" s="41" t="n">
        <v>284627.2</v>
      </c>
      <c r="O28" s="41" t="n">
        <v>151710.86</v>
      </c>
      <c r="P28" s="41" t="n">
        <v>708923.49</v>
      </c>
      <c r="Q28" s="41" t="n">
        <v>2607922.96</v>
      </c>
      <c r="R28" s="41" t="n">
        <v>166829.38</v>
      </c>
      <c r="S28" s="41" t="n">
        <v>1660961.11</v>
      </c>
      <c r="T28" s="41" t="n">
        <v>640888.89</v>
      </c>
      <c r="U28" s="41" t="n">
        <v>139395.19</v>
      </c>
      <c r="V28" s="41" t="n">
        <v>142039.35</v>
      </c>
      <c r="W28" s="41" t="n">
        <v>1051783.95</v>
      </c>
      <c r="X28" s="41" t="n">
        <v>440514.37</v>
      </c>
      <c r="Y28" s="41" t="n">
        <v>1610072.82</v>
      </c>
      <c r="Z28" s="41" t="n">
        <v>582866.79</v>
      </c>
      <c r="AA28" s="41" t="n">
        <v>4545117.28</v>
      </c>
      <c r="AB28" s="41" t="n">
        <v>12731086.08</v>
      </c>
      <c r="AC28" s="41" t="n">
        <v>695004.48</v>
      </c>
      <c r="AD28" s="41" t="n">
        <v>320174.17</v>
      </c>
      <c r="AE28" s="41" t="n">
        <v>204209.51</v>
      </c>
      <c r="AF28" s="41" t="n">
        <v>2634689.6</v>
      </c>
      <c r="AG28" s="41" t="n">
        <v>944492.89</v>
      </c>
      <c r="AH28" s="41" t="n">
        <v>2120365.28</v>
      </c>
      <c r="AI28" s="41" t="n">
        <v>675571.94</v>
      </c>
      <c r="AJ28" s="41" t="n">
        <v>273733.42</v>
      </c>
      <c r="AK28" s="41" t="n">
        <v>532155.98</v>
      </c>
      <c r="AL28" s="41" t="n">
        <v>3014638.6</v>
      </c>
      <c r="AM28" s="41" t="n">
        <v>382716.15</v>
      </c>
      <c r="AN28" s="41" t="n">
        <v>1054868.97</v>
      </c>
      <c r="AO28" s="41" t="n">
        <v>1761167.12</v>
      </c>
      <c r="AP28" s="41" t="n">
        <v>139002.11</v>
      </c>
      <c r="AQ28" s="41" t="n">
        <v>1201969.78</v>
      </c>
      <c r="AR28" s="41" t="n">
        <v>915336.9</v>
      </c>
      <c r="AS28" s="41" t="n">
        <v>100205.08</v>
      </c>
      <c r="AT28" s="41" t="n">
        <v>67744112.12</v>
      </c>
    </row>
    <row r="29" customFormat="false" ht="12" hidden="false" customHeight="true" outlineLevel="0" collapsed="false">
      <c r="A29" s="36"/>
      <c r="B29" s="59" t="s">
        <v>1921</v>
      </c>
      <c r="C29" s="41" t="n">
        <v>685991.01</v>
      </c>
      <c r="D29" s="41" t="n">
        <v>2446599.41</v>
      </c>
      <c r="E29" s="41" t="n">
        <v>4375534.51</v>
      </c>
      <c r="F29" s="41" t="n">
        <v>903525.97</v>
      </c>
      <c r="G29" s="41" t="n">
        <v>1254273.59</v>
      </c>
      <c r="H29" s="41" t="n">
        <v>3371396.93</v>
      </c>
      <c r="I29" s="41" t="n">
        <v>2357330.62</v>
      </c>
      <c r="J29" s="41" t="n">
        <v>3322613.02</v>
      </c>
      <c r="K29" s="41" t="n">
        <v>2051317.45</v>
      </c>
      <c r="L29" s="41" t="n">
        <v>919494.48</v>
      </c>
      <c r="M29" s="41" t="n">
        <v>3010651.58</v>
      </c>
      <c r="N29" s="41" t="n">
        <v>1517212.88</v>
      </c>
      <c r="O29" s="41" t="n">
        <v>1271063.16</v>
      </c>
      <c r="P29" s="41" t="n">
        <v>3140370.95</v>
      </c>
      <c r="Q29" s="41" t="n">
        <v>3570018.11</v>
      </c>
      <c r="R29" s="41" t="n">
        <v>1223187.48</v>
      </c>
      <c r="S29" s="41" t="n">
        <v>3968445.67</v>
      </c>
      <c r="T29" s="41" t="n">
        <v>3181151.43</v>
      </c>
      <c r="U29" s="41" t="n">
        <v>1331671.24</v>
      </c>
      <c r="V29" s="41" t="n">
        <v>2772369.53</v>
      </c>
      <c r="W29" s="41" t="n">
        <v>1436323.22</v>
      </c>
      <c r="X29" s="41" t="n">
        <v>2102053.12</v>
      </c>
      <c r="Y29" s="41" t="n">
        <v>4756876.09</v>
      </c>
      <c r="Z29" s="41" t="n">
        <v>1259739.69</v>
      </c>
      <c r="AA29" s="41" t="n">
        <v>13783676.36</v>
      </c>
      <c r="AB29" s="41" t="n">
        <v>22689410.45</v>
      </c>
      <c r="AC29" s="41" t="n">
        <v>2164487.59</v>
      </c>
      <c r="AD29" s="41" t="n">
        <v>1167385.11</v>
      </c>
      <c r="AE29" s="41" t="n">
        <v>1186974.86</v>
      </c>
      <c r="AF29" s="41" t="n">
        <v>3765771.71</v>
      </c>
      <c r="AG29" s="41" t="n">
        <v>770784.99</v>
      </c>
      <c r="AH29" s="41" t="n">
        <v>3750086.33</v>
      </c>
      <c r="AI29" s="41" t="n">
        <v>1682657.1</v>
      </c>
      <c r="AJ29" s="41" t="n">
        <v>1605099</v>
      </c>
      <c r="AK29" s="41" t="n">
        <v>1527430.19</v>
      </c>
      <c r="AL29" s="41" t="n">
        <v>7126004.11</v>
      </c>
      <c r="AM29" s="41" t="n">
        <v>3680592.79</v>
      </c>
      <c r="AN29" s="41" t="n">
        <v>5412976.17</v>
      </c>
      <c r="AO29" s="41" t="n">
        <v>925437.82</v>
      </c>
      <c r="AP29" s="41" t="n">
        <v>757906.17</v>
      </c>
      <c r="AQ29" s="41" t="n">
        <v>2697684.83</v>
      </c>
      <c r="AR29" s="41" t="n">
        <v>1842279.68</v>
      </c>
      <c r="AS29" s="41" t="n">
        <v>1632554.67</v>
      </c>
      <c r="AT29" s="41" t="n">
        <v>134398411.07</v>
      </c>
    </row>
    <row r="30" customFormat="false" ht="12" hidden="false" customHeight="true" outlineLevel="0" collapsed="false">
      <c r="A30" s="36" t="s">
        <v>1922</v>
      </c>
      <c r="B30" s="60" t="s">
        <v>1923</v>
      </c>
      <c r="C30" s="41" t="n">
        <v>1094295.77</v>
      </c>
      <c r="D30" s="41" t="n">
        <v>2868482.92</v>
      </c>
      <c r="E30" s="41" t="n">
        <v>4576968.32</v>
      </c>
      <c r="F30" s="41" t="n">
        <v>820995.04</v>
      </c>
      <c r="G30" s="41" t="n">
        <v>1232569.33</v>
      </c>
      <c r="H30" s="41" t="n">
        <v>6236947.04</v>
      </c>
      <c r="I30" s="41" t="n">
        <v>2379836.17</v>
      </c>
      <c r="J30" s="41" t="n">
        <v>3219530.65</v>
      </c>
      <c r="K30" s="41" t="n">
        <v>2252678.43</v>
      </c>
      <c r="L30" s="41" t="n">
        <v>1019337.28</v>
      </c>
      <c r="M30" s="41" t="n">
        <v>3472204.42</v>
      </c>
      <c r="N30" s="41" t="n">
        <v>1248395.75</v>
      </c>
      <c r="O30" s="41" t="n">
        <v>1510489.37</v>
      </c>
      <c r="P30" s="41" t="n">
        <v>3757920.63</v>
      </c>
      <c r="Q30" s="41" t="n">
        <v>3026071.18</v>
      </c>
      <c r="R30" s="41" t="n">
        <v>854684.26</v>
      </c>
      <c r="S30" s="41" t="n">
        <v>2517630.45</v>
      </c>
      <c r="T30" s="41" t="n">
        <v>2135483.26</v>
      </c>
      <c r="U30" s="41" t="n">
        <v>886634.56</v>
      </c>
      <c r="V30" s="41" t="n">
        <v>1527178.82</v>
      </c>
      <c r="W30" s="41" t="n">
        <v>1537020.23</v>
      </c>
      <c r="X30" s="41" t="n">
        <v>1868954.37</v>
      </c>
      <c r="Y30" s="41" t="n">
        <v>4478015.26</v>
      </c>
      <c r="Z30" s="41" t="n">
        <v>1246077.76</v>
      </c>
      <c r="AA30" s="41" t="n">
        <v>11473061.19</v>
      </c>
      <c r="AB30" s="41" t="n">
        <v>18090644.08</v>
      </c>
      <c r="AC30" s="41" t="n">
        <v>2172603.2</v>
      </c>
      <c r="AD30" s="41" t="n">
        <v>1179110.73</v>
      </c>
      <c r="AE30" s="41" t="n">
        <v>1119199.99</v>
      </c>
      <c r="AF30" s="41" t="n">
        <v>3896095.7</v>
      </c>
      <c r="AG30" s="41" t="n">
        <v>1188050.6</v>
      </c>
      <c r="AH30" s="41" t="n">
        <v>3862216.65</v>
      </c>
      <c r="AI30" s="41" t="n">
        <v>1980273.66</v>
      </c>
      <c r="AJ30" s="41" t="n">
        <v>1621671.24</v>
      </c>
      <c r="AK30" s="41" t="n">
        <v>2260900.5</v>
      </c>
      <c r="AL30" s="41" t="n">
        <v>6884595.79</v>
      </c>
      <c r="AM30" s="41" t="n">
        <v>3133598.01</v>
      </c>
      <c r="AN30" s="41" t="n">
        <v>3955216.15</v>
      </c>
      <c r="AO30" s="41" t="n">
        <v>1192810.89</v>
      </c>
      <c r="AP30" s="41" t="n">
        <v>874007.78</v>
      </c>
      <c r="AQ30" s="41" t="n">
        <v>2498634.39</v>
      </c>
      <c r="AR30" s="41" t="n">
        <v>2389555</v>
      </c>
      <c r="AS30" s="41" t="n">
        <v>1057690.36</v>
      </c>
      <c r="AT30" s="41" t="n">
        <v>126598337.18</v>
      </c>
    </row>
    <row r="31" customFormat="false" ht="12" hidden="false" customHeight="true" outlineLevel="0" collapsed="false">
      <c r="A31" s="36"/>
      <c r="B31" s="59" t="s">
        <v>1924</v>
      </c>
      <c r="C31" s="41" t="n">
        <v>-408304.76</v>
      </c>
      <c r="D31" s="41" t="n">
        <v>-421883.51</v>
      </c>
      <c r="E31" s="41" t="n">
        <v>-201433.809999998</v>
      </c>
      <c r="F31" s="41" t="n">
        <v>82530.9300000001</v>
      </c>
      <c r="G31" s="41" t="n">
        <v>21704.2599999995</v>
      </c>
      <c r="H31" s="41" t="n">
        <v>-2865550.11</v>
      </c>
      <c r="I31" s="41" t="n">
        <v>-22505.5500000003</v>
      </c>
      <c r="J31" s="41" t="n">
        <v>103082.369999999</v>
      </c>
      <c r="K31" s="41" t="n">
        <v>-201360.98</v>
      </c>
      <c r="L31" s="41" t="n">
        <v>-99842.8000000001</v>
      </c>
      <c r="M31" s="41" t="n">
        <v>-461552.84</v>
      </c>
      <c r="N31" s="41" t="n">
        <v>268817.13</v>
      </c>
      <c r="O31" s="41" t="n">
        <v>-239426.21</v>
      </c>
      <c r="P31" s="41" t="n">
        <v>-617549.680000001</v>
      </c>
      <c r="Q31" s="41" t="n">
        <v>543946.929999999</v>
      </c>
      <c r="R31" s="41" t="n">
        <v>368503.22</v>
      </c>
      <c r="S31" s="41" t="n">
        <v>1450815.22</v>
      </c>
      <c r="T31" s="41" t="n">
        <v>1045668.17</v>
      </c>
      <c r="U31" s="41" t="n">
        <v>445036.68</v>
      </c>
      <c r="V31" s="41" t="n">
        <v>1245190.71</v>
      </c>
      <c r="W31" s="41" t="n">
        <v>-100697.01</v>
      </c>
      <c r="X31" s="41" t="n">
        <v>233098.75</v>
      </c>
      <c r="Y31" s="41" t="n">
        <v>278860.830000001</v>
      </c>
      <c r="Z31" s="41" t="n">
        <v>13661.9299999997</v>
      </c>
      <c r="AA31" s="41" t="n">
        <v>2310615.17</v>
      </c>
      <c r="AB31" s="41" t="n">
        <v>4598766.37000001</v>
      </c>
      <c r="AC31" s="41" t="n">
        <v>-8115.60999999987</v>
      </c>
      <c r="AD31" s="41" t="n">
        <v>-11725.6200000001</v>
      </c>
      <c r="AE31" s="41" t="n">
        <v>67774.8700000001</v>
      </c>
      <c r="AF31" s="41" t="n">
        <v>-130323.990000001</v>
      </c>
      <c r="AG31" s="41" t="n">
        <v>-417265.61</v>
      </c>
      <c r="AH31" s="41" t="n">
        <v>-112130.319999998</v>
      </c>
      <c r="AI31" s="41" t="n">
        <v>-297616.559999999</v>
      </c>
      <c r="AJ31" s="41" t="n">
        <v>-16572.2399999998</v>
      </c>
      <c r="AK31" s="41" t="n">
        <v>-733470.31</v>
      </c>
      <c r="AL31" s="41" t="n">
        <v>241408.319999999</v>
      </c>
      <c r="AM31" s="41" t="n">
        <v>546994.780000001</v>
      </c>
      <c r="AN31" s="41" t="n">
        <v>1457760.02</v>
      </c>
      <c r="AO31" s="41" t="n">
        <v>-267373.07</v>
      </c>
      <c r="AP31" s="41" t="n">
        <v>-116101.61</v>
      </c>
      <c r="AQ31" s="41" t="n">
        <v>199050.44</v>
      </c>
      <c r="AR31" s="41" t="n">
        <v>-547275.32</v>
      </c>
      <c r="AS31" s="41" t="n">
        <v>574864.31</v>
      </c>
      <c r="AT31" s="41" t="n">
        <v>7800073.88999991</v>
      </c>
    </row>
    <row r="32" customFormat="false" ht="12" hidden="false" customHeight="true" outlineLevel="0" collapsed="false">
      <c r="A32" s="36" t="s">
        <v>1925</v>
      </c>
      <c r="B32" s="60" t="s">
        <v>1926</v>
      </c>
      <c r="C32" s="41" t="n">
        <v>0</v>
      </c>
      <c r="D32" s="41" t="n">
        <v>0</v>
      </c>
      <c r="E32" s="41" t="n">
        <v>433072.27</v>
      </c>
      <c r="F32" s="41" t="n">
        <v>7771.02</v>
      </c>
      <c r="G32" s="41" t="n">
        <v>0</v>
      </c>
      <c r="H32" s="41" t="n">
        <v>524297.95</v>
      </c>
      <c r="I32" s="41" t="n">
        <v>0</v>
      </c>
      <c r="J32" s="41" t="n">
        <v>0</v>
      </c>
      <c r="K32" s="41" t="n">
        <v>0</v>
      </c>
      <c r="L32" s="41" t="n">
        <v>0</v>
      </c>
      <c r="M32" s="41" t="n">
        <v>0</v>
      </c>
      <c r="N32" s="41" t="n">
        <v>0</v>
      </c>
      <c r="O32" s="41" t="n">
        <v>49015.1</v>
      </c>
      <c r="P32" s="41" t="n">
        <v>56548.09</v>
      </c>
      <c r="Q32" s="41" t="n">
        <v>0</v>
      </c>
      <c r="R32" s="41" t="n">
        <v>5415.18</v>
      </c>
      <c r="S32" s="41" t="n">
        <v>14908.36</v>
      </c>
      <c r="T32" s="41" t="n">
        <v>16562.56</v>
      </c>
      <c r="U32" s="41" t="n">
        <v>0</v>
      </c>
      <c r="V32" s="41" t="n">
        <v>0</v>
      </c>
      <c r="W32" s="41" t="n">
        <v>8974.45</v>
      </c>
      <c r="X32" s="41" t="n">
        <v>819.25</v>
      </c>
      <c r="Y32" s="41" t="n">
        <v>89679.94</v>
      </c>
      <c r="Z32" s="41" t="n">
        <v>0</v>
      </c>
      <c r="AA32" s="41" t="n">
        <v>0</v>
      </c>
      <c r="AB32" s="41" t="n">
        <v>0</v>
      </c>
      <c r="AC32" s="41" t="n">
        <v>8682.36</v>
      </c>
      <c r="AD32" s="41" t="n">
        <v>0</v>
      </c>
      <c r="AE32" s="41" t="n">
        <v>0</v>
      </c>
      <c r="AF32" s="41" t="n">
        <v>145857.25</v>
      </c>
      <c r="AG32" s="41" t="n">
        <v>0</v>
      </c>
      <c r="AH32" s="41" t="n">
        <v>123668.99</v>
      </c>
      <c r="AI32" s="41" t="n">
        <v>0</v>
      </c>
      <c r="AJ32" s="41" t="n">
        <v>0</v>
      </c>
      <c r="AK32" s="41" t="n">
        <v>0</v>
      </c>
      <c r="AL32" s="41" t="n">
        <v>115.13</v>
      </c>
      <c r="AM32" s="41" t="n">
        <v>0</v>
      </c>
      <c r="AN32" s="41" t="n">
        <v>0</v>
      </c>
      <c r="AO32" s="41" t="n">
        <v>0</v>
      </c>
      <c r="AP32" s="41" t="n">
        <v>0</v>
      </c>
      <c r="AQ32" s="41" t="n">
        <v>48566.03</v>
      </c>
      <c r="AR32" s="41" t="n">
        <v>19254.57</v>
      </c>
      <c r="AS32" s="41" t="n">
        <v>436.88</v>
      </c>
      <c r="AT32" s="41" t="n">
        <v>1553645.38</v>
      </c>
    </row>
    <row r="33" customFormat="false" ht="12" hidden="false" customHeight="true" outlineLevel="0" collapsed="false">
      <c r="A33" s="36" t="s">
        <v>1927</v>
      </c>
      <c r="B33" s="60" t="s">
        <v>1928</v>
      </c>
      <c r="C33" s="41" t="n">
        <v>0</v>
      </c>
      <c r="D33" s="41" t="n">
        <v>0</v>
      </c>
      <c r="E33" s="41" t="n">
        <v>0</v>
      </c>
      <c r="F33" s="41" t="n">
        <v>0</v>
      </c>
      <c r="G33" s="41" t="n">
        <v>462.02</v>
      </c>
      <c r="H33" s="41" t="n">
        <v>0</v>
      </c>
      <c r="I33" s="41" t="n">
        <v>0</v>
      </c>
      <c r="J33" s="41" t="n">
        <v>0</v>
      </c>
      <c r="K33" s="41" t="n">
        <v>0</v>
      </c>
      <c r="L33" s="41" t="n">
        <v>0</v>
      </c>
      <c r="M33" s="41" t="n">
        <v>0</v>
      </c>
      <c r="N33" s="41" t="n">
        <v>0</v>
      </c>
      <c r="O33" s="41" t="n">
        <v>0</v>
      </c>
      <c r="P33" s="41" t="n">
        <v>5276.46</v>
      </c>
      <c r="Q33" s="41" t="n">
        <v>0</v>
      </c>
      <c r="R33" s="41" t="n">
        <v>288.62</v>
      </c>
      <c r="S33" s="41" t="n">
        <v>20269.75</v>
      </c>
      <c r="T33" s="41" t="n">
        <v>0</v>
      </c>
      <c r="U33" s="41" t="n">
        <v>0</v>
      </c>
      <c r="V33" s="41" t="n">
        <v>0</v>
      </c>
      <c r="W33" s="41" t="n">
        <v>51431.23</v>
      </c>
      <c r="X33" s="41" t="n">
        <v>22195.49</v>
      </c>
      <c r="Y33" s="41" t="n">
        <v>0</v>
      </c>
      <c r="Z33" s="41" t="n">
        <v>90.25</v>
      </c>
      <c r="AA33" s="41" t="n">
        <v>7737.73</v>
      </c>
      <c r="AB33" s="41" t="n">
        <v>0</v>
      </c>
      <c r="AC33" s="41" t="n">
        <v>0</v>
      </c>
      <c r="AD33" s="41" t="n">
        <v>0</v>
      </c>
      <c r="AE33" s="41" t="n">
        <v>0</v>
      </c>
      <c r="AF33" s="41" t="n">
        <v>0</v>
      </c>
      <c r="AG33" s="41" t="n">
        <v>0</v>
      </c>
      <c r="AH33" s="41" t="n">
        <v>0</v>
      </c>
      <c r="AI33" s="41" t="n">
        <v>10706.1</v>
      </c>
      <c r="AJ33" s="41" t="n">
        <v>0</v>
      </c>
      <c r="AK33" s="41" t="n">
        <v>0</v>
      </c>
      <c r="AL33" s="41" t="n">
        <v>0</v>
      </c>
      <c r="AM33" s="41" t="n">
        <v>0</v>
      </c>
      <c r="AN33" s="41" t="n">
        <v>0</v>
      </c>
      <c r="AO33" s="41" t="n">
        <v>0</v>
      </c>
      <c r="AP33" s="41" t="n">
        <v>0</v>
      </c>
      <c r="AQ33" s="41" t="n">
        <v>39687.88</v>
      </c>
      <c r="AR33" s="41" t="n">
        <v>3.77</v>
      </c>
      <c r="AS33" s="41" t="n">
        <v>0</v>
      </c>
      <c r="AT33" s="41" t="n">
        <v>158149.3</v>
      </c>
    </row>
    <row r="34" customFormat="false" ht="12" hidden="false" customHeight="true" outlineLevel="0" collapsed="false">
      <c r="A34" s="36"/>
      <c r="B34" s="59" t="s">
        <v>1929</v>
      </c>
      <c r="C34" s="41" t="n">
        <v>-408304.76</v>
      </c>
      <c r="D34" s="41" t="n">
        <v>-421883.51</v>
      </c>
      <c r="E34" s="41" t="n">
        <v>231638.460000002</v>
      </c>
      <c r="F34" s="41" t="n">
        <v>90301.9500000001</v>
      </c>
      <c r="G34" s="41" t="n">
        <v>21242.2399999995</v>
      </c>
      <c r="H34" s="41" t="n">
        <v>-2341252.16</v>
      </c>
      <c r="I34" s="41" t="n">
        <v>-22505.5500000003</v>
      </c>
      <c r="J34" s="41" t="n">
        <v>103082.369999999</v>
      </c>
      <c r="K34" s="41" t="n">
        <v>-201360.98</v>
      </c>
      <c r="L34" s="41" t="n">
        <v>-99842.8000000001</v>
      </c>
      <c r="M34" s="41" t="n">
        <v>-461552.84</v>
      </c>
      <c r="N34" s="41" t="n">
        <v>268817.13</v>
      </c>
      <c r="O34" s="41" t="n">
        <v>-190411.11</v>
      </c>
      <c r="P34" s="41" t="n">
        <v>-566278.050000001</v>
      </c>
      <c r="Q34" s="41" t="n">
        <v>543946.929999999</v>
      </c>
      <c r="R34" s="41" t="n">
        <v>373629.78</v>
      </c>
      <c r="S34" s="41" t="n">
        <v>1445453.83</v>
      </c>
      <c r="T34" s="41" t="n">
        <v>1062230.73</v>
      </c>
      <c r="U34" s="41" t="n">
        <v>445036.68</v>
      </c>
      <c r="V34" s="41" t="n">
        <v>1245190.71</v>
      </c>
      <c r="W34" s="41" t="n">
        <v>-143153.79</v>
      </c>
      <c r="X34" s="41" t="n">
        <v>211722.51</v>
      </c>
      <c r="Y34" s="41" t="n">
        <v>368540.770000001</v>
      </c>
      <c r="Z34" s="41" t="n">
        <v>13571.6799999997</v>
      </c>
      <c r="AA34" s="41" t="n">
        <v>2302877.44</v>
      </c>
      <c r="AB34" s="41" t="n">
        <v>4598766.37000001</v>
      </c>
      <c r="AC34" s="41" t="n">
        <v>566.750000000131</v>
      </c>
      <c r="AD34" s="41" t="n">
        <v>-11725.6200000001</v>
      </c>
      <c r="AE34" s="41" t="n">
        <v>67774.8700000001</v>
      </c>
      <c r="AF34" s="41" t="n">
        <v>15533.2599999993</v>
      </c>
      <c r="AG34" s="41" t="n">
        <v>-417265.61</v>
      </c>
      <c r="AH34" s="41" t="n">
        <v>11538.6700000016</v>
      </c>
      <c r="AI34" s="41" t="n">
        <v>-308322.659999999</v>
      </c>
      <c r="AJ34" s="41" t="n">
        <v>-16572.2399999998</v>
      </c>
      <c r="AK34" s="41" t="n">
        <v>-733470.31</v>
      </c>
      <c r="AL34" s="41" t="n">
        <v>241523.449999999</v>
      </c>
      <c r="AM34" s="41" t="n">
        <v>546994.780000001</v>
      </c>
      <c r="AN34" s="41" t="n">
        <v>1457760.02</v>
      </c>
      <c r="AO34" s="41" t="n">
        <v>-267373.07</v>
      </c>
      <c r="AP34" s="41" t="n">
        <v>-116101.61</v>
      </c>
      <c r="AQ34" s="41" t="n">
        <v>207928.59</v>
      </c>
      <c r="AR34" s="41" t="n">
        <v>-528024.52</v>
      </c>
      <c r="AS34" s="41" t="n">
        <v>575301.19</v>
      </c>
      <c r="AT34" s="41" t="n">
        <v>9195569.96999991</v>
      </c>
    </row>
    <row r="35" customFormat="false" ht="12" hidden="false" customHeight="true" outlineLevel="0" collapsed="false">
      <c r="A35" s="36" t="s">
        <v>1930</v>
      </c>
      <c r="B35" s="60" t="s">
        <v>1931</v>
      </c>
      <c r="C35" s="41" t="n">
        <v>819979.58</v>
      </c>
      <c r="D35" s="41" t="n">
        <v>744794.55</v>
      </c>
      <c r="E35" s="41" t="n">
        <v>1901508.78</v>
      </c>
      <c r="F35" s="41" t="n">
        <v>124125.87</v>
      </c>
      <c r="G35" s="41" t="n">
        <v>48955.63</v>
      </c>
      <c r="H35" s="41" t="n">
        <v>8058734.38</v>
      </c>
      <c r="I35" s="41" t="n">
        <v>557870.65</v>
      </c>
      <c r="J35" s="41" t="n">
        <v>463540.87</v>
      </c>
      <c r="K35" s="41" t="n">
        <v>1446314.11</v>
      </c>
      <c r="L35" s="41" t="n">
        <v>303965.42</v>
      </c>
      <c r="M35" s="41" t="n">
        <v>959445.64</v>
      </c>
      <c r="N35" s="41" t="n">
        <v>230608.46</v>
      </c>
      <c r="O35" s="41" t="n">
        <v>202265.55</v>
      </c>
      <c r="P35" s="41" t="n">
        <v>2914933.4</v>
      </c>
      <c r="Q35" s="41" t="n">
        <v>708429.27</v>
      </c>
      <c r="R35" s="41" t="n">
        <v>382102.27</v>
      </c>
      <c r="S35" s="41" t="n">
        <v>1706432.51</v>
      </c>
      <c r="T35" s="41" t="n">
        <v>175407.6</v>
      </c>
      <c r="U35" s="41" t="n">
        <v>304183.76</v>
      </c>
      <c r="V35" s="41" t="n">
        <v>73175.84</v>
      </c>
      <c r="W35" s="41" t="n">
        <v>489679.13</v>
      </c>
      <c r="X35" s="41" t="n">
        <v>344979.13</v>
      </c>
      <c r="Y35" s="41" t="n">
        <v>484977.85</v>
      </c>
      <c r="Z35" s="41" t="n">
        <v>79599.22</v>
      </c>
      <c r="AA35" s="41" t="n">
        <v>1225530.63</v>
      </c>
      <c r="AB35" s="41" t="n">
        <v>8931014.16</v>
      </c>
      <c r="AC35" s="41" t="n">
        <v>136800.72</v>
      </c>
      <c r="AD35" s="41" t="n">
        <v>113118.05</v>
      </c>
      <c r="AE35" s="41" t="n">
        <v>56420.3</v>
      </c>
      <c r="AF35" s="41" t="n">
        <v>1638939.61</v>
      </c>
      <c r="AG35" s="41" t="n">
        <v>261468.38</v>
      </c>
      <c r="AH35" s="41" t="n">
        <v>627577.53</v>
      </c>
      <c r="AI35" s="41" t="n">
        <v>809977.11</v>
      </c>
      <c r="AJ35" s="41" t="n">
        <v>121978.27</v>
      </c>
      <c r="AK35" s="41" t="n">
        <v>1794672.63</v>
      </c>
      <c r="AL35" s="41" t="n">
        <v>1558750.69</v>
      </c>
      <c r="AM35" s="41" t="n">
        <v>659196.21</v>
      </c>
      <c r="AN35" s="41" t="n">
        <v>931790.95</v>
      </c>
      <c r="AO35" s="41" t="n">
        <v>406175.58</v>
      </c>
      <c r="AP35" s="41" t="n">
        <v>132864.8</v>
      </c>
      <c r="AQ35" s="41" t="n">
        <v>592937.11</v>
      </c>
      <c r="AR35" s="41" t="n">
        <v>1370849.81</v>
      </c>
      <c r="AS35" s="41" t="n">
        <v>132161.18</v>
      </c>
      <c r="AT35" s="41" t="n">
        <v>45028233.19</v>
      </c>
    </row>
    <row r="36" customFormat="false" ht="12" hidden="false" customHeight="true" outlineLevel="0" collapsed="false">
      <c r="A36" s="36" t="s">
        <v>1932</v>
      </c>
      <c r="B36" s="60" t="s">
        <v>1933</v>
      </c>
      <c r="C36" s="41" t="n">
        <v>353017.97</v>
      </c>
      <c r="D36" s="41" t="n">
        <v>43834.72</v>
      </c>
      <c r="E36" s="41" t="n">
        <v>1960325.11</v>
      </c>
      <c r="F36" s="41" t="n">
        <v>42384.95</v>
      </c>
      <c r="G36" s="41" t="n">
        <v>0</v>
      </c>
      <c r="H36" s="41" t="n">
        <v>5495309.63</v>
      </c>
      <c r="I36" s="41" t="n">
        <v>468096.08</v>
      </c>
      <c r="J36" s="41" t="n">
        <v>411097.76</v>
      </c>
      <c r="K36" s="41" t="n">
        <v>209768.32</v>
      </c>
      <c r="L36" s="41" t="n">
        <v>65434.56</v>
      </c>
      <c r="M36" s="41" t="n">
        <v>487533.94</v>
      </c>
      <c r="N36" s="41" t="n">
        <v>55425.26</v>
      </c>
      <c r="O36" s="41" t="n">
        <v>0</v>
      </c>
      <c r="P36" s="41" t="n">
        <v>3160209.11</v>
      </c>
      <c r="Q36" s="41" t="n">
        <v>74868.96</v>
      </c>
      <c r="R36" s="41" t="n">
        <v>182387.68</v>
      </c>
      <c r="S36" s="41" t="n">
        <v>182813.6</v>
      </c>
      <c r="T36" s="41" t="n">
        <v>36337.53</v>
      </c>
      <c r="U36" s="41" t="n">
        <v>207169.09</v>
      </c>
      <c r="V36" s="41" t="n">
        <v>2100.98</v>
      </c>
      <c r="W36" s="41" t="n">
        <v>271865.12</v>
      </c>
      <c r="X36" s="41" t="n">
        <v>257776.37</v>
      </c>
      <c r="Y36" s="41" t="n">
        <v>195029.86</v>
      </c>
      <c r="Z36" s="41" t="n">
        <v>0</v>
      </c>
      <c r="AA36" s="41" t="n">
        <v>684137.04</v>
      </c>
      <c r="AB36" s="41" t="n">
        <v>2424086.84</v>
      </c>
      <c r="AC36" s="41" t="n">
        <v>34732.15</v>
      </c>
      <c r="AD36" s="41" t="n">
        <v>53698.95</v>
      </c>
      <c r="AE36" s="41" t="n">
        <v>9903.8</v>
      </c>
      <c r="AF36" s="41" t="n">
        <v>653247</v>
      </c>
      <c r="AG36" s="41" t="n">
        <v>138299.37</v>
      </c>
      <c r="AH36" s="41" t="n">
        <v>328927.46</v>
      </c>
      <c r="AI36" s="41" t="n">
        <v>495757.73</v>
      </c>
      <c r="AJ36" s="41" t="n">
        <v>0</v>
      </c>
      <c r="AK36" s="41" t="n">
        <v>930414.76</v>
      </c>
      <c r="AL36" s="41" t="n">
        <v>1596852.56</v>
      </c>
      <c r="AM36" s="41" t="n">
        <v>55856.62</v>
      </c>
      <c r="AN36" s="41" t="n">
        <v>37144.35</v>
      </c>
      <c r="AO36" s="41" t="n">
        <v>78258.31</v>
      </c>
      <c r="AP36" s="41" t="n">
        <v>0</v>
      </c>
      <c r="AQ36" s="41" t="n">
        <v>248846.52</v>
      </c>
      <c r="AR36" s="41" t="n">
        <v>426753.64</v>
      </c>
      <c r="AS36" s="41" t="n">
        <v>11574.27</v>
      </c>
      <c r="AT36" s="41" t="n">
        <v>22371277.97</v>
      </c>
    </row>
    <row r="37" customFormat="false" ht="12" hidden="false" customHeight="true" outlineLevel="0" collapsed="false">
      <c r="A37" s="36"/>
      <c r="B37" s="59" t="s">
        <v>1934</v>
      </c>
      <c r="C37" s="41" t="n">
        <v>58656.8499999999</v>
      </c>
      <c r="D37" s="41" t="n">
        <v>279076.32</v>
      </c>
      <c r="E37" s="41" t="n">
        <v>172822.130000002</v>
      </c>
      <c r="F37" s="41" t="n">
        <v>172042.87</v>
      </c>
      <c r="G37" s="41" t="n">
        <v>70197.8699999996</v>
      </c>
      <c r="H37" s="41" t="n">
        <v>222172.59</v>
      </c>
      <c r="I37" s="41" t="n">
        <v>67269.0199999997</v>
      </c>
      <c r="J37" s="41" t="n">
        <v>155525.479999999</v>
      </c>
      <c r="K37" s="41" t="n">
        <v>1035184.81</v>
      </c>
      <c r="L37" s="41" t="n">
        <v>138688.06</v>
      </c>
      <c r="M37" s="41" t="n">
        <v>10358.8599999997</v>
      </c>
      <c r="N37" s="41" t="n">
        <v>444000.33</v>
      </c>
      <c r="O37" s="41" t="n">
        <v>11854.4399999996</v>
      </c>
      <c r="P37" s="41" t="n">
        <v>-811553.760000001</v>
      </c>
      <c r="Q37" s="41" t="n">
        <v>1177507.24</v>
      </c>
      <c r="R37" s="41" t="n">
        <v>573344.37</v>
      </c>
      <c r="S37" s="41" t="n">
        <v>2969072.74</v>
      </c>
      <c r="T37" s="41" t="n">
        <v>1201300.8</v>
      </c>
      <c r="U37" s="41" t="n">
        <v>542051.35</v>
      </c>
      <c r="V37" s="41" t="n">
        <v>1316265.57</v>
      </c>
      <c r="W37" s="41" t="n">
        <v>74660.22</v>
      </c>
      <c r="X37" s="41" t="n">
        <v>298925.27</v>
      </c>
      <c r="Y37" s="41" t="n">
        <v>658488.760000001</v>
      </c>
      <c r="Z37" s="41" t="n">
        <v>93170.8999999997</v>
      </c>
      <c r="AA37" s="41" t="n">
        <v>2844271.03</v>
      </c>
      <c r="AB37" s="41" t="n">
        <v>11105693.69</v>
      </c>
      <c r="AC37" s="41" t="n">
        <v>102635.32</v>
      </c>
      <c r="AD37" s="41" t="n">
        <v>47693.4799999999</v>
      </c>
      <c r="AE37" s="41" t="n">
        <v>114291.37</v>
      </c>
      <c r="AF37" s="41" t="n">
        <v>1001225.87</v>
      </c>
      <c r="AG37" s="41" t="n">
        <v>-294096.6</v>
      </c>
      <c r="AH37" s="41" t="n">
        <v>310188.740000002</v>
      </c>
      <c r="AI37" s="41" t="n">
        <v>5896.72000000067</v>
      </c>
      <c r="AJ37" s="41" t="n">
        <v>105406.03</v>
      </c>
      <c r="AK37" s="41" t="n">
        <v>130787.56</v>
      </c>
      <c r="AL37" s="41" t="n">
        <v>203421.579999999</v>
      </c>
      <c r="AM37" s="41" t="n">
        <v>1150334.37</v>
      </c>
      <c r="AN37" s="41" t="n">
        <v>2352406.62</v>
      </c>
      <c r="AO37" s="41" t="n">
        <v>60544.2</v>
      </c>
      <c r="AP37" s="41" t="n">
        <v>16763.1899999999</v>
      </c>
      <c r="AQ37" s="41" t="n">
        <v>552019.18</v>
      </c>
      <c r="AR37" s="41" t="n">
        <v>416071.65</v>
      </c>
      <c r="AS37" s="41" t="n">
        <v>695888.1</v>
      </c>
      <c r="AT37" s="41" t="n">
        <v>31852525.1899999</v>
      </c>
    </row>
    <row r="38" customFormat="false" ht="12" hidden="false" customHeight="true" outlineLevel="0" collapsed="false">
      <c r="A38" s="36" t="s">
        <v>1935</v>
      </c>
      <c r="B38" s="60" t="s">
        <v>1936</v>
      </c>
      <c r="C38" s="41" t="n">
        <v>15517.87</v>
      </c>
      <c r="D38" s="41" t="n">
        <v>101165.17</v>
      </c>
      <c r="E38" s="41" t="n">
        <v>62648.03</v>
      </c>
      <c r="F38" s="41" t="n">
        <v>64183.06</v>
      </c>
      <c r="G38" s="41" t="n">
        <v>25446.73</v>
      </c>
      <c r="H38" s="41" t="n">
        <v>80537.6</v>
      </c>
      <c r="I38" s="41" t="n">
        <v>0</v>
      </c>
      <c r="J38" s="41" t="n">
        <v>23313.61</v>
      </c>
      <c r="K38" s="41" t="n">
        <v>375254.49</v>
      </c>
      <c r="L38" s="41" t="n">
        <v>0</v>
      </c>
      <c r="M38" s="41" t="n">
        <v>5310.68</v>
      </c>
      <c r="N38" s="41" t="n">
        <v>160950.12</v>
      </c>
      <c r="O38" s="41" t="n">
        <v>4297.23</v>
      </c>
      <c r="P38" s="41" t="n">
        <v>1187.51</v>
      </c>
      <c r="Q38" s="41" t="n">
        <v>426846.38</v>
      </c>
      <c r="R38" s="41" t="n">
        <v>207837.3</v>
      </c>
      <c r="S38" s="41" t="n">
        <v>1076288.87</v>
      </c>
      <c r="T38" s="41" t="n">
        <v>435471.57</v>
      </c>
      <c r="U38" s="41" t="n">
        <v>175061.67</v>
      </c>
      <c r="V38" s="41" t="n">
        <v>572065.25</v>
      </c>
      <c r="W38" s="41" t="n">
        <v>28414.08</v>
      </c>
      <c r="X38" s="41" t="n">
        <v>108360.41</v>
      </c>
      <c r="Y38" s="41" t="n">
        <v>238702.17</v>
      </c>
      <c r="Z38" s="41" t="n">
        <v>34771.36</v>
      </c>
      <c r="AA38" s="41" t="n">
        <v>1031048.25</v>
      </c>
      <c r="AB38" s="41" t="n">
        <v>5550813.96</v>
      </c>
      <c r="AC38" s="41" t="n">
        <v>37205.29</v>
      </c>
      <c r="AD38" s="41" t="n">
        <v>17288.89</v>
      </c>
      <c r="AE38" s="41" t="n">
        <v>42547.58</v>
      </c>
      <c r="AF38" s="41" t="n">
        <v>362944.36</v>
      </c>
      <c r="AG38" s="41" t="n">
        <v>0</v>
      </c>
      <c r="AH38" s="41" t="n">
        <v>130899.66</v>
      </c>
      <c r="AI38" s="41" t="n">
        <v>0</v>
      </c>
      <c r="AJ38" s="41" t="n">
        <v>38209.68</v>
      </c>
      <c r="AK38" s="41" t="n">
        <v>0</v>
      </c>
      <c r="AL38" s="41" t="n">
        <v>200606.72</v>
      </c>
      <c r="AM38" s="41" t="n">
        <v>501996.23</v>
      </c>
      <c r="AN38" s="41" t="n">
        <v>940962.63</v>
      </c>
      <c r="AO38" s="41" t="n">
        <v>12798.72</v>
      </c>
      <c r="AP38" s="41" t="n">
        <v>0</v>
      </c>
      <c r="AQ38" s="41" t="n">
        <v>200106.95</v>
      </c>
      <c r="AR38" s="41" t="n">
        <v>150825.98</v>
      </c>
      <c r="AS38" s="41" t="n">
        <v>252259.43</v>
      </c>
      <c r="AT38" s="41" t="n">
        <v>13694145.49</v>
      </c>
    </row>
    <row r="39" customFormat="false" ht="12" hidden="false" customHeight="true" outlineLevel="0" collapsed="false">
      <c r="A39" s="36"/>
      <c r="B39" s="59" t="s">
        <v>1937</v>
      </c>
      <c r="C39" s="41" t="n">
        <v>43138.9799999999</v>
      </c>
      <c r="D39" s="41" t="n">
        <v>177911.15</v>
      </c>
      <c r="E39" s="41" t="n">
        <v>110174.100000002</v>
      </c>
      <c r="F39" s="41" t="n">
        <v>107859.81</v>
      </c>
      <c r="G39" s="41" t="n">
        <v>44751.1399999996</v>
      </c>
      <c r="H39" s="41" t="n">
        <v>141634.99</v>
      </c>
      <c r="I39" s="41" t="n">
        <v>67269.0199999997</v>
      </c>
      <c r="J39" s="41" t="n">
        <v>132211.869999999</v>
      </c>
      <c r="K39" s="41" t="n">
        <v>659930.32</v>
      </c>
      <c r="L39" s="41" t="n">
        <v>138688.06</v>
      </c>
      <c r="M39" s="41" t="n">
        <v>5048.1799999997</v>
      </c>
      <c r="N39" s="41" t="n">
        <v>283050.21</v>
      </c>
      <c r="O39" s="41" t="n">
        <v>7557.20999999957</v>
      </c>
      <c r="P39" s="41" t="n">
        <v>-812741.270000001</v>
      </c>
      <c r="Q39" s="41" t="n">
        <v>750660.859999999</v>
      </c>
      <c r="R39" s="41" t="n">
        <v>365507.07</v>
      </c>
      <c r="S39" s="41" t="n">
        <v>1892783.87</v>
      </c>
      <c r="T39" s="41" t="n">
        <v>765829.230000001</v>
      </c>
      <c r="U39" s="41" t="n">
        <v>366989.68</v>
      </c>
      <c r="V39" s="41" t="n">
        <v>744200.32</v>
      </c>
      <c r="W39" s="41" t="n">
        <v>46246.14</v>
      </c>
      <c r="X39" s="41" t="n">
        <v>190564.86</v>
      </c>
      <c r="Y39" s="41" t="n">
        <v>419786.590000001</v>
      </c>
      <c r="Z39" s="41" t="n">
        <v>58399.5399999997</v>
      </c>
      <c r="AA39" s="41" t="n">
        <v>1813222.78</v>
      </c>
      <c r="AB39" s="41" t="n">
        <v>5554879.73000001</v>
      </c>
      <c r="AC39" s="41" t="n">
        <v>65430.0300000002</v>
      </c>
      <c r="AD39" s="41" t="n">
        <v>30404.5899999999</v>
      </c>
      <c r="AE39" s="41" t="n">
        <v>71743.7900000001</v>
      </c>
      <c r="AF39" s="41" t="n">
        <v>638281.509999999</v>
      </c>
      <c r="AG39" s="41" t="n">
        <v>-294096.6</v>
      </c>
      <c r="AH39" s="41" t="n">
        <v>179289.080000002</v>
      </c>
      <c r="AI39" s="41" t="n">
        <v>5896.72000000067</v>
      </c>
      <c r="AJ39" s="41" t="n">
        <v>67196.3500000002</v>
      </c>
      <c r="AK39" s="41" t="n">
        <v>130787.56</v>
      </c>
      <c r="AL39" s="41" t="n">
        <v>2814.85999999914</v>
      </c>
      <c r="AM39" s="41" t="n">
        <v>648338.140000001</v>
      </c>
      <c r="AN39" s="41" t="n">
        <v>1411443.99</v>
      </c>
      <c r="AO39" s="41" t="n">
        <v>47745.48</v>
      </c>
      <c r="AP39" s="41" t="n">
        <v>16763.1899999999</v>
      </c>
      <c r="AQ39" s="41" t="n">
        <v>351912.23</v>
      </c>
      <c r="AR39" s="41" t="n">
        <v>265245.67</v>
      </c>
      <c r="AS39" s="41" t="n">
        <v>443628.67</v>
      </c>
      <c r="AT39" s="41" t="n">
        <v>18158379.6999999</v>
      </c>
    </row>
    <row r="40" customFormat="false" ht="12" hidden="false" customHeight="true" outlineLevel="0" collapsed="false">
      <c r="A40" s="36"/>
      <c r="B40" s="35"/>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35"/>
      <c r="AU40" s="35"/>
      <c r="AV40" s="35"/>
      <c r="AW40" s="35"/>
      <c r="AX40" s="35"/>
      <c r="AY40" s="35"/>
      <c r="AZ40" s="35"/>
      <c r="BA40" s="35"/>
      <c r="BB40" s="35"/>
      <c r="BC40" s="35"/>
      <c r="BD40" s="35"/>
      <c r="BE40" s="35"/>
      <c r="BF40" s="35"/>
      <c r="BG40" s="35"/>
      <c r="BH40" s="35"/>
      <c r="BI40" s="35"/>
      <c r="BJ40" s="35"/>
      <c r="BK40" s="35"/>
      <c r="BL40" s="35"/>
      <c r="BM40" s="35"/>
      <c r="BN40" s="35"/>
    </row>
    <row r="41" customFormat="false" ht="12" hidden="false" customHeight="true" outlineLevel="0" collapsed="false">
      <c r="A41" s="36"/>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row>
    <row r="42" customFormat="false" ht="12" hidden="false" customHeight="true" outlineLevel="0" collapsed="false">
      <c r="A42" s="36"/>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row>
    <row r="43" customFormat="false" ht="12" hidden="false" customHeight="true" outlineLevel="0" collapsed="false">
      <c r="A43" s="36"/>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row>
    <row r="44" customFormat="false" ht="12" hidden="false" customHeight="true" outlineLevel="0" collapsed="false">
      <c r="A44" s="36"/>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row>
    <row r="45" customFormat="false" ht="12" hidden="false" customHeight="true" outlineLevel="0" collapsed="false">
      <c r="A45" s="36"/>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row>
    <row r="46" customFormat="false" ht="12" hidden="false" customHeight="true" outlineLevel="0" collapsed="false">
      <c r="A46" s="36"/>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row>
    <row r="47" customFormat="false" ht="12" hidden="false" customHeight="true" outlineLevel="0" collapsed="false">
      <c r="A47" s="36"/>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row>
    <row r="48" customFormat="false" ht="12" hidden="false" customHeight="true" outlineLevel="0" collapsed="false">
      <c r="A48" s="36"/>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row>
    <row r="49" customFormat="false" ht="12" hidden="false" customHeight="true" outlineLevel="0" collapsed="false">
      <c r="A49" s="36"/>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row>
    <row r="50" customFormat="false" ht="12" hidden="false" customHeight="true" outlineLevel="0" collapsed="false">
      <c r="A50" s="36"/>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row>
    <row r="51" customFormat="false" ht="12" hidden="false" customHeight="true" outlineLevel="0" collapsed="false">
      <c r="A51" s="36"/>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row>
    <row r="52" customFormat="false" ht="12" hidden="false" customHeight="true" outlineLevel="0" collapsed="false">
      <c r="A52" s="36"/>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row>
    <row r="53" customFormat="false" ht="12" hidden="false" customHeight="true" outlineLevel="0" collapsed="false">
      <c r="A53" s="36"/>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row>
    <row r="54" customFormat="false" ht="12" hidden="false" customHeight="true" outlineLevel="0" collapsed="false">
      <c r="A54" s="36"/>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row>
    <row r="55" customFormat="false" ht="12" hidden="false" customHeight="true" outlineLevel="0" collapsed="false">
      <c r="A55" s="36"/>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row>
    <row r="56" customFormat="false" ht="12" hidden="false" customHeight="true" outlineLevel="0" collapsed="false">
      <c r="A56" s="36"/>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row>
    <row r="57" customFormat="false" ht="12" hidden="false" customHeight="true" outlineLevel="0" collapsed="false">
      <c r="A57" s="36"/>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row>
    <row r="58" customFormat="false" ht="12" hidden="false" customHeight="true" outlineLevel="0" collapsed="false">
      <c r="A58" s="36"/>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row>
    <row r="59" customFormat="false" ht="12" hidden="false" customHeight="true" outlineLevel="0" collapsed="false">
      <c r="A59" s="36"/>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row>
    <row r="60" customFormat="false" ht="12" hidden="false" customHeight="true" outlineLevel="0" collapsed="false">
      <c r="A60" s="36"/>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row>
    <row r="61" customFormat="false" ht="12" hidden="false" customHeight="true" outlineLevel="0" collapsed="false">
      <c r="A61" s="36"/>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row>
    <row r="62" customFormat="false" ht="12" hidden="false" customHeight="true" outlineLevel="0" collapsed="false">
      <c r="A62" s="36"/>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row>
    <row r="63" customFormat="false" ht="12" hidden="false" customHeight="true" outlineLevel="0" collapsed="false">
      <c r="A63" s="36"/>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row>
    <row r="64" customFormat="false" ht="12" hidden="false" customHeight="true" outlineLevel="0" collapsed="false">
      <c r="A64" s="36"/>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row>
    <row r="65" customFormat="false" ht="12" hidden="false" customHeight="true" outlineLevel="0" collapsed="false">
      <c r="A65" s="36"/>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row>
    <row r="66" customFormat="false" ht="12" hidden="false" customHeight="true" outlineLevel="0" collapsed="false">
      <c r="A66" s="36"/>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row>
    <row r="67" customFormat="false" ht="12" hidden="false" customHeight="true" outlineLevel="0" collapsed="false">
      <c r="A67" s="36"/>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row>
    <row r="68" customFormat="false" ht="12" hidden="false" customHeight="true" outlineLevel="0" collapsed="false">
      <c r="A68" s="36"/>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row>
    <row r="69" customFormat="false" ht="12" hidden="false" customHeight="true" outlineLevel="0" collapsed="false">
      <c r="A69" s="36"/>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row>
    <row r="70" customFormat="false" ht="12" hidden="false" customHeight="true" outlineLevel="0" collapsed="false">
      <c r="A70" s="36"/>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row>
    <row r="71" customFormat="false" ht="12" hidden="false" customHeight="true" outlineLevel="0" collapsed="false">
      <c r="A71" s="36"/>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row>
    <row r="72" customFormat="false" ht="12" hidden="false" customHeight="true" outlineLevel="0" collapsed="false">
      <c r="A72" s="36"/>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row>
    <row r="73" customFormat="false" ht="12" hidden="false" customHeight="true" outlineLevel="0" collapsed="false">
      <c r="A73" s="36"/>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row>
    <row r="74" customFormat="false" ht="12" hidden="false" customHeight="true" outlineLevel="0" collapsed="false">
      <c r="A74" s="36"/>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row>
    <row r="75" customFormat="false" ht="12" hidden="false" customHeight="true" outlineLevel="0" collapsed="false">
      <c r="A75" s="36"/>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row>
    <row r="76" customFormat="false" ht="12" hidden="false" customHeight="true" outlineLevel="0" collapsed="false">
      <c r="A76" s="36"/>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row>
    <row r="77" customFormat="false" ht="12" hidden="false" customHeight="true" outlineLevel="0" collapsed="false">
      <c r="A77" s="36"/>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row>
    <row r="78" customFormat="false" ht="12" hidden="false" customHeight="true" outlineLevel="0" collapsed="false">
      <c r="A78" s="36"/>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row>
    <row r="79" customFormat="false" ht="12" hidden="false" customHeight="true" outlineLevel="0" collapsed="false">
      <c r="A79" s="36"/>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row>
    <row r="80" customFormat="false" ht="12" hidden="false" customHeight="true" outlineLevel="0" collapsed="false">
      <c r="A80" s="36"/>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row>
    <row r="81" customFormat="false" ht="12" hidden="false" customHeight="true" outlineLevel="0" collapsed="false">
      <c r="A81" s="36"/>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row>
    <row r="82" customFormat="false" ht="12" hidden="false" customHeight="true" outlineLevel="0" collapsed="false">
      <c r="A82" s="36"/>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row>
    <row r="83" customFormat="false" ht="12" hidden="false" customHeight="true" outlineLevel="0" collapsed="false">
      <c r="A83" s="36"/>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row>
    <row r="84" customFormat="false" ht="12" hidden="false" customHeight="true" outlineLevel="0" collapsed="false">
      <c r="A84" s="36"/>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row>
    <row r="85" customFormat="false" ht="12" hidden="false" customHeight="true" outlineLevel="0" collapsed="false">
      <c r="A85" s="36"/>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row>
    <row r="86" customFormat="false" ht="12" hidden="false" customHeight="true" outlineLevel="0" collapsed="false">
      <c r="A86" s="36"/>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row>
    <row r="87" customFormat="false" ht="12" hidden="false" customHeight="true" outlineLevel="0" collapsed="false">
      <c r="A87" s="36"/>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row>
    <row r="88" customFormat="false" ht="12" hidden="false" customHeight="true" outlineLevel="0" collapsed="false">
      <c r="A88" s="36"/>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row>
    <row r="89" customFormat="false" ht="12" hidden="false" customHeight="true" outlineLevel="0" collapsed="false">
      <c r="A89" s="36"/>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row>
    <row r="90" customFormat="false" ht="12" hidden="false" customHeight="true" outlineLevel="0" collapsed="false">
      <c r="A90" s="36"/>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row>
    <row r="91" customFormat="false" ht="12" hidden="false" customHeight="true" outlineLevel="0" collapsed="false">
      <c r="A91" s="36"/>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row>
    <row r="92" customFormat="false" ht="12" hidden="false" customHeight="true" outlineLevel="0" collapsed="false">
      <c r="A92" s="36"/>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row>
    <row r="93" customFormat="false" ht="12" hidden="false" customHeight="true" outlineLevel="0" collapsed="false">
      <c r="A93" s="36"/>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row>
    <row r="94" customFormat="false" ht="12" hidden="false" customHeight="true" outlineLevel="0" collapsed="false">
      <c r="A94" s="36"/>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row>
    <row r="95" customFormat="false" ht="12" hidden="false" customHeight="true" outlineLevel="0" collapsed="false">
      <c r="A95" s="36"/>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row>
    <row r="96" customFormat="false" ht="12" hidden="false" customHeight="true" outlineLevel="0" collapsed="false">
      <c r="A96" s="36"/>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row>
    <row r="97" customFormat="false" ht="12" hidden="false" customHeight="true" outlineLevel="0" collapsed="false">
      <c r="A97" s="36"/>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row>
    <row r="98" customFormat="false" ht="12" hidden="false" customHeight="true" outlineLevel="0" collapsed="false">
      <c r="A98" s="36"/>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row>
    <row r="99" customFormat="false" ht="12" hidden="false" customHeight="true" outlineLevel="0" collapsed="false">
      <c r="A99" s="36"/>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row>
    <row r="100" customFormat="false" ht="12" hidden="false" customHeight="true" outlineLevel="0" collapsed="false">
      <c r="A100" s="36"/>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row>
    <row r="101" customFormat="false" ht="12" hidden="false" customHeight="true" outlineLevel="0" collapsed="false">
      <c r="A101" s="36"/>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row>
    <row r="102" customFormat="false" ht="12" hidden="false" customHeight="true" outlineLevel="0" collapsed="false">
      <c r="A102" s="36"/>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row>
    <row r="103" customFormat="false" ht="12" hidden="false" customHeight="true" outlineLevel="0" collapsed="false">
      <c r="A103" s="36"/>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row>
    <row r="104" customFormat="false" ht="12" hidden="false" customHeight="true" outlineLevel="0" collapsed="false">
      <c r="A104" s="36"/>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row>
    <row r="105" customFormat="false" ht="12" hidden="false" customHeight="true" outlineLevel="0" collapsed="false">
      <c r="A105" s="36"/>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row>
    <row r="106" customFormat="false" ht="12" hidden="false" customHeight="true" outlineLevel="0" collapsed="false">
      <c r="A106" s="36"/>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row>
    <row r="107" customFormat="false" ht="12" hidden="false" customHeight="true" outlineLevel="0" collapsed="false">
      <c r="A107" s="36"/>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row>
    <row r="108" customFormat="false" ht="12" hidden="false" customHeight="true" outlineLevel="0" collapsed="false">
      <c r="A108" s="36"/>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row>
    <row r="109" customFormat="false" ht="12" hidden="false" customHeight="true" outlineLevel="0" collapsed="false">
      <c r="A109" s="36"/>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row>
    <row r="110" customFormat="false" ht="12" hidden="false" customHeight="true" outlineLevel="0" collapsed="false">
      <c r="A110" s="36"/>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row>
    <row r="111" customFormat="false" ht="12" hidden="false" customHeight="true" outlineLevel="0" collapsed="false">
      <c r="A111" s="36"/>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row>
    <row r="112" customFormat="false" ht="12" hidden="false" customHeight="true" outlineLevel="0" collapsed="false">
      <c r="A112" s="36"/>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row>
    <row r="113" customFormat="false" ht="12" hidden="false" customHeight="true" outlineLevel="0" collapsed="false">
      <c r="A113" s="36"/>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row>
    <row r="114" customFormat="false" ht="12" hidden="false" customHeight="true" outlineLevel="0" collapsed="false">
      <c r="A114" s="36"/>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row>
    <row r="115" customFormat="false" ht="12" hidden="false" customHeight="true" outlineLevel="0" collapsed="false">
      <c r="A115" s="36"/>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row>
    <row r="116" customFormat="false" ht="12" hidden="false" customHeight="true" outlineLevel="0" collapsed="false">
      <c r="A116" s="36"/>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row>
    <row r="117" customFormat="false" ht="12" hidden="false" customHeight="true" outlineLevel="0" collapsed="false">
      <c r="A117" s="36"/>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row>
    <row r="118" customFormat="false" ht="12" hidden="false" customHeight="true" outlineLevel="0" collapsed="false">
      <c r="A118" s="36"/>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row>
    <row r="119" customFormat="false" ht="12" hidden="false" customHeight="true" outlineLevel="0" collapsed="false">
      <c r="A119" s="36"/>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row>
    <row r="120" customFormat="false" ht="12" hidden="false" customHeight="true" outlineLevel="0" collapsed="false">
      <c r="A120" s="36"/>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row>
    <row r="121" customFormat="false" ht="12" hidden="false" customHeight="true" outlineLevel="0" collapsed="false">
      <c r="A121" s="36"/>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row>
    <row r="122" customFormat="false" ht="12" hidden="false" customHeight="true" outlineLevel="0" collapsed="false">
      <c r="A122" s="36"/>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row>
    <row r="123" customFormat="false" ht="12" hidden="false" customHeight="true" outlineLevel="0" collapsed="false">
      <c r="A123" s="36"/>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row>
    <row r="124" customFormat="false" ht="12" hidden="false" customHeight="true" outlineLevel="0" collapsed="false">
      <c r="A124" s="36"/>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row>
    <row r="125" customFormat="false" ht="12" hidden="false" customHeight="true" outlineLevel="0" collapsed="false">
      <c r="A125" s="36"/>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row>
    <row r="126" customFormat="false" ht="12" hidden="false" customHeight="true" outlineLevel="0" collapsed="false">
      <c r="A126" s="36"/>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row>
    <row r="127" customFormat="false" ht="12" hidden="false" customHeight="true" outlineLevel="0" collapsed="false">
      <c r="A127" s="36"/>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row>
    <row r="128" customFormat="false" ht="12" hidden="false" customHeight="true" outlineLevel="0" collapsed="false">
      <c r="A128" s="36"/>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row>
    <row r="129" customFormat="false" ht="12" hidden="false" customHeight="true" outlineLevel="0" collapsed="false">
      <c r="A129" s="36"/>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row>
    <row r="130" customFormat="false" ht="12" hidden="false" customHeight="true" outlineLevel="0" collapsed="false">
      <c r="A130" s="36"/>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row>
    <row r="131" customFormat="false" ht="12" hidden="false" customHeight="true" outlineLevel="0" collapsed="false">
      <c r="A131" s="36"/>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row>
    <row r="132" customFormat="false" ht="12" hidden="false" customHeight="true" outlineLevel="0" collapsed="false">
      <c r="A132" s="36"/>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row>
    <row r="133" customFormat="false" ht="12" hidden="false" customHeight="true" outlineLevel="0" collapsed="false">
      <c r="A133" s="36"/>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row>
    <row r="134" customFormat="false" ht="12" hidden="false" customHeight="true" outlineLevel="0" collapsed="false">
      <c r="A134" s="36"/>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row>
    <row r="135" customFormat="false" ht="12" hidden="false" customHeight="true" outlineLevel="0" collapsed="false">
      <c r="A135" s="36"/>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row>
    <row r="136" customFormat="false" ht="12" hidden="false" customHeight="true" outlineLevel="0" collapsed="false">
      <c r="A136" s="36"/>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row>
    <row r="137" customFormat="false" ht="12" hidden="false" customHeight="true" outlineLevel="0" collapsed="false">
      <c r="A137" s="36"/>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row>
    <row r="138" customFormat="false" ht="12" hidden="false" customHeight="true" outlineLevel="0" collapsed="false">
      <c r="A138" s="36"/>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row>
    <row r="139" customFormat="false" ht="12" hidden="false" customHeight="true" outlineLevel="0" collapsed="false">
      <c r="A139" s="36"/>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row>
    <row r="140" customFormat="false" ht="12" hidden="false" customHeight="true" outlineLevel="0" collapsed="false">
      <c r="A140" s="36"/>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row>
    <row r="141" customFormat="false" ht="12" hidden="false" customHeight="true" outlineLevel="0" collapsed="false">
      <c r="A141" s="36"/>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row>
    <row r="142" customFormat="false" ht="12" hidden="false" customHeight="true" outlineLevel="0" collapsed="false">
      <c r="A142" s="36"/>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row>
    <row r="143" customFormat="false" ht="12" hidden="false" customHeight="true" outlineLevel="0" collapsed="false">
      <c r="A143" s="36"/>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row>
    <row r="144" customFormat="false" ht="12" hidden="false" customHeight="true" outlineLevel="0" collapsed="false">
      <c r="A144" s="36"/>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row>
    <row r="145" customFormat="false" ht="12" hidden="false" customHeight="true" outlineLevel="0" collapsed="false">
      <c r="A145" s="36"/>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row>
    <row r="146" customFormat="false" ht="12" hidden="false" customHeight="true" outlineLevel="0" collapsed="false">
      <c r="A146" s="36"/>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row>
    <row r="147" customFormat="false" ht="12" hidden="false" customHeight="true" outlineLevel="0" collapsed="false">
      <c r="A147" s="36"/>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row>
    <row r="148" customFormat="false" ht="12" hidden="false" customHeight="true" outlineLevel="0" collapsed="false">
      <c r="A148" s="36"/>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row>
    <row r="149" customFormat="false" ht="12" hidden="false" customHeight="true" outlineLevel="0" collapsed="false">
      <c r="A149" s="36"/>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row>
    <row r="150" customFormat="false" ht="12" hidden="false" customHeight="true" outlineLevel="0" collapsed="false">
      <c r="A150" s="36"/>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row>
    <row r="151" customFormat="false" ht="12" hidden="false" customHeight="true" outlineLevel="0" collapsed="false">
      <c r="A151" s="36"/>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row>
    <row r="152" customFormat="false" ht="12" hidden="false" customHeight="true" outlineLevel="0" collapsed="false">
      <c r="A152" s="36"/>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row>
    <row r="153" customFormat="false" ht="12" hidden="false" customHeight="true" outlineLevel="0" collapsed="false">
      <c r="A153" s="36"/>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row>
    <row r="154" customFormat="false" ht="12" hidden="false" customHeight="true" outlineLevel="0" collapsed="false">
      <c r="A154" s="36"/>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row>
    <row r="155" customFormat="false" ht="12" hidden="false" customHeight="true" outlineLevel="0" collapsed="false">
      <c r="A155" s="36"/>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row>
    <row r="156" customFormat="false" ht="12" hidden="false" customHeight="true" outlineLevel="0" collapsed="false">
      <c r="A156" s="36"/>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row>
    <row r="157" customFormat="false" ht="12" hidden="false" customHeight="true" outlineLevel="0" collapsed="false">
      <c r="A157" s="36"/>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row>
    <row r="158" customFormat="false" ht="12" hidden="false" customHeight="true" outlineLevel="0" collapsed="false">
      <c r="A158" s="36"/>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row>
    <row r="159" customFormat="false" ht="12" hidden="false" customHeight="true" outlineLevel="0" collapsed="false">
      <c r="A159" s="36"/>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row>
    <row r="160" customFormat="false" ht="12" hidden="false" customHeight="true" outlineLevel="0" collapsed="false">
      <c r="A160" s="36"/>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row>
    <row r="161" customFormat="false" ht="12" hidden="false" customHeight="true" outlineLevel="0" collapsed="false">
      <c r="A161" s="36"/>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row>
    <row r="162" customFormat="false" ht="12" hidden="false" customHeight="true" outlineLevel="0" collapsed="false">
      <c r="A162" s="36"/>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row>
    <row r="163" customFormat="false" ht="12" hidden="false" customHeight="true" outlineLevel="0" collapsed="false">
      <c r="A163" s="36"/>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row>
    <row r="164" customFormat="false" ht="12" hidden="false" customHeight="true" outlineLevel="0" collapsed="false">
      <c r="A164" s="36"/>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row>
    <row r="165" customFormat="false" ht="12" hidden="false" customHeight="true" outlineLevel="0" collapsed="false">
      <c r="A165" s="36"/>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row>
    <row r="166" customFormat="false" ht="12" hidden="false" customHeight="true" outlineLevel="0" collapsed="false">
      <c r="A166" s="36"/>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row>
    <row r="167" customFormat="false" ht="12" hidden="false" customHeight="true" outlineLevel="0" collapsed="false">
      <c r="A167" s="36"/>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row>
    <row r="168" customFormat="false" ht="12" hidden="false" customHeight="true" outlineLevel="0" collapsed="false">
      <c r="A168" s="36"/>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row>
    <row r="169" customFormat="false" ht="12" hidden="false" customHeight="true" outlineLevel="0" collapsed="false">
      <c r="A169" s="36"/>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row>
    <row r="170" customFormat="false" ht="12" hidden="false" customHeight="true" outlineLevel="0" collapsed="false">
      <c r="A170" s="36"/>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row>
    <row r="171" customFormat="false" ht="12" hidden="false" customHeight="true" outlineLevel="0" collapsed="false">
      <c r="A171" s="36"/>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row>
    <row r="172" customFormat="false" ht="12" hidden="false" customHeight="true" outlineLevel="0" collapsed="false">
      <c r="A172" s="36"/>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row>
    <row r="173" customFormat="false" ht="12" hidden="false" customHeight="true" outlineLevel="0" collapsed="false">
      <c r="A173" s="36"/>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row>
    <row r="174" customFormat="false" ht="12" hidden="false" customHeight="true" outlineLevel="0" collapsed="false">
      <c r="A174" s="36"/>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row>
    <row r="175" customFormat="false" ht="12" hidden="false" customHeight="true" outlineLevel="0" collapsed="false">
      <c r="A175" s="36"/>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row>
    <row r="176" customFormat="false" ht="12" hidden="false" customHeight="true" outlineLevel="0" collapsed="false">
      <c r="A176" s="36"/>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row>
    <row r="177" customFormat="false" ht="12" hidden="false" customHeight="true" outlineLevel="0" collapsed="false">
      <c r="A177" s="36"/>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row>
    <row r="178" customFormat="false" ht="12" hidden="false" customHeight="true" outlineLevel="0" collapsed="false">
      <c r="A178" s="36"/>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row>
    <row r="179" customFormat="false" ht="12" hidden="false" customHeight="true" outlineLevel="0" collapsed="false">
      <c r="A179" s="36"/>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row>
    <row r="180" customFormat="false" ht="12" hidden="false" customHeight="true" outlineLevel="0" collapsed="false">
      <c r="A180" s="36"/>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row>
    <row r="181" customFormat="false" ht="12" hidden="false" customHeight="true" outlineLevel="0" collapsed="false">
      <c r="A181" s="36"/>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row>
    <row r="182" customFormat="false" ht="12" hidden="false" customHeight="true" outlineLevel="0" collapsed="false">
      <c r="A182" s="36"/>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row>
    <row r="183" customFormat="false" ht="12" hidden="false" customHeight="true" outlineLevel="0" collapsed="false">
      <c r="A183" s="36"/>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row>
    <row r="184" customFormat="false" ht="12" hidden="false" customHeight="true" outlineLevel="0" collapsed="false">
      <c r="A184" s="36"/>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row>
    <row r="185" customFormat="false" ht="12" hidden="false" customHeight="true" outlineLevel="0" collapsed="false">
      <c r="A185" s="36"/>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row>
    <row r="186" customFormat="false" ht="12" hidden="false" customHeight="true" outlineLevel="0" collapsed="false">
      <c r="A186" s="36"/>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row>
    <row r="187" customFormat="false" ht="12" hidden="false" customHeight="true" outlineLevel="0" collapsed="false">
      <c r="A187" s="36"/>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row>
    <row r="188" customFormat="false" ht="12" hidden="false" customHeight="true" outlineLevel="0" collapsed="false">
      <c r="A188" s="36"/>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row>
    <row r="189" customFormat="false" ht="12" hidden="false" customHeight="true" outlineLevel="0" collapsed="false">
      <c r="A189" s="36"/>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row>
    <row r="190" customFormat="false" ht="12" hidden="false" customHeight="true" outlineLevel="0" collapsed="false">
      <c r="A190" s="36"/>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row>
    <row r="191" customFormat="false" ht="12" hidden="false" customHeight="true" outlineLevel="0" collapsed="false">
      <c r="A191" s="36"/>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row>
    <row r="192" customFormat="false" ht="12" hidden="false" customHeight="true" outlineLevel="0" collapsed="false">
      <c r="A192" s="36"/>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row>
    <row r="193" customFormat="false" ht="12" hidden="false" customHeight="true" outlineLevel="0" collapsed="false">
      <c r="A193" s="36"/>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row>
    <row r="194" customFormat="false" ht="12" hidden="false" customHeight="true" outlineLevel="0" collapsed="false">
      <c r="A194" s="36"/>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row>
    <row r="195" customFormat="false" ht="12" hidden="false" customHeight="true" outlineLevel="0" collapsed="false">
      <c r="A195" s="36"/>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row>
    <row r="196" customFormat="false" ht="12" hidden="false" customHeight="true" outlineLevel="0" collapsed="false">
      <c r="A196" s="36"/>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row>
    <row r="197" customFormat="false" ht="12" hidden="false" customHeight="true" outlineLevel="0" collapsed="false">
      <c r="A197" s="36"/>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row>
    <row r="198" customFormat="false" ht="12" hidden="false" customHeight="true" outlineLevel="0" collapsed="false">
      <c r="A198" s="36"/>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row>
    <row r="199" customFormat="false" ht="12" hidden="false" customHeight="true" outlineLevel="0" collapsed="false">
      <c r="A199" s="36"/>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row>
    <row r="200" customFormat="false" ht="12" hidden="false" customHeight="true" outlineLevel="0" collapsed="false">
      <c r="A200" s="36"/>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row>
    <row r="201" customFormat="false" ht="12" hidden="false" customHeight="true" outlineLevel="0" collapsed="false">
      <c r="A201" s="36"/>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row>
    <row r="202" customFormat="false" ht="12" hidden="false" customHeight="true" outlineLevel="0" collapsed="false">
      <c r="A202" s="36"/>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row>
    <row r="203" customFormat="false" ht="12" hidden="false" customHeight="true" outlineLevel="0" collapsed="false">
      <c r="A203" s="36"/>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row>
    <row r="204" customFormat="false" ht="12" hidden="false" customHeight="true" outlineLevel="0" collapsed="false">
      <c r="A204" s="36"/>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row>
    <row r="205" customFormat="false" ht="12" hidden="false" customHeight="true" outlineLevel="0" collapsed="false">
      <c r="A205" s="36"/>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row>
    <row r="206" customFormat="false" ht="12" hidden="false" customHeight="true" outlineLevel="0" collapsed="false">
      <c r="A206" s="36"/>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row>
    <row r="207" customFormat="false" ht="12" hidden="false" customHeight="true" outlineLevel="0" collapsed="false">
      <c r="A207" s="36"/>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row>
    <row r="208" customFormat="false" ht="12" hidden="false" customHeight="true" outlineLevel="0" collapsed="false">
      <c r="A208" s="36"/>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row>
    <row r="209" customFormat="false" ht="12" hidden="false" customHeight="true" outlineLevel="0" collapsed="false">
      <c r="A209" s="36"/>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row>
    <row r="210" customFormat="false" ht="12" hidden="false" customHeight="true" outlineLevel="0" collapsed="false">
      <c r="A210" s="36"/>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row>
    <row r="211" customFormat="false" ht="12" hidden="false" customHeight="true" outlineLevel="0" collapsed="false">
      <c r="A211" s="36"/>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row>
    <row r="212" customFormat="false" ht="12" hidden="false" customHeight="true" outlineLevel="0" collapsed="false">
      <c r="A212" s="36"/>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row>
    <row r="213" customFormat="false" ht="12" hidden="false" customHeight="true" outlineLevel="0" collapsed="false">
      <c r="A213" s="36"/>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row>
    <row r="214" customFormat="false" ht="12" hidden="false" customHeight="true" outlineLevel="0" collapsed="false">
      <c r="A214" s="36"/>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row>
    <row r="215" customFormat="false" ht="12" hidden="false" customHeight="true" outlineLevel="0" collapsed="false">
      <c r="A215" s="36"/>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row>
    <row r="216" customFormat="false" ht="12" hidden="false" customHeight="true" outlineLevel="0" collapsed="false">
      <c r="A216" s="36"/>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row>
    <row r="217" customFormat="false" ht="12" hidden="false" customHeight="true" outlineLevel="0" collapsed="false">
      <c r="A217" s="36"/>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row>
    <row r="218" customFormat="false" ht="12" hidden="false" customHeight="true" outlineLevel="0" collapsed="false">
      <c r="A218" s="36"/>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row>
    <row r="219" customFormat="false" ht="12" hidden="false" customHeight="true" outlineLevel="0" collapsed="false">
      <c r="A219" s="36"/>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row>
    <row r="220" customFormat="false" ht="12" hidden="false" customHeight="true" outlineLevel="0" collapsed="false">
      <c r="A220" s="36"/>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row>
    <row r="221" customFormat="false" ht="12" hidden="false" customHeight="true" outlineLevel="0" collapsed="false">
      <c r="A221" s="36"/>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row>
    <row r="222" customFormat="false" ht="12" hidden="false" customHeight="true" outlineLevel="0" collapsed="false">
      <c r="A222" s="36"/>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row>
    <row r="223" customFormat="false" ht="12" hidden="false" customHeight="true" outlineLevel="0" collapsed="false">
      <c r="A223" s="36"/>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row>
    <row r="224" customFormat="false" ht="12" hidden="false" customHeight="true" outlineLevel="0" collapsed="false">
      <c r="A224" s="36"/>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row>
    <row r="225" customFormat="false" ht="12" hidden="false" customHeight="true" outlineLevel="0" collapsed="false">
      <c r="A225" s="36"/>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row>
    <row r="226" customFormat="false" ht="12" hidden="false" customHeight="true" outlineLevel="0" collapsed="false">
      <c r="A226" s="36"/>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row>
    <row r="227" customFormat="false" ht="12" hidden="false" customHeight="true" outlineLevel="0" collapsed="false">
      <c r="A227" s="36"/>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row>
    <row r="228" customFormat="false" ht="12" hidden="false" customHeight="true" outlineLevel="0" collapsed="false">
      <c r="A228" s="36"/>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row>
    <row r="229" customFormat="false" ht="12" hidden="false" customHeight="true" outlineLevel="0" collapsed="false">
      <c r="A229" s="36"/>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row>
    <row r="230" customFormat="false" ht="12" hidden="false" customHeight="true" outlineLevel="0" collapsed="false">
      <c r="A230" s="36"/>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row>
    <row r="231" customFormat="false" ht="12" hidden="false" customHeight="true" outlineLevel="0" collapsed="false">
      <c r="A231" s="36"/>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row>
    <row r="232" customFormat="false" ht="12" hidden="false" customHeight="true" outlineLevel="0" collapsed="false">
      <c r="A232" s="36"/>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row>
    <row r="233" customFormat="false" ht="12" hidden="false" customHeight="true" outlineLevel="0" collapsed="false">
      <c r="A233" s="36"/>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row>
    <row r="234" customFormat="false" ht="12" hidden="false" customHeight="true" outlineLevel="0" collapsed="false">
      <c r="A234" s="36"/>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row>
    <row r="235" customFormat="false" ht="12" hidden="false" customHeight="true" outlineLevel="0" collapsed="false">
      <c r="A235" s="36"/>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row>
    <row r="236" customFormat="false" ht="12" hidden="false" customHeight="true" outlineLevel="0" collapsed="false">
      <c r="A236" s="36"/>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row>
    <row r="237" customFormat="false" ht="12" hidden="false" customHeight="true" outlineLevel="0" collapsed="false">
      <c r="A237" s="36"/>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row>
    <row r="238" customFormat="false" ht="12" hidden="false" customHeight="true" outlineLevel="0" collapsed="false">
      <c r="A238" s="36"/>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row>
    <row r="239" customFormat="false" ht="12" hidden="false" customHeight="true" outlineLevel="0" collapsed="false">
      <c r="A239" s="36"/>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row>
    <row r="240" customFormat="false" ht="12" hidden="false" customHeight="true" outlineLevel="0" collapsed="false">
      <c r="A240" s="36"/>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row>
    <row r="241" customFormat="false" ht="12" hidden="false" customHeight="true" outlineLevel="0" collapsed="false">
      <c r="A241" s="36"/>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row>
    <row r="242" customFormat="false" ht="12" hidden="false" customHeight="true" outlineLevel="0" collapsed="false">
      <c r="A242" s="36"/>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row>
    <row r="243" customFormat="false" ht="12" hidden="false" customHeight="true" outlineLevel="0" collapsed="false">
      <c r="A243" s="36"/>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row>
    <row r="244" customFormat="false" ht="12" hidden="false" customHeight="true" outlineLevel="0" collapsed="false">
      <c r="A244" s="36"/>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row>
    <row r="245" customFormat="false" ht="12" hidden="false" customHeight="true" outlineLevel="0" collapsed="false">
      <c r="A245" s="36"/>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row>
    <row r="246" customFormat="false" ht="12" hidden="false" customHeight="true" outlineLevel="0" collapsed="false">
      <c r="A246" s="36"/>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row>
    <row r="247" customFormat="false" ht="12" hidden="false" customHeight="true" outlineLevel="0" collapsed="false">
      <c r="A247" s="36"/>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row>
    <row r="248" customFormat="false" ht="12" hidden="false" customHeight="true" outlineLevel="0" collapsed="false">
      <c r="A248" s="36"/>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row>
    <row r="249" customFormat="false" ht="12" hidden="false" customHeight="true" outlineLevel="0" collapsed="false">
      <c r="A249" s="36"/>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row>
    <row r="250" customFormat="false" ht="12" hidden="false" customHeight="true" outlineLevel="0" collapsed="false">
      <c r="A250" s="36"/>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row>
    <row r="251" customFormat="false" ht="12" hidden="false" customHeight="true" outlineLevel="0" collapsed="false">
      <c r="A251" s="36"/>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row>
    <row r="252" customFormat="false" ht="12" hidden="false" customHeight="true" outlineLevel="0" collapsed="false">
      <c r="A252" s="36"/>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row>
    <row r="253" customFormat="false" ht="12" hidden="false" customHeight="true" outlineLevel="0" collapsed="false">
      <c r="A253" s="36"/>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row>
    <row r="254" customFormat="false" ht="12" hidden="false" customHeight="true" outlineLevel="0" collapsed="false">
      <c r="A254" s="36"/>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row>
    <row r="255" customFormat="false" ht="12" hidden="false" customHeight="true" outlineLevel="0" collapsed="false">
      <c r="A255" s="36"/>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row>
    <row r="256" customFormat="false" ht="12" hidden="false" customHeight="true" outlineLevel="0" collapsed="false">
      <c r="A256" s="36"/>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row>
    <row r="257" customFormat="false" ht="12" hidden="false" customHeight="true" outlineLevel="0" collapsed="false">
      <c r="A257" s="36"/>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row>
    <row r="258" customFormat="false" ht="12" hidden="false" customHeight="true" outlineLevel="0" collapsed="false">
      <c r="A258" s="36"/>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row>
    <row r="259" customFormat="false" ht="12" hidden="false" customHeight="true" outlineLevel="0" collapsed="false">
      <c r="A259" s="36"/>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row>
    <row r="260" customFormat="false" ht="12" hidden="false" customHeight="true" outlineLevel="0" collapsed="false">
      <c r="A260" s="36"/>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row>
    <row r="261" customFormat="false" ht="12" hidden="false" customHeight="true" outlineLevel="0" collapsed="false">
      <c r="A261" s="36"/>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row>
    <row r="262" customFormat="false" ht="12" hidden="false" customHeight="true" outlineLevel="0" collapsed="false">
      <c r="A262" s="36"/>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row>
    <row r="263" customFormat="false" ht="12" hidden="false" customHeight="true" outlineLevel="0" collapsed="false">
      <c r="A263" s="36"/>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row>
    <row r="264" customFormat="false" ht="12" hidden="false" customHeight="true" outlineLevel="0" collapsed="false">
      <c r="A264" s="36"/>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row>
    <row r="265" customFormat="false" ht="12" hidden="false" customHeight="true" outlineLevel="0" collapsed="false">
      <c r="A265" s="36"/>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row>
    <row r="266" customFormat="false" ht="12" hidden="false" customHeight="true" outlineLevel="0" collapsed="false">
      <c r="A266" s="36"/>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row>
    <row r="267" customFormat="false" ht="12" hidden="false" customHeight="true" outlineLevel="0" collapsed="false">
      <c r="A267" s="36"/>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row>
    <row r="268" customFormat="false" ht="12" hidden="false" customHeight="true" outlineLevel="0" collapsed="false">
      <c r="A268" s="36"/>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row>
    <row r="269" customFormat="false" ht="12" hidden="false" customHeight="true" outlineLevel="0" collapsed="false">
      <c r="A269" s="36"/>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row>
    <row r="270" customFormat="false" ht="12" hidden="false" customHeight="true" outlineLevel="0" collapsed="false">
      <c r="A270" s="36"/>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row>
    <row r="271" customFormat="false" ht="12" hidden="false" customHeight="true" outlineLevel="0" collapsed="false">
      <c r="A271" s="36"/>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row>
    <row r="272" customFormat="false" ht="12" hidden="false" customHeight="true" outlineLevel="0" collapsed="false">
      <c r="A272" s="36"/>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row>
    <row r="273" customFormat="false" ht="12" hidden="false" customHeight="true" outlineLevel="0" collapsed="false">
      <c r="A273" s="36"/>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row>
    <row r="274" customFormat="false" ht="12" hidden="false" customHeight="true" outlineLevel="0" collapsed="false">
      <c r="A274" s="36"/>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row>
    <row r="275" customFormat="false" ht="12" hidden="false" customHeight="true" outlineLevel="0" collapsed="false">
      <c r="A275" s="36"/>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row>
    <row r="276" customFormat="false" ht="12" hidden="false" customHeight="true" outlineLevel="0" collapsed="false">
      <c r="A276" s="36"/>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row>
    <row r="277" customFormat="false" ht="12" hidden="false" customHeight="true" outlineLevel="0" collapsed="false">
      <c r="A277" s="36"/>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row>
    <row r="278" customFormat="false" ht="12" hidden="false" customHeight="true" outlineLevel="0" collapsed="false">
      <c r="A278" s="36"/>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row>
    <row r="279" customFormat="false" ht="12" hidden="false" customHeight="true" outlineLevel="0" collapsed="false">
      <c r="A279" s="36"/>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row>
    <row r="280" customFormat="false" ht="12" hidden="false" customHeight="true" outlineLevel="0" collapsed="false">
      <c r="A280" s="36"/>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row>
    <row r="281" customFormat="false" ht="12" hidden="false" customHeight="true" outlineLevel="0" collapsed="false">
      <c r="A281" s="36"/>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row>
    <row r="282" customFormat="false" ht="12" hidden="false" customHeight="true" outlineLevel="0" collapsed="false">
      <c r="A282" s="36"/>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row>
    <row r="283" customFormat="false" ht="12" hidden="false" customHeight="true" outlineLevel="0" collapsed="false">
      <c r="A283" s="36"/>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row>
    <row r="284" customFormat="false" ht="12" hidden="false" customHeight="true" outlineLevel="0" collapsed="false">
      <c r="A284" s="36"/>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row>
    <row r="285" customFormat="false" ht="12" hidden="false" customHeight="true" outlineLevel="0" collapsed="false">
      <c r="A285" s="36"/>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row>
    <row r="286" customFormat="false" ht="12" hidden="false" customHeight="true" outlineLevel="0" collapsed="false">
      <c r="A286" s="36"/>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row>
    <row r="287" customFormat="false" ht="12" hidden="false" customHeight="true" outlineLevel="0" collapsed="false">
      <c r="A287" s="36"/>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row>
    <row r="288" customFormat="false" ht="12" hidden="false" customHeight="true" outlineLevel="0" collapsed="false">
      <c r="A288" s="36"/>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row>
    <row r="289" customFormat="false" ht="12" hidden="false" customHeight="true" outlineLevel="0" collapsed="false">
      <c r="A289" s="36"/>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row>
    <row r="290" customFormat="false" ht="12" hidden="false" customHeight="true" outlineLevel="0" collapsed="false">
      <c r="A290" s="36"/>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row>
    <row r="291" customFormat="false" ht="12" hidden="false" customHeight="true" outlineLevel="0" collapsed="false">
      <c r="A291" s="36"/>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row>
    <row r="292" customFormat="false" ht="12" hidden="false" customHeight="true" outlineLevel="0" collapsed="false">
      <c r="A292" s="36"/>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row>
    <row r="293" customFormat="false" ht="12" hidden="false" customHeight="true" outlineLevel="0" collapsed="false">
      <c r="A293" s="36"/>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row>
    <row r="294" customFormat="false" ht="12" hidden="false" customHeight="true" outlineLevel="0" collapsed="false">
      <c r="A294" s="36"/>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row>
    <row r="295" customFormat="false" ht="12" hidden="false" customHeight="true" outlineLevel="0" collapsed="false">
      <c r="A295" s="36"/>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row>
    <row r="296" customFormat="false" ht="12" hidden="false" customHeight="true" outlineLevel="0" collapsed="false">
      <c r="A296" s="36"/>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row>
    <row r="297" customFormat="false" ht="12" hidden="false" customHeight="true" outlineLevel="0" collapsed="false">
      <c r="A297" s="36"/>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row>
    <row r="298" customFormat="false" ht="12" hidden="false" customHeight="true" outlineLevel="0" collapsed="false">
      <c r="A298" s="36"/>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row>
    <row r="299" customFormat="false" ht="12" hidden="false" customHeight="true" outlineLevel="0" collapsed="false">
      <c r="A299" s="36"/>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row>
    <row r="300" customFormat="false" ht="12" hidden="false" customHeight="true" outlineLevel="0" collapsed="false">
      <c r="A300" s="36"/>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row>
    <row r="301" customFormat="false" ht="12" hidden="false" customHeight="true" outlineLevel="0" collapsed="false">
      <c r="A301" s="36"/>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row>
    <row r="302" customFormat="false" ht="12" hidden="false" customHeight="true" outlineLevel="0" collapsed="false">
      <c r="A302" s="36"/>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row>
    <row r="303" customFormat="false" ht="12" hidden="false" customHeight="true" outlineLevel="0" collapsed="false">
      <c r="A303" s="36"/>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row>
    <row r="304" customFormat="false" ht="12" hidden="false" customHeight="true" outlineLevel="0" collapsed="false">
      <c r="A304" s="36"/>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row>
    <row r="305" customFormat="false" ht="12" hidden="false" customHeight="true" outlineLevel="0" collapsed="false">
      <c r="A305" s="36"/>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row>
    <row r="306" customFormat="false" ht="12" hidden="false" customHeight="true" outlineLevel="0" collapsed="false">
      <c r="A306" s="36"/>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row>
    <row r="307" customFormat="false" ht="12" hidden="false" customHeight="true" outlineLevel="0" collapsed="false">
      <c r="A307" s="36"/>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row>
    <row r="308" customFormat="false" ht="12" hidden="false" customHeight="true" outlineLevel="0" collapsed="false">
      <c r="A308" s="36"/>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row>
    <row r="309" customFormat="false" ht="12" hidden="false" customHeight="true" outlineLevel="0" collapsed="false">
      <c r="A309" s="36"/>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row>
    <row r="310" customFormat="false" ht="12" hidden="false" customHeight="true" outlineLevel="0" collapsed="false">
      <c r="A310" s="36"/>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row>
    <row r="311" customFormat="false" ht="12" hidden="false" customHeight="true" outlineLevel="0" collapsed="false">
      <c r="A311" s="36"/>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row>
    <row r="312" customFormat="false" ht="12" hidden="false" customHeight="true" outlineLevel="0" collapsed="false">
      <c r="A312" s="36"/>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row>
    <row r="313" customFormat="false" ht="12" hidden="false" customHeight="true" outlineLevel="0" collapsed="false">
      <c r="A313" s="36"/>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row>
    <row r="314" customFormat="false" ht="12" hidden="false" customHeight="true" outlineLevel="0" collapsed="false">
      <c r="A314" s="36"/>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row>
    <row r="315" customFormat="false" ht="12" hidden="false" customHeight="true" outlineLevel="0" collapsed="false">
      <c r="A315" s="36"/>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row>
    <row r="316" customFormat="false" ht="12" hidden="false" customHeight="true" outlineLevel="0" collapsed="false">
      <c r="A316" s="36"/>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row>
    <row r="317" customFormat="false" ht="12" hidden="false" customHeight="true" outlineLevel="0" collapsed="false">
      <c r="A317" s="36"/>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row>
    <row r="318" customFormat="false" ht="12" hidden="false" customHeight="true" outlineLevel="0" collapsed="false">
      <c r="A318" s="36"/>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row>
    <row r="319" customFormat="false" ht="12" hidden="false" customHeight="true" outlineLevel="0" collapsed="false">
      <c r="A319" s="36"/>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row>
    <row r="320" customFormat="false" ht="12" hidden="false" customHeight="true" outlineLevel="0" collapsed="false">
      <c r="A320" s="36"/>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row>
    <row r="321" customFormat="false" ht="12" hidden="false" customHeight="true" outlineLevel="0" collapsed="false">
      <c r="A321" s="36"/>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row>
    <row r="322" customFormat="false" ht="12" hidden="false" customHeight="true" outlineLevel="0" collapsed="false">
      <c r="A322" s="36"/>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row>
    <row r="323" customFormat="false" ht="12" hidden="false" customHeight="true" outlineLevel="0" collapsed="false">
      <c r="A323" s="36"/>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row>
    <row r="324" customFormat="false" ht="12" hidden="false" customHeight="true" outlineLevel="0" collapsed="false">
      <c r="A324" s="36"/>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row>
    <row r="325" customFormat="false" ht="12" hidden="false" customHeight="true" outlineLevel="0" collapsed="false">
      <c r="A325" s="36"/>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row>
    <row r="326" customFormat="false" ht="12" hidden="false" customHeight="true" outlineLevel="0" collapsed="false">
      <c r="A326" s="36"/>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row>
    <row r="327" customFormat="false" ht="12" hidden="false" customHeight="true" outlineLevel="0" collapsed="false">
      <c r="A327" s="36"/>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row>
    <row r="328" customFormat="false" ht="12" hidden="false" customHeight="true" outlineLevel="0" collapsed="false">
      <c r="A328" s="36"/>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row>
    <row r="329" customFormat="false" ht="12" hidden="false" customHeight="true" outlineLevel="0" collapsed="false">
      <c r="A329" s="36"/>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row>
    <row r="330" customFormat="false" ht="12" hidden="false" customHeight="true" outlineLevel="0" collapsed="false">
      <c r="A330" s="36"/>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row>
    <row r="331" customFormat="false" ht="12" hidden="false" customHeight="true" outlineLevel="0" collapsed="false">
      <c r="A331" s="36"/>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row>
    <row r="332" customFormat="false" ht="12" hidden="false" customHeight="true" outlineLevel="0" collapsed="false">
      <c r="A332" s="36"/>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row>
    <row r="333" customFormat="false" ht="12" hidden="false" customHeight="true" outlineLevel="0" collapsed="false">
      <c r="A333" s="36"/>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row>
    <row r="334" customFormat="false" ht="12" hidden="false" customHeight="true" outlineLevel="0" collapsed="false">
      <c r="A334" s="36"/>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row>
    <row r="335" customFormat="false" ht="12" hidden="false" customHeight="true" outlineLevel="0" collapsed="false">
      <c r="A335" s="36"/>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row>
    <row r="336" customFormat="false" ht="12" hidden="false" customHeight="true" outlineLevel="0" collapsed="false">
      <c r="A336" s="36"/>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row>
    <row r="337" customFormat="false" ht="12" hidden="false" customHeight="true" outlineLevel="0" collapsed="false">
      <c r="A337" s="36"/>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row>
    <row r="338" customFormat="false" ht="12" hidden="false" customHeight="true" outlineLevel="0" collapsed="false">
      <c r="A338" s="36"/>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row>
    <row r="339" customFormat="false" ht="12" hidden="false" customHeight="true" outlineLevel="0" collapsed="false">
      <c r="A339" s="36"/>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row>
    <row r="340" customFormat="false" ht="12" hidden="false" customHeight="true" outlineLevel="0" collapsed="false">
      <c r="A340" s="36"/>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row>
    <row r="341" customFormat="false" ht="12" hidden="false" customHeight="true" outlineLevel="0" collapsed="false">
      <c r="A341" s="36"/>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row>
    <row r="342" customFormat="false" ht="12" hidden="false" customHeight="true" outlineLevel="0" collapsed="false">
      <c r="A342" s="36"/>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row>
    <row r="343" customFormat="false" ht="12" hidden="false" customHeight="true" outlineLevel="0" collapsed="false">
      <c r="A343" s="36"/>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row>
    <row r="344" customFormat="false" ht="12" hidden="false" customHeight="true" outlineLevel="0" collapsed="false">
      <c r="A344" s="36"/>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row>
    <row r="345" customFormat="false" ht="12" hidden="false" customHeight="true" outlineLevel="0" collapsed="false">
      <c r="A345" s="36"/>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row>
    <row r="346" customFormat="false" ht="12" hidden="false" customHeight="true" outlineLevel="0" collapsed="false">
      <c r="A346" s="36"/>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row>
    <row r="347" customFormat="false" ht="12" hidden="false" customHeight="true" outlineLevel="0" collapsed="false">
      <c r="A347" s="36"/>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row>
    <row r="348" customFormat="false" ht="12" hidden="false" customHeight="true" outlineLevel="0" collapsed="false">
      <c r="A348" s="36"/>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row>
    <row r="349" customFormat="false" ht="12" hidden="false" customHeight="true" outlineLevel="0" collapsed="false">
      <c r="A349" s="36"/>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row>
    <row r="350" customFormat="false" ht="12" hidden="false" customHeight="true" outlineLevel="0" collapsed="false">
      <c r="A350" s="36"/>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row>
    <row r="351" customFormat="false" ht="12" hidden="false" customHeight="true" outlineLevel="0" collapsed="false">
      <c r="A351" s="36"/>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row>
    <row r="352" customFormat="false" ht="12" hidden="false" customHeight="true" outlineLevel="0" collapsed="false">
      <c r="A352" s="36"/>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row>
    <row r="353" customFormat="false" ht="12" hidden="false" customHeight="true" outlineLevel="0" collapsed="false">
      <c r="A353" s="36"/>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row>
    <row r="354" customFormat="false" ht="12" hidden="false" customHeight="true" outlineLevel="0" collapsed="false">
      <c r="A354" s="36"/>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row>
    <row r="355" customFormat="false" ht="12" hidden="false" customHeight="true" outlineLevel="0" collapsed="false">
      <c r="A355" s="36"/>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row>
    <row r="356" customFormat="false" ht="12" hidden="false" customHeight="true" outlineLevel="0" collapsed="false">
      <c r="A356" s="36"/>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row>
    <row r="357" customFormat="false" ht="12" hidden="false" customHeight="true" outlineLevel="0" collapsed="false">
      <c r="A357" s="36"/>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row>
    <row r="358" customFormat="false" ht="12" hidden="false" customHeight="true" outlineLevel="0" collapsed="false">
      <c r="A358" s="36"/>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row>
    <row r="359" customFormat="false" ht="12" hidden="false" customHeight="true" outlineLevel="0" collapsed="false">
      <c r="A359" s="36"/>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row>
    <row r="360" customFormat="false" ht="12" hidden="false" customHeight="true" outlineLevel="0" collapsed="false">
      <c r="A360" s="36"/>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row>
    <row r="361" customFormat="false" ht="12" hidden="false" customHeight="true" outlineLevel="0" collapsed="false">
      <c r="A361" s="36"/>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row>
    <row r="362" customFormat="false" ht="12" hidden="false" customHeight="true" outlineLevel="0" collapsed="false">
      <c r="A362" s="36"/>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row>
    <row r="363" customFormat="false" ht="12" hidden="false" customHeight="true" outlineLevel="0" collapsed="false">
      <c r="A363" s="36"/>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row>
    <row r="364" customFormat="false" ht="12" hidden="false" customHeight="true" outlineLevel="0" collapsed="false">
      <c r="A364" s="36"/>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row>
    <row r="365" customFormat="false" ht="12" hidden="false" customHeight="true" outlineLevel="0" collapsed="false">
      <c r="A365" s="36"/>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row>
    <row r="366" customFormat="false" ht="12" hidden="false" customHeight="true" outlineLevel="0" collapsed="false">
      <c r="A366" s="36"/>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row>
    <row r="367" customFormat="false" ht="12" hidden="false" customHeight="true" outlineLevel="0" collapsed="false">
      <c r="A367" s="36"/>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row>
    <row r="368" customFormat="false" ht="12" hidden="false" customHeight="true" outlineLevel="0" collapsed="false">
      <c r="A368" s="36"/>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row>
    <row r="369" customFormat="false" ht="12" hidden="false" customHeight="true" outlineLevel="0" collapsed="false">
      <c r="A369" s="36"/>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row>
    <row r="370" customFormat="false" ht="12" hidden="false" customHeight="true" outlineLevel="0" collapsed="false">
      <c r="A370" s="36"/>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row>
    <row r="371" customFormat="false" ht="12" hidden="false" customHeight="true" outlineLevel="0" collapsed="false">
      <c r="A371" s="36"/>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row>
    <row r="372" customFormat="false" ht="12" hidden="false" customHeight="true" outlineLevel="0" collapsed="false">
      <c r="A372" s="36"/>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row>
    <row r="373" customFormat="false" ht="12" hidden="false" customHeight="true" outlineLevel="0" collapsed="false">
      <c r="A373" s="36"/>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row>
    <row r="374" customFormat="false" ht="12" hidden="false" customHeight="true" outlineLevel="0" collapsed="false">
      <c r="A374" s="36"/>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row>
    <row r="375" customFormat="false" ht="12" hidden="false" customHeight="true" outlineLevel="0" collapsed="false">
      <c r="A375" s="36"/>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row>
    <row r="376" customFormat="false" ht="12" hidden="false" customHeight="true" outlineLevel="0" collapsed="false">
      <c r="A376" s="36"/>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row>
    <row r="377" customFormat="false" ht="12" hidden="false" customHeight="true" outlineLevel="0" collapsed="false">
      <c r="A377" s="36"/>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row>
    <row r="378" customFormat="false" ht="12" hidden="false" customHeight="true" outlineLevel="0" collapsed="false">
      <c r="A378" s="36"/>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row>
    <row r="379" customFormat="false" ht="12" hidden="false" customHeight="true" outlineLevel="0" collapsed="false">
      <c r="A379" s="36"/>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row>
    <row r="380" customFormat="false" ht="12" hidden="false" customHeight="true" outlineLevel="0" collapsed="false">
      <c r="A380" s="36"/>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row>
    <row r="381" customFormat="false" ht="12" hidden="false" customHeight="true" outlineLevel="0" collapsed="false">
      <c r="A381" s="36"/>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row>
    <row r="382" customFormat="false" ht="12" hidden="false" customHeight="true" outlineLevel="0" collapsed="false">
      <c r="A382" s="36"/>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row>
    <row r="383" customFormat="false" ht="12" hidden="false" customHeight="true" outlineLevel="0" collapsed="false">
      <c r="A383" s="36"/>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row>
    <row r="384" customFormat="false" ht="12" hidden="false" customHeight="true" outlineLevel="0" collapsed="false">
      <c r="A384" s="36"/>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row>
    <row r="385" customFormat="false" ht="12" hidden="false" customHeight="true" outlineLevel="0" collapsed="false">
      <c r="A385" s="36"/>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row>
    <row r="386" customFormat="false" ht="12" hidden="false" customHeight="true" outlineLevel="0" collapsed="false">
      <c r="A386" s="36"/>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row>
    <row r="387" customFormat="false" ht="12" hidden="false" customHeight="true" outlineLevel="0" collapsed="false">
      <c r="A387" s="36"/>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row>
    <row r="388" customFormat="false" ht="12" hidden="false" customHeight="true" outlineLevel="0" collapsed="false">
      <c r="A388" s="36"/>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row>
    <row r="389" customFormat="false" ht="12" hidden="false" customHeight="true" outlineLevel="0" collapsed="false">
      <c r="A389" s="36"/>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row>
    <row r="390" customFormat="false" ht="12" hidden="false" customHeight="true" outlineLevel="0" collapsed="false">
      <c r="A390" s="36"/>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row>
    <row r="391" customFormat="false" ht="12" hidden="false" customHeight="true" outlineLevel="0" collapsed="false">
      <c r="A391" s="36"/>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row>
    <row r="392" customFormat="false" ht="12" hidden="false" customHeight="true" outlineLevel="0" collapsed="false">
      <c r="A392" s="36"/>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row>
    <row r="393" customFormat="false" ht="12" hidden="false" customHeight="true" outlineLevel="0" collapsed="false">
      <c r="A393" s="36"/>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row>
    <row r="394" customFormat="false" ht="12" hidden="false" customHeight="true" outlineLevel="0" collapsed="false">
      <c r="A394" s="36"/>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row>
    <row r="395" customFormat="false" ht="12" hidden="false" customHeight="true" outlineLevel="0" collapsed="false">
      <c r="A395" s="36"/>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row>
    <row r="396" customFormat="false" ht="12" hidden="false" customHeight="true" outlineLevel="0" collapsed="false">
      <c r="A396" s="36"/>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row>
    <row r="397" customFormat="false" ht="12" hidden="false" customHeight="true" outlineLevel="0" collapsed="false">
      <c r="A397" s="36"/>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row>
    <row r="398" customFormat="false" ht="12" hidden="false" customHeight="true" outlineLevel="0" collapsed="false">
      <c r="A398" s="36"/>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row>
    <row r="399" customFormat="false" ht="12" hidden="false" customHeight="true" outlineLevel="0" collapsed="false">
      <c r="A399" s="36"/>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row>
    <row r="400" customFormat="false" ht="12" hidden="false" customHeight="true" outlineLevel="0" collapsed="false">
      <c r="A400" s="36"/>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row>
    <row r="401" customFormat="false" ht="12" hidden="false" customHeight="true" outlineLevel="0" collapsed="false">
      <c r="A401" s="36"/>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row>
    <row r="402" customFormat="false" ht="12" hidden="false" customHeight="true" outlineLevel="0" collapsed="false">
      <c r="A402" s="36"/>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row>
    <row r="403" customFormat="false" ht="12" hidden="false" customHeight="true" outlineLevel="0" collapsed="false">
      <c r="A403" s="36"/>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row>
    <row r="404" customFormat="false" ht="12" hidden="false" customHeight="true" outlineLevel="0" collapsed="false">
      <c r="A404" s="36"/>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row>
    <row r="405" customFormat="false" ht="12" hidden="false" customHeight="true" outlineLevel="0" collapsed="false">
      <c r="A405" s="36"/>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row>
    <row r="406" customFormat="false" ht="12" hidden="false" customHeight="true" outlineLevel="0" collapsed="false">
      <c r="A406" s="36"/>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row>
    <row r="407" customFormat="false" ht="12" hidden="false" customHeight="true" outlineLevel="0" collapsed="false">
      <c r="A407" s="36"/>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row>
    <row r="408" customFormat="false" ht="12" hidden="false" customHeight="true" outlineLevel="0" collapsed="false">
      <c r="A408" s="36"/>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row>
    <row r="409" customFormat="false" ht="12" hidden="false" customHeight="true" outlineLevel="0" collapsed="false">
      <c r="A409" s="36"/>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row>
    <row r="410" customFormat="false" ht="12" hidden="false" customHeight="true" outlineLevel="0" collapsed="false">
      <c r="A410" s="36"/>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row>
    <row r="411" customFormat="false" ht="12" hidden="false" customHeight="true" outlineLevel="0" collapsed="false">
      <c r="A411" s="36"/>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row>
    <row r="412" customFormat="false" ht="12" hidden="false" customHeight="true" outlineLevel="0" collapsed="false">
      <c r="A412" s="36"/>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row>
    <row r="413" customFormat="false" ht="12" hidden="false" customHeight="true" outlineLevel="0" collapsed="false">
      <c r="A413" s="36"/>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row>
    <row r="414" customFormat="false" ht="12" hidden="false" customHeight="true" outlineLevel="0" collapsed="false">
      <c r="A414" s="36"/>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row>
    <row r="415" customFormat="false" ht="12" hidden="false" customHeight="true" outlineLevel="0" collapsed="false">
      <c r="A415" s="36"/>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row>
    <row r="416" customFormat="false" ht="12" hidden="false" customHeight="true" outlineLevel="0" collapsed="false">
      <c r="A416" s="36"/>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row>
    <row r="417" customFormat="false" ht="12" hidden="false" customHeight="true" outlineLevel="0" collapsed="false">
      <c r="A417" s="36"/>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row>
    <row r="418" customFormat="false" ht="12" hidden="false" customHeight="true" outlineLevel="0" collapsed="false">
      <c r="A418" s="36"/>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row>
    <row r="419" customFormat="false" ht="12" hidden="false" customHeight="true" outlineLevel="0" collapsed="false">
      <c r="A419" s="36"/>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row>
    <row r="420" customFormat="false" ht="12" hidden="false" customHeight="true" outlineLevel="0" collapsed="false">
      <c r="A420" s="36"/>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row>
    <row r="421" customFormat="false" ht="12" hidden="false" customHeight="true" outlineLevel="0" collapsed="false">
      <c r="A421" s="36"/>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row>
    <row r="422" customFormat="false" ht="12" hidden="false" customHeight="true" outlineLevel="0" collapsed="false">
      <c r="A422" s="36"/>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row>
    <row r="423" customFormat="false" ht="12" hidden="false" customHeight="true" outlineLevel="0" collapsed="false">
      <c r="A423" s="36"/>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row>
    <row r="424" customFormat="false" ht="12" hidden="false" customHeight="true" outlineLevel="0" collapsed="false">
      <c r="A424" s="36"/>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row>
    <row r="425" customFormat="false" ht="12" hidden="false" customHeight="true" outlineLevel="0" collapsed="false">
      <c r="A425" s="36"/>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row>
    <row r="426" customFormat="false" ht="12" hidden="false" customHeight="true" outlineLevel="0" collapsed="false">
      <c r="A426" s="36"/>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row>
    <row r="427" customFormat="false" ht="12" hidden="false" customHeight="true" outlineLevel="0" collapsed="false">
      <c r="A427" s="36"/>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row>
    <row r="428" customFormat="false" ht="12" hidden="false" customHeight="true" outlineLevel="0" collapsed="false">
      <c r="A428" s="36"/>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row>
    <row r="429" customFormat="false" ht="12" hidden="false" customHeight="true" outlineLevel="0" collapsed="false">
      <c r="A429" s="36"/>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row>
    <row r="430" customFormat="false" ht="12" hidden="false" customHeight="true" outlineLevel="0" collapsed="false">
      <c r="A430" s="36"/>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row>
    <row r="431" customFormat="false" ht="12" hidden="false" customHeight="true" outlineLevel="0" collapsed="false">
      <c r="A431" s="36"/>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row>
    <row r="432" customFormat="false" ht="12" hidden="false" customHeight="true" outlineLevel="0" collapsed="false">
      <c r="A432" s="36"/>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row>
    <row r="433" customFormat="false" ht="12" hidden="false" customHeight="true" outlineLevel="0" collapsed="false">
      <c r="A433" s="36"/>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row>
    <row r="434" customFormat="false" ht="12" hidden="false" customHeight="true" outlineLevel="0" collapsed="false">
      <c r="A434" s="36"/>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row>
    <row r="435" customFormat="false" ht="12" hidden="false" customHeight="true" outlineLevel="0" collapsed="false">
      <c r="A435" s="36"/>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row>
    <row r="436" customFormat="false" ht="12" hidden="false" customHeight="true" outlineLevel="0" collapsed="false">
      <c r="A436" s="36"/>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row>
    <row r="437" customFormat="false" ht="12" hidden="false" customHeight="true" outlineLevel="0" collapsed="false">
      <c r="A437" s="36"/>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row>
    <row r="438" customFormat="false" ht="12" hidden="false" customHeight="true" outlineLevel="0" collapsed="false">
      <c r="A438" s="36"/>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row>
    <row r="439" customFormat="false" ht="12" hidden="false" customHeight="true" outlineLevel="0" collapsed="false">
      <c r="A439" s="36"/>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row>
    <row r="440" customFormat="false" ht="12" hidden="false" customHeight="true" outlineLevel="0" collapsed="false">
      <c r="A440" s="36"/>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row>
    <row r="441" customFormat="false" ht="12" hidden="false" customHeight="true" outlineLevel="0" collapsed="false">
      <c r="A441" s="36"/>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row>
    <row r="442" customFormat="false" ht="12" hidden="false" customHeight="true" outlineLevel="0" collapsed="false">
      <c r="A442" s="36"/>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row>
    <row r="443" customFormat="false" ht="12" hidden="false" customHeight="true" outlineLevel="0" collapsed="false">
      <c r="A443" s="36"/>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row>
    <row r="444" customFormat="false" ht="12" hidden="false" customHeight="true" outlineLevel="0" collapsed="false">
      <c r="A444" s="36"/>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row>
    <row r="445" customFormat="false" ht="12" hidden="false" customHeight="true" outlineLevel="0" collapsed="false">
      <c r="A445" s="36"/>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row>
    <row r="446" customFormat="false" ht="12" hidden="false" customHeight="true" outlineLevel="0" collapsed="false">
      <c r="A446" s="36"/>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row>
    <row r="447" customFormat="false" ht="12" hidden="false" customHeight="true" outlineLevel="0" collapsed="false">
      <c r="A447" s="36"/>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row>
    <row r="448" customFormat="false" ht="12" hidden="false" customHeight="true" outlineLevel="0" collapsed="false">
      <c r="A448" s="36"/>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row>
    <row r="449" customFormat="false" ht="12" hidden="false" customHeight="true" outlineLevel="0" collapsed="false">
      <c r="A449" s="36"/>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row>
    <row r="450" customFormat="false" ht="12" hidden="false" customHeight="true" outlineLevel="0" collapsed="false">
      <c r="A450" s="36"/>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row>
    <row r="451" customFormat="false" ht="12" hidden="false" customHeight="true" outlineLevel="0" collapsed="false">
      <c r="A451" s="36"/>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row>
    <row r="452" customFormat="false" ht="12" hidden="false" customHeight="true" outlineLevel="0" collapsed="false">
      <c r="A452" s="36"/>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row>
    <row r="453" customFormat="false" ht="12" hidden="false" customHeight="true" outlineLevel="0" collapsed="false">
      <c r="A453" s="36"/>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row>
    <row r="454" customFormat="false" ht="12" hidden="false" customHeight="true" outlineLevel="0" collapsed="false">
      <c r="A454" s="36"/>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row>
    <row r="455" customFormat="false" ht="12" hidden="false" customHeight="true" outlineLevel="0" collapsed="false">
      <c r="A455" s="36"/>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row>
    <row r="456" customFormat="false" ht="12" hidden="false" customHeight="true" outlineLevel="0" collapsed="false">
      <c r="A456" s="36"/>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row>
    <row r="457" customFormat="false" ht="12" hidden="false" customHeight="true" outlineLevel="0" collapsed="false">
      <c r="A457" s="36"/>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row>
    <row r="458" customFormat="false" ht="12" hidden="false" customHeight="true" outlineLevel="0" collapsed="false">
      <c r="A458" s="36"/>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row>
    <row r="459" customFormat="false" ht="12" hidden="false" customHeight="true" outlineLevel="0" collapsed="false">
      <c r="A459" s="36"/>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row>
    <row r="460" customFormat="false" ht="12" hidden="false" customHeight="true" outlineLevel="0" collapsed="false">
      <c r="A460" s="36"/>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row>
    <row r="461" customFormat="false" ht="12" hidden="false" customHeight="true" outlineLevel="0" collapsed="false">
      <c r="A461" s="36"/>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row>
    <row r="462" customFormat="false" ht="12" hidden="false" customHeight="true" outlineLevel="0" collapsed="false">
      <c r="A462" s="36"/>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row>
    <row r="463" customFormat="false" ht="12" hidden="false" customHeight="true" outlineLevel="0" collapsed="false">
      <c r="A463" s="36"/>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row>
    <row r="464" customFormat="false" ht="12" hidden="false" customHeight="true" outlineLevel="0" collapsed="false">
      <c r="A464" s="36"/>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row>
    <row r="465" customFormat="false" ht="12" hidden="false" customHeight="true" outlineLevel="0" collapsed="false">
      <c r="A465" s="36"/>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row>
    <row r="466" customFormat="false" ht="12" hidden="false" customHeight="true" outlineLevel="0" collapsed="false">
      <c r="A466" s="36"/>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row>
    <row r="467" customFormat="false" ht="12" hidden="false" customHeight="true" outlineLevel="0" collapsed="false">
      <c r="A467" s="36"/>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row>
    <row r="468" customFormat="false" ht="12" hidden="false" customHeight="true" outlineLevel="0" collapsed="false">
      <c r="A468" s="36"/>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row>
    <row r="469" customFormat="false" ht="12" hidden="false" customHeight="true" outlineLevel="0" collapsed="false">
      <c r="A469" s="36"/>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row>
    <row r="470" customFormat="false" ht="12" hidden="false" customHeight="true" outlineLevel="0" collapsed="false">
      <c r="A470" s="36"/>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row>
    <row r="471" customFormat="false" ht="12" hidden="false" customHeight="true" outlineLevel="0" collapsed="false">
      <c r="A471" s="36"/>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row>
    <row r="472" customFormat="false" ht="12" hidden="false" customHeight="true" outlineLevel="0" collapsed="false">
      <c r="A472" s="36"/>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row>
    <row r="473" customFormat="false" ht="12" hidden="false" customHeight="true" outlineLevel="0" collapsed="false">
      <c r="A473" s="36"/>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row>
    <row r="474" customFormat="false" ht="12" hidden="false" customHeight="true" outlineLevel="0" collapsed="false">
      <c r="A474" s="36"/>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row>
    <row r="475" customFormat="false" ht="12" hidden="false" customHeight="true" outlineLevel="0" collapsed="false">
      <c r="A475" s="36"/>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row>
    <row r="476" customFormat="false" ht="12" hidden="false" customHeight="true" outlineLevel="0" collapsed="false">
      <c r="A476" s="36"/>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row>
    <row r="477" customFormat="false" ht="12" hidden="false" customHeight="true" outlineLevel="0" collapsed="false">
      <c r="A477" s="36"/>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row>
    <row r="478" customFormat="false" ht="12" hidden="false" customHeight="true" outlineLevel="0" collapsed="false">
      <c r="A478" s="36"/>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row>
    <row r="479" customFormat="false" ht="12" hidden="false" customHeight="true" outlineLevel="0" collapsed="false">
      <c r="A479" s="36"/>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row>
    <row r="480" customFormat="false" ht="12" hidden="false" customHeight="true" outlineLevel="0" collapsed="false">
      <c r="A480" s="36"/>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row>
    <row r="481" customFormat="false" ht="12" hidden="false" customHeight="true" outlineLevel="0" collapsed="false">
      <c r="A481" s="36"/>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row>
    <row r="482" customFormat="false" ht="12" hidden="false" customHeight="true" outlineLevel="0" collapsed="false">
      <c r="A482" s="36"/>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row>
    <row r="483" customFormat="false" ht="12" hidden="false" customHeight="true" outlineLevel="0" collapsed="false">
      <c r="A483" s="36"/>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row>
    <row r="484" customFormat="false" ht="12" hidden="false" customHeight="true" outlineLevel="0" collapsed="false">
      <c r="A484" s="36"/>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row>
    <row r="485" customFormat="false" ht="12" hidden="false" customHeight="true" outlineLevel="0" collapsed="false">
      <c r="A485" s="36"/>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row>
    <row r="486" customFormat="false" ht="12" hidden="false" customHeight="true" outlineLevel="0" collapsed="false">
      <c r="A486" s="36"/>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row>
    <row r="487" customFormat="false" ht="12" hidden="false" customHeight="true" outlineLevel="0" collapsed="false">
      <c r="A487" s="36"/>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row>
    <row r="488" customFormat="false" ht="12" hidden="false" customHeight="true" outlineLevel="0" collapsed="false">
      <c r="A488" s="36"/>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row>
    <row r="489" customFormat="false" ht="12" hidden="false" customHeight="true" outlineLevel="0" collapsed="false">
      <c r="A489" s="36"/>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row>
    <row r="490" customFormat="false" ht="12" hidden="false" customHeight="true" outlineLevel="0" collapsed="false">
      <c r="A490" s="36"/>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row>
    <row r="491" customFormat="false" ht="12" hidden="false" customHeight="true" outlineLevel="0" collapsed="false">
      <c r="A491" s="36"/>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row>
    <row r="492" customFormat="false" ht="12" hidden="false" customHeight="true" outlineLevel="0" collapsed="false">
      <c r="A492" s="36"/>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row>
    <row r="493" customFormat="false" ht="12" hidden="false" customHeight="true" outlineLevel="0" collapsed="false">
      <c r="A493" s="36"/>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row>
    <row r="494" customFormat="false" ht="12" hidden="false" customHeight="true" outlineLevel="0" collapsed="false">
      <c r="A494" s="36"/>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row>
    <row r="495" customFormat="false" ht="12" hidden="false" customHeight="true" outlineLevel="0" collapsed="false">
      <c r="A495" s="36"/>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row>
    <row r="496" customFormat="false" ht="12" hidden="false" customHeight="true" outlineLevel="0" collapsed="false">
      <c r="A496" s="36"/>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row>
    <row r="497" customFormat="false" ht="12" hidden="false" customHeight="true" outlineLevel="0" collapsed="false">
      <c r="A497" s="36"/>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row>
    <row r="498" customFormat="false" ht="12" hidden="false" customHeight="true" outlineLevel="0" collapsed="false">
      <c r="A498" s="36"/>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row>
    <row r="499" customFormat="false" ht="12" hidden="false" customHeight="true" outlineLevel="0" collapsed="false">
      <c r="A499" s="36"/>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row>
    <row r="500" customFormat="false" ht="12" hidden="false" customHeight="true" outlineLevel="0" collapsed="false">
      <c r="A500" s="36"/>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row>
    <row r="501" customFormat="false" ht="12" hidden="false" customHeight="true" outlineLevel="0" collapsed="false">
      <c r="A501" s="36"/>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row>
    <row r="502" customFormat="false" ht="12" hidden="false" customHeight="true" outlineLevel="0" collapsed="false">
      <c r="A502" s="36"/>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row>
    <row r="503" customFormat="false" ht="12" hidden="false" customHeight="true" outlineLevel="0" collapsed="false">
      <c r="A503" s="36"/>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row>
    <row r="504" customFormat="false" ht="12" hidden="false" customHeight="true" outlineLevel="0" collapsed="false">
      <c r="A504" s="36"/>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row>
    <row r="505" customFormat="false" ht="12" hidden="false" customHeight="true" outlineLevel="0" collapsed="false">
      <c r="A505" s="36"/>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row>
    <row r="506" customFormat="false" ht="12" hidden="false" customHeight="true" outlineLevel="0" collapsed="false">
      <c r="A506" s="36"/>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row>
    <row r="507" customFormat="false" ht="12" hidden="false" customHeight="true" outlineLevel="0" collapsed="false">
      <c r="A507" s="36"/>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row>
    <row r="508" customFormat="false" ht="12" hidden="false" customHeight="true" outlineLevel="0" collapsed="false">
      <c r="A508" s="36"/>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row>
    <row r="509" customFormat="false" ht="12" hidden="false" customHeight="true" outlineLevel="0" collapsed="false">
      <c r="A509" s="36"/>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row>
    <row r="510" customFormat="false" ht="12" hidden="false" customHeight="true" outlineLevel="0" collapsed="false">
      <c r="A510" s="36"/>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row>
    <row r="511" customFormat="false" ht="12" hidden="false" customHeight="true" outlineLevel="0" collapsed="false">
      <c r="A511" s="36"/>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row>
    <row r="512" customFormat="false" ht="12" hidden="false" customHeight="true" outlineLevel="0" collapsed="false">
      <c r="A512" s="36"/>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row>
    <row r="513" customFormat="false" ht="12" hidden="false" customHeight="true" outlineLevel="0" collapsed="false">
      <c r="A513" s="36"/>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row>
    <row r="514" customFormat="false" ht="12" hidden="false" customHeight="true" outlineLevel="0" collapsed="false">
      <c r="A514" s="36"/>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row>
    <row r="515" customFormat="false" ht="12" hidden="false" customHeight="true" outlineLevel="0" collapsed="false">
      <c r="A515" s="36"/>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row>
    <row r="516" customFormat="false" ht="12" hidden="false" customHeight="true" outlineLevel="0" collapsed="false">
      <c r="A516" s="36"/>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row>
    <row r="517" customFormat="false" ht="12" hidden="false" customHeight="true" outlineLevel="0" collapsed="false">
      <c r="A517" s="36"/>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row>
    <row r="518" customFormat="false" ht="12" hidden="false" customHeight="true" outlineLevel="0" collapsed="false">
      <c r="A518" s="36"/>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row>
    <row r="519" customFormat="false" ht="12" hidden="false" customHeight="true" outlineLevel="0" collapsed="false">
      <c r="A519" s="36"/>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row>
    <row r="520" customFormat="false" ht="12" hidden="false" customHeight="true" outlineLevel="0" collapsed="false">
      <c r="A520" s="36"/>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row>
    <row r="521" customFormat="false" ht="12" hidden="false" customHeight="true" outlineLevel="0" collapsed="false">
      <c r="A521" s="36"/>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row>
    <row r="522" customFormat="false" ht="12" hidden="false" customHeight="true" outlineLevel="0" collapsed="false">
      <c r="A522" s="36"/>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row>
    <row r="523" customFormat="false" ht="12" hidden="false" customHeight="true" outlineLevel="0" collapsed="false">
      <c r="A523" s="36"/>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row>
    <row r="524" customFormat="false" ht="12" hidden="false" customHeight="true" outlineLevel="0" collapsed="false">
      <c r="A524" s="36"/>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row>
    <row r="525" customFormat="false" ht="12" hidden="false" customHeight="true" outlineLevel="0" collapsed="false">
      <c r="A525" s="36"/>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row>
    <row r="526" customFormat="false" ht="12" hidden="false" customHeight="true" outlineLevel="0" collapsed="false">
      <c r="A526" s="36"/>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row>
    <row r="527" customFormat="false" ht="12" hidden="false" customHeight="true" outlineLevel="0" collapsed="false">
      <c r="A527" s="36"/>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row>
    <row r="528" customFormat="false" ht="12" hidden="false" customHeight="true" outlineLevel="0" collapsed="false">
      <c r="A528" s="36"/>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row>
    <row r="529" customFormat="false" ht="12" hidden="false" customHeight="true" outlineLevel="0" collapsed="false">
      <c r="A529" s="36"/>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row>
    <row r="530" customFormat="false" ht="12" hidden="false" customHeight="true" outlineLevel="0" collapsed="false">
      <c r="A530" s="36"/>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row>
    <row r="531" customFormat="false" ht="12" hidden="false" customHeight="true" outlineLevel="0" collapsed="false">
      <c r="A531" s="36"/>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row>
    <row r="532" customFormat="false" ht="12" hidden="false" customHeight="true" outlineLevel="0" collapsed="false">
      <c r="A532" s="36"/>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row>
    <row r="533" customFormat="false" ht="12" hidden="false" customHeight="true" outlineLevel="0" collapsed="false">
      <c r="A533" s="36"/>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row>
    <row r="534" customFormat="false" ht="12" hidden="false" customHeight="true" outlineLevel="0" collapsed="false">
      <c r="A534" s="36"/>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row>
    <row r="535" customFormat="false" ht="12" hidden="false" customHeight="true" outlineLevel="0" collapsed="false">
      <c r="A535" s="36"/>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row>
    <row r="536" customFormat="false" ht="12" hidden="false" customHeight="true" outlineLevel="0" collapsed="false">
      <c r="A536" s="36"/>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row>
    <row r="537" customFormat="false" ht="12" hidden="false" customHeight="true" outlineLevel="0" collapsed="false">
      <c r="A537" s="36"/>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row>
    <row r="538" customFormat="false" ht="12" hidden="false" customHeight="true" outlineLevel="0" collapsed="false">
      <c r="A538" s="36"/>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row>
    <row r="539" customFormat="false" ht="12" hidden="false" customHeight="true" outlineLevel="0" collapsed="false">
      <c r="A539" s="36"/>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row>
    <row r="540" customFormat="false" ht="12" hidden="false" customHeight="true" outlineLevel="0" collapsed="false">
      <c r="A540" s="36"/>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row>
    <row r="541" customFormat="false" ht="12" hidden="false" customHeight="true" outlineLevel="0" collapsed="false">
      <c r="A541" s="36"/>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row>
    <row r="542" customFormat="false" ht="12" hidden="false" customHeight="true" outlineLevel="0" collapsed="false">
      <c r="A542" s="36"/>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row>
    <row r="543" customFormat="false" ht="12" hidden="false" customHeight="true" outlineLevel="0" collapsed="false">
      <c r="A543" s="36"/>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row>
    <row r="544" customFormat="false" ht="12" hidden="false" customHeight="true" outlineLevel="0" collapsed="false">
      <c r="A544" s="36"/>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row>
    <row r="545" customFormat="false" ht="12" hidden="false" customHeight="true" outlineLevel="0" collapsed="false">
      <c r="A545" s="36"/>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row>
    <row r="546" customFormat="false" ht="12" hidden="false" customHeight="true" outlineLevel="0" collapsed="false">
      <c r="A546" s="36"/>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row>
    <row r="547" customFormat="false" ht="12" hidden="false" customHeight="true" outlineLevel="0" collapsed="false">
      <c r="A547" s="36"/>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row>
    <row r="548" customFormat="false" ht="12" hidden="false" customHeight="true" outlineLevel="0" collapsed="false">
      <c r="A548" s="36"/>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row>
    <row r="549" customFormat="false" ht="12" hidden="false" customHeight="true" outlineLevel="0" collapsed="false">
      <c r="A549" s="36"/>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row>
    <row r="550" customFormat="false" ht="12" hidden="false" customHeight="true" outlineLevel="0" collapsed="false">
      <c r="A550" s="36"/>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row>
    <row r="551" customFormat="false" ht="12" hidden="false" customHeight="true" outlineLevel="0" collapsed="false">
      <c r="A551" s="36"/>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row>
    <row r="552" customFormat="false" ht="12" hidden="false" customHeight="true" outlineLevel="0" collapsed="false">
      <c r="A552" s="36"/>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row>
    <row r="553" customFormat="false" ht="12" hidden="false" customHeight="true" outlineLevel="0" collapsed="false">
      <c r="A553" s="36"/>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row>
    <row r="554" customFormat="false" ht="12" hidden="false" customHeight="true" outlineLevel="0" collapsed="false">
      <c r="A554" s="36"/>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row>
    <row r="555" customFormat="false" ht="12" hidden="false" customHeight="true" outlineLevel="0" collapsed="false">
      <c r="A555" s="36"/>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row>
    <row r="556" customFormat="false" ht="12" hidden="false" customHeight="true" outlineLevel="0" collapsed="false">
      <c r="A556" s="36"/>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row>
    <row r="557" customFormat="false" ht="12" hidden="false" customHeight="true" outlineLevel="0" collapsed="false">
      <c r="A557" s="36"/>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row>
    <row r="558" customFormat="false" ht="12" hidden="false" customHeight="true" outlineLevel="0" collapsed="false">
      <c r="A558" s="36"/>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row>
    <row r="559" customFormat="false" ht="12" hidden="false" customHeight="true" outlineLevel="0" collapsed="false">
      <c r="A559" s="36"/>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row>
    <row r="560" customFormat="false" ht="12" hidden="false" customHeight="true" outlineLevel="0" collapsed="false">
      <c r="A560" s="36"/>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row>
    <row r="561" customFormat="false" ht="12" hidden="false" customHeight="true" outlineLevel="0" collapsed="false">
      <c r="A561" s="36"/>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row>
    <row r="562" customFormat="false" ht="12" hidden="false" customHeight="true" outlineLevel="0" collapsed="false">
      <c r="A562" s="36"/>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row>
    <row r="563" customFormat="false" ht="12" hidden="false" customHeight="true" outlineLevel="0" collapsed="false">
      <c r="A563" s="36"/>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row>
    <row r="564" customFormat="false" ht="12" hidden="false" customHeight="true" outlineLevel="0" collapsed="false">
      <c r="A564" s="36"/>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row>
    <row r="565" customFormat="false" ht="12" hidden="false" customHeight="true" outlineLevel="0" collapsed="false">
      <c r="A565" s="36"/>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row>
    <row r="566" customFormat="false" ht="12" hidden="false" customHeight="true" outlineLevel="0" collapsed="false">
      <c r="A566" s="36"/>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row>
    <row r="567" customFormat="false" ht="12" hidden="false" customHeight="true" outlineLevel="0" collapsed="false">
      <c r="A567" s="36"/>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row>
    <row r="568" customFormat="false" ht="12" hidden="false" customHeight="true" outlineLevel="0" collapsed="false">
      <c r="A568" s="36"/>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row>
    <row r="569" customFormat="false" ht="12" hidden="false" customHeight="true" outlineLevel="0" collapsed="false">
      <c r="A569" s="36"/>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row>
    <row r="570" customFormat="false" ht="12" hidden="false" customHeight="true" outlineLevel="0" collapsed="false">
      <c r="A570" s="36"/>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row>
    <row r="571" customFormat="false" ht="12" hidden="false" customHeight="true" outlineLevel="0" collapsed="false">
      <c r="A571" s="36"/>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row>
    <row r="572" customFormat="false" ht="12" hidden="false" customHeight="true" outlineLevel="0" collapsed="false">
      <c r="A572" s="36"/>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row>
    <row r="573" customFormat="false" ht="12" hidden="false" customHeight="true" outlineLevel="0" collapsed="false">
      <c r="A573" s="36"/>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row>
    <row r="574" customFormat="false" ht="12" hidden="false" customHeight="true" outlineLevel="0" collapsed="false">
      <c r="A574" s="36"/>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row>
    <row r="575" customFormat="false" ht="12" hidden="false" customHeight="true" outlineLevel="0" collapsed="false">
      <c r="A575" s="36"/>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row>
    <row r="576" customFormat="false" ht="12" hidden="false" customHeight="true" outlineLevel="0" collapsed="false">
      <c r="A576" s="36"/>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row>
    <row r="577" customFormat="false" ht="12" hidden="false" customHeight="true" outlineLevel="0" collapsed="false">
      <c r="A577" s="36"/>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row>
    <row r="578" customFormat="false" ht="12" hidden="false" customHeight="true" outlineLevel="0" collapsed="false">
      <c r="A578" s="36"/>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row>
    <row r="579" customFormat="false" ht="12" hidden="false" customHeight="true" outlineLevel="0" collapsed="false">
      <c r="A579" s="36"/>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row>
    <row r="580" customFormat="false" ht="12" hidden="false" customHeight="true" outlineLevel="0" collapsed="false">
      <c r="A580" s="36"/>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row>
    <row r="581" customFormat="false" ht="12" hidden="false" customHeight="true" outlineLevel="0" collapsed="false">
      <c r="A581" s="36"/>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row>
    <row r="582" customFormat="false" ht="12" hidden="false" customHeight="true" outlineLevel="0" collapsed="false">
      <c r="A582" s="36"/>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row>
    <row r="583" customFormat="false" ht="12" hidden="false" customHeight="true" outlineLevel="0" collapsed="false">
      <c r="A583" s="36"/>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row>
    <row r="584" customFormat="false" ht="12" hidden="false" customHeight="true" outlineLevel="0" collapsed="false">
      <c r="A584" s="36"/>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row>
    <row r="585" customFormat="false" ht="12" hidden="false" customHeight="true" outlineLevel="0" collapsed="false">
      <c r="A585" s="36"/>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row>
    <row r="586" customFormat="false" ht="12" hidden="false" customHeight="true" outlineLevel="0" collapsed="false">
      <c r="A586" s="36"/>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row>
    <row r="587" customFormat="false" ht="12" hidden="false" customHeight="true" outlineLevel="0" collapsed="false">
      <c r="A587" s="36"/>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row>
    <row r="588" customFormat="false" ht="12" hidden="false" customHeight="true" outlineLevel="0" collapsed="false">
      <c r="A588" s="36"/>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row>
    <row r="589" customFormat="false" ht="12" hidden="false" customHeight="true" outlineLevel="0" collapsed="false">
      <c r="A589" s="36"/>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row>
    <row r="590" customFormat="false" ht="12" hidden="false" customHeight="true" outlineLevel="0" collapsed="false">
      <c r="A590" s="36"/>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row>
    <row r="591" customFormat="false" ht="12" hidden="false" customHeight="true" outlineLevel="0" collapsed="false">
      <c r="A591" s="36"/>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row>
    <row r="592" customFormat="false" ht="12" hidden="false" customHeight="true" outlineLevel="0" collapsed="false">
      <c r="A592" s="36"/>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row>
    <row r="593" customFormat="false" ht="12" hidden="false" customHeight="true" outlineLevel="0" collapsed="false">
      <c r="A593" s="36"/>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row>
    <row r="594" customFormat="false" ht="12" hidden="false" customHeight="true" outlineLevel="0" collapsed="false">
      <c r="A594" s="36"/>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row>
    <row r="595" customFormat="false" ht="12" hidden="false" customHeight="true" outlineLevel="0" collapsed="false">
      <c r="A595" s="36"/>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row>
    <row r="596" customFormat="false" ht="12" hidden="false" customHeight="true" outlineLevel="0" collapsed="false">
      <c r="A596" s="36"/>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row>
    <row r="597" customFormat="false" ht="12" hidden="false" customHeight="true" outlineLevel="0" collapsed="false">
      <c r="A597" s="36"/>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row>
    <row r="598" customFormat="false" ht="12" hidden="false" customHeight="true" outlineLevel="0" collapsed="false">
      <c r="A598" s="36"/>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row>
    <row r="599" customFormat="false" ht="12" hidden="false" customHeight="true" outlineLevel="0" collapsed="false">
      <c r="A599" s="36"/>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row>
    <row r="600" customFormat="false" ht="12" hidden="false" customHeight="true" outlineLevel="0" collapsed="false">
      <c r="A600" s="36"/>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row>
    <row r="601" customFormat="false" ht="12" hidden="false" customHeight="true" outlineLevel="0" collapsed="false">
      <c r="A601" s="36"/>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row>
    <row r="602" customFormat="false" ht="12" hidden="false" customHeight="true" outlineLevel="0" collapsed="false">
      <c r="A602" s="36"/>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row>
    <row r="603" customFormat="false" ht="12" hidden="false" customHeight="true" outlineLevel="0" collapsed="false">
      <c r="A603" s="36"/>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row>
    <row r="604" customFormat="false" ht="12" hidden="false" customHeight="true" outlineLevel="0" collapsed="false">
      <c r="A604" s="36"/>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row>
    <row r="605" customFormat="false" ht="12" hidden="false" customHeight="true" outlineLevel="0" collapsed="false">
      <c r="A605" s="36"/>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row>
    <row r="606" customFormat="false" ht="12" hidden="false" customHeight="true" outlineLevel="0" collapsed="false">
      <c r="A606" s="36"/>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row>
    <row r="607" customFormat="false" ht="12" hidden="false" customHeight="true" outlineLevel="0" collapsed="false">
      <c r="A607" s="36"/>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row>
    <row r="608" customFormat="false" ht="12" hidden="false" customHeight="true" outlineLevel="0" collapsed="false">
      <c r="A608" s="36"/>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row>
    <row r="609" customFormat="false" ht="12" hidden="false" customHeight="true" outlineLevel="0" collapsed="false">
      <c r="A609" s="36"/>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row>
    <row r="610" customFormat="false" ht="12" hidden="false" customHeight="true" outlineLevel="0" collapsed="false">
      <c r="A610" s="36"/>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row>
    <row r="611" customFormat="false" ht="12" hidden="false" customHeight="true" outlineLevel="0" collapsed="false">
      <c r="A611" s="36"/>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row>
    <row r="612" customFormat="false" ht="12" hidden="false" customHeight="true" outlineLevel="0" collapsed="false">
      <c r="A612" s="36"/>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row>
    <row r="613" customFormat="false" ht="12" hidden="false" customHeight="true" outlineLevel="0" collapsed="false">
      <c r="A613" s="36"/>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row>
    <row r="614" customFormat="false" ht="12" hidden="false" customHeight="true" outlineLevel="0" collapsed="false">
      <c r="A614" s="36"/>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row>
    <row r="615" customFormat="false" ht="12" hidden="false" customHeight="true" outlineLevel="0" collapsed="false">
      <c r="A615" s="36"/>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row>
    <row r="616" customFormat="false" ht="12" hidden="false" customHeight="true" outlineLevel="0" collapsed="false">
      <c r="A616" s="36"/>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row>
    <row r="617" customFormat="false" ht="12" hidden="false" customHeight="true" outlineLevel="0" collapsed="false">
      <c r="A617" s="36"/>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row>
    <row r="618" customFormat="false" ht="12" hidden="false" customHeight="true" outlineLevel="0" collapsed="false">
      <c r="A618" s="36"/>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row>
    <row r="619" customFormat="false" ht="12" hidden="false" customHeight="true" outlineLevel="0" collapsed="false">
      <c r="A619" s="36"/>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row>
    <row r="620" customFormat="false" ht="12" hidden="false" customHeight="true" outlineLevel="0" collapsed="false">
      <c r="A620" s="36"/>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row>
    <row r="621" customFormat="false" ht="12" hidden="false" customHeight="true" outlineLevel="0" collapsed="false">
      <c r="A621" s="36"/>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row>
    <row r="622" customFormat="false" ht="12" hidden="false" customHeight="true" outlineLevel="0" collapsed="false">
      <c r="A622" s="36"/>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row>
    <row r="623" customFormat="false" ht="12" hidden="false" customHeight="true" outlineLevel="0" collapsed="false">
      <c r="A623" s="36"/>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row>
    <row r="624" customFormat="false" ht="12" hidden="false" customHeight="true" outlineLevel="0" collapsed="false">
      <c r="A624" s="36"/>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row>
    <row r="625" customFormat="false" ht="12" hidden="false" customHeight="true" outlineLevel="0" collapsed="false">
      <c r="A625" s="36"/>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row>
    <row r="626" customFormat="false" ht="12" hidden="false" customHeight="true" outlineLevel="0" collapsed="false">
      <c r="A626" s="36"/>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row>
    <row r="627" customFormat="false" ht="12" hidden="false" customHeight="true" outlineLevel="0" collapsed="false">
      <c r="A627" s="36"/>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row>
    <row r="628" customFormat="false" ht="12" hidden="false" customHeight="true" outlineLevel="0" collapsed="false">
      <c r="A628" s="36"/>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row>
    <row r="629" customFormat="false" ht="12" hidden="false" customHeight="true" outlineLevel="0" collapsed="false">
      <c r="A629" s="36"/>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row>
    <row r="630" customFormat="false" ht="12" hidden="false" customHeight="true" outlineLevel="0" collapsed="false">
      <c r="A630" s="36"/>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row>
    <row r="631" customFormat="false" ht="12" hidden="false" customHeight="true" outlineLevel="0" collapsed="false">
      <c r="A631" s="36"/>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row>
    <row r="632" customFormat="false" ht="12" hidden="false" customHeight="true" outlineLevel="0" collapsed="false">
      <c r="A632" s="36"/>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row>
    <row r="633" customFormat="false" ht="12" hidden="false" customHeight="true" outlineLevel="0" collapsed="false">
      <c r="A633" s="36"/>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row>
    <row r="634" customFormat="false" ht="12" hidden="false" customHeight="true" outlineLevel="0" collapsed="false">
      <c r="A634" s="36"/>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row>
    <row r="635" customFormat="false" ht="12" hidden="false" customHeight="true" outlineLevel="0" collapsed="false">
      <c r="A635" s="36"/>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row>
    <row r="636" customFormat="false" ht="12" hidden="false" customHeight="true" outlineLevel="0" collapsed="false">
      <c r="A636" s="36"/>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row>
    <row r="637" customFormat="false" ht="12" hidden="false" customHeight="true" outlineLevel="0" collapsed="false">
      <c r="A637" s="36"/>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row>
    <row r="638" customFormat="false" ht="12" hidden="false" customHeight="true" outlineLevel="0" collapsed="false">
      <c r="A638" s="36"/>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row>
    <row r="639" customFormat="false" ht="12" hidden="false" customHeight="true" outlineLevel="0" collapsed="false">
      <c r="A639" s="36"/>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row>
    <row r="640" customFormat="false" ht="12" hidden="false" customHeight="true" outlineLevel="0" collapsed="false">
      <c r="A640" s="36"/>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row>
    <row r="641" customFormat="false" ht="12" hidden="false" customHeight="true" outlineLevel="0" collapsed="false">
      <c r="A641" s="36"/>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row>
    <row r="642" customFormat="false" ht="12" hidden="false" customHeight="true" outlineLevel="0" collapsed="false">
      <c r="A642" s="36"/>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row>
    <row r="643" customFormat="false" ht="12" hidden="false" customHeight="true" outlineLevel="0" collapsed="false">
      <c r="A643" s="36"/>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row>
    <row r="644" customFormat="false" ht="12" hidden="false" customHeight="true" outlineLevel="0" collapsed="false">
      <c r="A644" s="36"/>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row>
    <row r="645" customFormat="false" ht="12" hidden="false" customHeight="true" outlineLevel="0" collapsed="false">
      <c r="A645" s="36"/>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row>
    <row r="646" customFormat="false" ht="12" hidden="false" customHeight="true" outlineLevel="0" collapsed="false">
      <c r="A646" s="36"/>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row>
    <row r="647" customFormat="false" ht="12" hidden="false" customHeight="true" outlineLevel="0" collapsed="false">
      <c r="A647" s="36"/>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row>
    <row r="648" customFormat="false" ht="12" hidden="false" customHeight="true" outlineLevel="0" collapsed="false">
      <c r="A648" s="36"/>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row>
    <row r="649" customFormat="false" ht="12" hidden="false" customHeight="true" outlineLevel="0" collapsed="false">
      <c r="A649" s="36"/>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row>
    <row r="650" customFormat="false" ht="12" hidden="false" customHeight="true" outlineLevel="0" collapsed="false">
      <c r="A650" s="36"/>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row>
    <row r="651" customFormat="false" ht="12" hidden="false" customHeight="true" outlineLevel="0" collapsed="false">
      <c r="A651" s="36"/>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row>
    <row r="652" customFormat="false" ht="12" hidden="false" customHeight="true" outlineLevel="0" collapsed="false">
      <c r="A652" s="36"/>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row>
    <row r="653" customFormat="false" ht="12" hidden="false" customHeight="true" outlineLevel="0" collapsed="false">
      <c r="A653" s="36"/>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row>
    <row r="654" customFormat="false" ht="12" hidden="false" customHeight="true" outlineLevel="0" collapsed="false">
      <c r="A654" s="36"/>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row>
    <row r="655" customFormat="false" ht="12" hidden="false" customHeight="true" outlineLevel="0" collapsed="false">
      <c r="A655" s="36"/>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row>
    <row r="656" customFormat="false" ht="12" hidden="false" customHeight="true" outlineLevel="0" collapsed="false">
      <c r="A656" s="36"/>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row>
    <row r="657" customFormat="false" ht="12" hidden="false" customHeight="true" outlineLevel="0" collapsed="false">
      <c r="A657" s="36"/>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row>
    <row r="658" customFormat="false" ht="12" hidden="false" customHeight="true" outlineLevel="0" collapsed="false">
      <c r="A658" s="36"/>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row>
    <row r="659" customFormat="false" ht="12" hidden="false" customHeight="true" outlineLevel="0" collapsed="false">
      <c r="A659" s="36"/>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row>
    <row r="660" customFormat="false" ht="12" hidden="false" customHeight="true" outlineLevel="0" collapsed="false">
      <c r="A660" s="36"/>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row>
    <row r="661" customFormat="false" ht="12" hidden="false" customHeight="true" outlineLevel="0" collapsed="false">
      <c r="A661" s="36"/>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row>
    <row r="662" customFormat="false" ht="12" hidden="false" customHeight="true" outlineLevel="0" collapsed="false">
      <c r="A662" s="36"/>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row>
    <row r="663" customFormat="false" ht="12" hidden="false" customHeight="true" outlineLevel="0" collapsed="false">
      <c r="A663" s="36"/>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row>
    <row r="664" customFormat="false" ht="12" hidden="false" customHeight="true" outlineLevel="0" collapsed="false">
      <c r="A664" s="36"/>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row>
    <row r="665" customFormat="false" ht="12" hidden="false" customHeight="true" outlineLevel="0" collapsed="false">
      <c r="A665" s="36"/>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row>
    <row r="666" customFormat="false" ht="12" hidden="false" customHeight="true" outlineLevel="0" collapsed="false">
      <c r="A666" s="36"/>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row>
    <row r="667" customFormat="false" ht="12" hidden="false" customHeight="true" outlineLevel="0" collapsed="false">
      <c r="A667" s="36"/>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row>
    <row r="668" customFormat="false" ht="12" hidden="false" customHeight="true" outlineLevel="0" collapsed="false">
      <c r="A668" s="36"/>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row>
    <row r="669" customFormat="false" ht="12" hidden="false" customHeight="true" outlineLevel="0" collapsed="false">
      <c r="A669" s="36"/>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row>
    <row r="670" customFormat="false" ht="12" hidden="false" customHeight="true" outlineLevel="0" collapsed="false">
      <c r="A670" s="36"/>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row>
    <row r="671" customFormat="false" ht="12" hidden="false" customHeight="true" outlineLevel="0" collapsed="false">
      <c r="A671" s="36"/>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row>
    <row r="672" customFormat="false" ht="12" hidden="false" customHeight="true" outlineLevel="0" collapsed="false">
      <c r="A672" s="36"/>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row>
    <row r="673" customFormat="false" ht="12" hidden="false" customHeight="true" outlineLevel="0" collapsed="false">
      <c r="A673" s="36"/>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row>
    <row r="674" customFormat="false" ht="12" hidden="false" customHeight="true" outlineLevel="0" collapsed="false">
      <c r="A674" s="36"/>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row>
    <row r="675" customFormat="false" ht="12" hidden="false" customHeight="true" outlineLevel="0" collapsed="false">
      <c r="A675" s="36"/>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row>
    <row r="676" customFormat="false" ht="12" hidden="false" customHeight="true" outlineLevel="0" collapsed="false">
      <c r="A676" s="36"/>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row>
    <row r="677" customFormat="false" ht="12" hidden="false" customHeight="true" outlineLevel="0" collapsed="false">
      <c r="A677" s="36"/>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row>
    <row r="678" customFormat="false" ht="12" hidden="false" customHeight="true" outlineLevel="0" collapsed="false">
      <c r="A678" s="36"/>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row>
    <row r="679" customFormat="false" ht="12" hidden="false" customHeight="true" outlineLevel="0" collapsed="false">
      <c r="A679" s="36"/>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row>
    <row r="680" customFormat="false" ht="12" hidden="false" customHeight="true" outlineLevel="0" collapsed="false">
      <c r="A680" s="36"/>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row>
    <row r="681" customFormat="false" ht="12" hidden="false" customHeight="true" outlineLevel="0" collapsed="false">
      <c r="A681" s="36"/>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row>
    <row r="682" customFormat="false" ht="12" hidden="false" customHeight="true" outlineLevel="0" collapsed="false">
      <c r="A682" s="36"/>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row>
    <row r="683" customFormat="false" ht="12" hidden="false" customHeight="true" outlineLevel="0" collapsed="false">
      <c r="A683" s="36"/>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row>
    <row r="684" customFormat="false" ht="12" hidden="false" customHeight="true" outlineLevel="0" collapsed="false">
      <c r="A684" s="36"/>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row>
    <row r="685" customFormat="false" ht="12" hidden="false" customHeight="true" outlineLevel="0" collapsed="false">
      <c r="A685" s="36"/>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row>
    <row r="686" customFormat="false" ht="12" hidden="false" customHeight="true" outlineLevel="0" collapsed="false">
      <c r="A686" s="36"/>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row>
    <row r="687" customFormat="false" ht="12" hidden="false" customHeight="true" outlineLevel="0" collapsed="false">
      <c r="A687" s="36"/>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row>
    <row r="688" customFormat="false" ht="12" hidden="false" customHeight="true" outlineLevel="0" collapsed="false">
      <c r="A688" s="36"/>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row>
    <row r="689" customFormat="false" ht="12" hidden="false" customHeight="true" outlineLevel="0" collapsed="false">
      <c r="A689" s="36"/>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row>
    <row r="690" customFormat="false" ht="12" hidden="false" customHeight="true" outlineLevel="0" collapsed="false">
      <c r="A690" s="36"/>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row>
    <row r="691" customFormat="false" ht="12" hidden="false" customHeight="true" outlineLevel="0" collapsed="false">
      <c r="A691" s="36"/>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row>
    <row r="692" customFormat="false" ht="12" hidden="false" customHeight="true" outlineLevel="0" collapsed="false">
      <c r="A692" s="36"/>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row>
    <row r="693" customFormat="false" ht="12" hidden="false" customHeight="true" outlineLevel="0" collapsed="false">
      <c r="A693" s="36"/>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row>
    <row r="694" customFormat="false" ht="12" hidden="false" customHeight="true" outlineLevel="0" collapsed="false">
      <c r="A694" s="36"/>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row>
    <row r="695" customFormat="false" ht="12" hidden="false" customHeight="true" outlineLevel="0" collapsed="false">
      <c r="A695" s="36"/>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row>
    <row r="696" customFormat="false" ht="12" hidden="false" customHeight="true" outlineLevel="0" collapsed="false">
      <c r="A696" s="36"/>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row>
    <row r="697" customFormat="false" ht="12" hidden="false" customHeight="true" outlineLevel="0" collapsed="false">
      <c r="A697" s="36"/>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row>
    <row r="698" customFormat="false" ht="12" hidden="false" customHeight="true" outlineLevel="0" collapsed="false">
      <c r="A698" s="36"/>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row>
    <row r="699" customFormat="false" ht="12" hidden="false" customHeight="true" outlineLevel="0" collapsed="false">
      <c r="A699" s="36"/>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row>
    <row r="700" customFormat="false" ht="12" hidden="false" customHeight="true" outlineLevel="0" collapsed="false">
      <c r="A700" s="36"/>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row>
    <row r="701" customFormat="false" ht="12" hidden="false" customHeight="true" outlineLevel="0" collapsed="false">
      <c r="A701" s="36"/>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row>
    <row r="702" customFormat="false" ht="12" hidden="false" customHeight="true" outlineLevel="0" collapsed="false">
      <c r="A702" s="36"/>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row>
    <row r="703" customFormat="false" ht="12" hidden="false" customHeight="true" outlineLevel="0" collapsed="false">
      <c r="A703" s="36"/>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row>
    <row r="704" customFormat="false" ht="12" hidden="false" customHeight="true" outlineLevel="0" collapsed="false">
      <c r="A704" s="36"/>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row>
    <row r="705" customFormat="false" ht="12" hidden="false" customHeight="true" outlineLevel="0" collapsed="false">
      <c r="A705" s="36"/>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row>
    <row r="706" customFormat="false" ht="12" hidden="false" customHeight="true" outlineLevel="0" collapsed="false">
      <c r="A706" s="36"/>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row>
    <row r="707" customFormat="false" ht="12" hidden="false" customHeight="true" outlineLevel="0" collapsed="false">
      <c r="A707" s="36"/>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row>
    <row r="708" customFormat="false" ht="12" hidden="false" customHeight="true" outlineLevel="0" collapsed="false">
      <c r="A708" s="36"/>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row>
    <row r="709" customFormat="false" ht="12" hidden="false" customHeight="true" outlineLevel="0" collapsed="false">
      <c r="A709" s="36"/>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row>
    <row r="710" customFormat="false" ht="12" hidden="false" customHeight="true" outlineLevel="0" collapsed="false">
      <c r="A710" s="36"/>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row>
    <row r="711" customFormat="false" ht="12" hidden="false" customHeight="true" outlineLevel="0" collapsed="false">
      <c r="A711" s="36"/>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row>
    <row r="712" customFormat="false" ht="12" hidden="false" customHeight="true" outlineLevel="0" collapsed="false">
      <c r="A712" s="36"/>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row>
    <row r="713" customFormat="false" ht="12" hidden="false" customHeight="true" outlineLevel="0" collapsed="false">
      <c r="A713" s="36"/>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row>
    <row r="714" customFormat="false" ht="12" hidden="false" customHeight="true" outlineLevel="0" collapsed="false">
      <c r="A714" s="36"/>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row>
    <row r="715" customFormat="false" ht="12" hidden="false" customHeight="true" outlineLevel="0" collapsed="false">
      <c r="A715" s="36"/>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row>
    <row r="716" customFormat="false" ht="12" hidden="false" customHeight="true" outlineLevel="0" collapsed="false">
      <c r="A716" s="36"/>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row>
    <row r="717" customFormat="false" ht="12" hidden="false" customHeight="true" outlineLevel="0" collapsed="false">
      <c r="A717" s="36"/>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row>
    <row r="718" customFormat="false" ht="12" hidden="false" customHeight="true" outlineLevel="0" collapsed="false">
      <c r="A718" s="36"/>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row>
    <row r="719" customFormat="false" ht="12" hidden="false" customHeight="true" outlineLevel="0" collapsed="false">
      <c r="A719" s="36"/>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row>
    <row r="720" customFormat="false" ht="12" hidden="false" customHeight="true" outlineLevel="0" collapsed="false">
      <c r="A720" s="36"/>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row>
    <row r="721" customFormat="false" ht="12" hidden="false" customHeight="true" outlineLevel="0" collapsed="false">
      <c r="A721" s="36"/>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row>
    <row r="722" customFormat="false" ht="12" hidden="false" customHeight="true" outlineLevel="0" collapsed="false">
      <c r="A722" s="36"/>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row>
    <row r="723" customFormat="false" ht="12" hidden="false" customHeight="true" outlineLevel="0" collapsed="false">
      <c r="A723" s="36"/>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row>
    <row r="724" customFormat="false" ht="12" hidden="false" customHeight="true" outlineLevel="0" collapsed="false">
      <c r="A724" s="36"/>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row>
    <row r="725" customFormat="false" ht="12" hidden="false" customHeight="true" outlineLevel="0" collapsed="false">
      <c r="A725" s="36"/>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row>
    <row r="726" customFormat="false" ht="12" hidden="false" customHeight="true" outlineLevel="0" collapsed="false">
      <c r="A726" s="36"/>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row>
    <row r="727" customFormat="false" ht="12" hidden="false" customHeight="true" outlineLevel="0" collapsed="false">
      <c r="A727" s="36"/>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row>
    <row r="728" customFormat="false" ht="12" hidden="false" customHeight="true" outlineLevel="0" collapsed="false">
      <c r="A728" s="36"/>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row>
    <row r="729" customFormat="false" ht="12" hidden="false" customHeight="true" outlineLevel="0" collapsed="false">
      <c r="A729" s="36"/>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row>
    <row r="730" customFormat="false" ht="12" hidden="false" customHeight="true" outlineLevel="0" collapsed="false">
      <c r="A730" s="36"/>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row>
    <row r="731" customFormat="false" ht="12" hidden="false" customHeight="true" outlineLevel="0" collapsed="false">
      <c r="A731" s="36"/>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row>
    <row r="732" customFormat="false" ht="12" hidden="false" customHeight="true" outlineLevel="0" collapsed="false">
      <c r="A732" s="36"/>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row>
    <row r="733" customFormat="false" ht="12" hidden="false" customHeight="true" outlineLevel="0" collapsed="false">
      <c r="A733" s="36"/>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row>
    <row r="734" customFormat="false" ht="12" hidden="false" customHeight="true" outlineLevel="0" collapsed="false">
      <c r="A734" s="36"/>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row>
    <row r="735" customFormat="false" ht="12" hidden="false" customHeight="true" outlineLevel="0" collapsed="false">
      <c r="A735" s="36"/>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row>
    <row r="736" customFormat="false" ht="12" hidden="false" customHeight="true" outlineLevel="0" collapsed="false">
      <c r="A736" s="36"/>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row>
    <row r="737" customFormat="false" ht="12" hidden="false" customHeight="true" outlineLevel="0" collapsed="false">
      <c r="A737" s="36"/>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row>
    <row r="738" customFormat="false" ht="12" hidden="false" customHeight="true" outlineLevel="0" collapsed="false">
      <c r="A738" s="36"/>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row>
    <row r="739" customFormat="false" ht="12" hidden="false" customHeight="true" outlineLevel="0" collapsed="false">
      <c r="A739" s="36"/>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row>
    <row r="740" customFormat="false" ht="12" hidden="false" customHeight="true" outlineLevel="0" collapsed="false">
      <c r="A740" s="36"/>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row>
    <row r="741" customFormat="false" ht="12" hidden="false" customHeight="true" outlineLevel="0" collapsed="false">
      <c r="A741" s="36"/>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row>
    <row r="742" customFormat="false" ht="12" hidden="false" customHeight="true" outlineLevel="0" collapsed="false">
      <c r="A742" s="36"/>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row>
    <row r="743" customFormat="false" ht="12" hidden="false" customHeight="true" outlineLevel="0" collapsed="false">
      <c r="A743" s="36"/>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row>
    <row r="744" customFormat="false" ht="12" hidden="false" customHeight="true" outlineLevel="0" collapsed="false">
      <c r="A744" s="36"/>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row>
    <row r="745" customFormat="false" ht="12" hidden="false" customHeight="true" outlineLevel="0" collapsed="false">
      <c r="A745" s="36"/>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row>
    <row r="746" customFormat="false" ht="12" hidden="false" customHeight="true" outlineLevel="0" collapsed="false">
      <c r="A746" s="36"/>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row>
    <row r="747" customFormat="false" ht="12" hidden="false" customHeight="true" outlineLevel="0" collapsed="false">
      <c r="A747" s="36"/>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row>
    <row r="748" customFormat="false" ht="12" hidden="false" customHeight="true" outlineLevel="0" collapsed="false">
      <c r="A748" s="36"/>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row>
    <row r="749" customFormat="false" ht="12" hidden="false" customHeight="true" outlineLevel="0" collapsed="false">
      <c r="A749" s="36"/>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row>
    <row r="750" customFormat="false" ht="12" hidden="false" customHeight="true" outlineLevel="0" collapsed="false">
      <c r="A750" s="36"/>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row>
    <row r="751" customFormat="false" ht="12" hidden="false" customHeight="true" outlineLevel="0" collapsed="false">
      <c r="A751" s="36"/>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row>
    <row r="752" customFormat="false" ht="12" hidden="false" customHeight="true" outlineLevel="0" collapsed="false">
      <c r="A752" s="36"/>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row>
    <row r="753" customFormat="false" ht="12" hidden="false" customHeight="true" outlineLevel="0" collapsed="false">
      <c r="A753" s="36"/>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row>
    <row r="754" customFormat="false" ht="12" hidden="false" customHeight="true" outlineLevel="0" collapsed="false">
      <c r="A754" s="36"/>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row>
    <row r="755" customFormat="false" ht="12" hidden="false" customHeight="true" outlineLevel="0" collapsed="false">
      <c r="A755" s="36"/>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row>
    <row r="756" customFormat="false" ht="12" hidden="false" customHeight="true" outlineLevel="0" collapsed="false">
      <c r="A756" s="36"/>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row>
    <row r="757" customFormat="false" ht="12" hidden="false" customHeight="true" outlineLevel="0" collapsed="false">
      <c r="A757" s="36"/>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row>
    <row r="758" customFormat="false" ht="12" hidden="false" customHeight="true" outlineLevel="0" collapsed="false">
      <c r="A758" s="36"/>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row>
    <row r="759" customFormat="false" ht="12" hidden="false" customHeight="true" outlineLevel="0" collapsed="false">
      <c r="A759" s="36"/>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row>
    <row r="760" customFormat="false" ht="12" hidden="false" customHeight="true" outlineLevel="0" collapsed="false">
      <c r="A760" s="36"/>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row>
    <row r="761" customFormat="false" ht="12" hidden="false" customHeight="true" outlineLevel="0" collapsed="false">
      <c r="A761" s="36"/>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row>
    <row r="762" customFormat="false" ht="12" hidden="false" customHeight="true" outlineLevel="0" collapsed="false">
      <c r="A762" s="36"/>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row>
    <row r="763" customFormat="false" ht="12" hidden="false" customHeight="true" outlineLevel="0" collapsed="false">
      <c r="A763" s="36"/>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row>
    <row r="764" customFormat="false" ht="12" hidden="false" customHeight="true" outlineLevel="0" collapsed="false">
      <c r="A764" s="36"/>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row>
    <row r="765" customFormat="false" ht="12" hidden="false" customHeight="true" outlineLevel="0" collapsed="false">
      <c r="A765" s="36"/>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row>
    <row r="766" customFormat="false" ht="12" hidden="false" customHeight="true" outlineLevel="0" collapsed="false">
      <c r="A766" s="36"/>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row>
    <row r="767" customFormat="false" ht="12" hidden="false" customHeight="true" outlineLevel="0" collapsed="false">
      <c r="A767" s="36"/>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c r="BN767" s="35"/>
    </row>
    <row r="768" customFormat="false" ht="12" hidden="false" customHeight="true" outlineLevel="0" collapsed="false">
      <c r="A768" s="36"/>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row>
    <row r="769" customFormat="false" ht="12" hidden="false" customHeight="true" outlineLevel="0" collapsed="false">
      <c r="A769" s="36"/>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row>
    <row r="770" customFormat="false" ht="12" hidden="false" customHeight="true" outlineLevel="0" collapsed="false">
      <c r="A770" s="36"/>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row>
    <row r="771" customFormat="false" ht="12" hidden="false" customHeight="true" outlineLevel="0" collapsed="false">
      <c r="A771" s="36"/>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c r="BN771" s="35"/>
    </row>
    <row r="772" customFormat="false" ht="12" hidden="false" customHeight="true" outlineLevel="0" collapsed="false">
      <c r="A772" s="36"/>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row>
    <row r="773" customFormat="false" ht="12" hidden="false" customHeight="true" outlineLevel="0" collapsed="false">
      <c r="A773" s="36"/>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row>
    <row r="774" customFormat="false" ht="12" hidden="false" customHeight="true" outlineLevel="0" collapsed="false">
      <c r="A774" s="36"/>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row>
    <row r="775" customFormat="false" ht="12" hidden="false" customHeight="true" outlineLevel="0" collapsed="false">
      <c r="A775" s="36"/>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row>
    <row r="776" customFormat="false" ht="12" hidden="false" customHeight="true" outlineLevel="0" collapsed="false">
      <c r="A776" s="36"/>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row>
    <row r="777" customFormat="false" ht="12" hidden="false" customHeight="true" outlineLevel="0" collapsed="false">
      <c r="A777" s="36"/>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row>
    <row r="778" customFormat="false" ht="12" hidden="false" customHeight="true" outlineLevel="0" collapsed="false">
      <c r="A778" s="36"/>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row>
    <row r="779" customFormat="false" ht="12" hidden="false" customHeight="true" outlineLevel="0" collapsed="false">
      <c r="A779" s="36"/>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row>
    <row r="780" customFormat="false" ht="12" hidden="false" customHeight="true" outlineLevel="0" collapsed="false">
      <c r="A780" s="36"/>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row>
    <row r="781" customFormat="false" ht="12" hidden="false" customHeight="true" outlineLevel="0" collapsed="false">
      <c r="A781" s="36"/>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row>
    <row r="782" customFormat="false" ht="12" hidden="false" customHeight="true" outlineLevel="0" collapsed="false">
      <c r="A782" s="36"/>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c r="BN782" s="35"/>
    </row>
    <row r="783" customFormat="false" ht="12" hidden="false" customHeight="true" outlineLevel="0" collapsed="false">
      <c r="A783" s="36"/>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c r="BN783" s="35"/>
    </row>
    <row r="784" customFormat="false" ht="12" hidden="false" customHeight="true" outlineLevel="0" collapsed="false">
      <c r="A784" s="36"/>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row>
    <row r="785" customFormat="false" ht="12" hidden="false" customHeight="true" outlineLevel="0" collapsed="false">
      <c r="A785" s="36"/>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row>
    <row r="786" customFormat="false" ht="12" hidden="false" customHeight="true" outlineLevel="0" collapsed="false">
      <c r="A786" s="36"/>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c r="BN786" s="35"/>
    </row>
    <row r="787" customFormat="false" ht="12" hidden="false" customHeight="true" outlineLevel="0" collapsed="false">
      <c r="A787" s="36"/>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row>
    <row r="788" customFormat="false" ht="12" hidden="false" customHeight="true" outlineLevel="0" collapsed="false">
      <c r="A788" s="36"/>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row>
    <row r="789" customFormat="false" ht="12" hidden="false" customHeight="true" outlineLevel="0" collapsed="false">
      <c r="A789" s="36"/>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row>
    <row r="790" customFormat="false" ht="12" hidden="false" customHeight="true" outlineLevel="0" collapsed="false">
      <c r="A790" s="36"/>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row>
    <row r="791" customFormat="false" ht="12" hidden="false" customHeight="true" outlineLevel="0" collapsed="false">
      <c r="A791" s="36"/>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c r="BN791" s="35"/>
    </row>
    <row r="792" customFormat="false" ht="12" hidden="false" customHeight="true" outlineLevel="0" collapsed="false">
      <c r="A792" s="36"/>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row>
    <row r="793" customFormat="false" ht="12" hidden="false" customHeight="true" outlineLevel="0" collapsed="false">
      <c r="A793" s="36"/>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row>
    <row r="794" customFormat="false" ht="12" hidden="false" customHeight="true" outlineLevel="0" collapsed="false">
      <c r="A794" s="36"/>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row>
    <row r="795" customFormat="false" ht="12" hidden="false" customHeight="true" outlineLevel="0" collapsed="false">
      <c r="A795" s="36"/>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row>
    <row r="796" customFormat="false" ht="12" hidden="false" customHeight="true" outlineLevel="0" collapsed="false">
      <c r="A796" s="36"/>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row>
    <row r="797" customFormat="false" ht="12" hidden="false" customHeight="true" outlineLevel="0" collapsed="false">
      <c r="A797" s="36"/>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row>
    <row r="798" customFormat="false" ht="12" hidden="false" customHeight="true" outlineLevel="0" collapsed="false">
      <c r="A798" s="36"/>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row>
    <row r="799" customFormat="false" ht="12" hidden="false" customHeight="true" outlineLevel="0" collapsed="false">
      <c r="A799" s="36"/>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row>
    <row r="800" customFormat="false" ht="12" hidden="false" customHeight="true" outlineLevel="0" collapsed="false">
      <c r="A800" s="36"/>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row>
    <row r="801" customFormat="false" ht="12" hidden="false" customHeight="true" outlineLevel="0" collapsed="false">
      <c r="A801" s="36"/>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row>
    <row r="802" customFormat="false" ht="12" hidden="false" customHeight="true" outlineLevel="0" collapsed="false">
      <c r="A802" s="36"/>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row>
    <row r="803" customFormat="false" ht="12" hidden="false" customHeight="true" outlineLevel="0" collapsed="false">
      <c r="A803" s="36"/>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row>
    <row r="804" customFormat="false" ht="12" hidden="false" customHeight="true" outlineLevel="0" collapsed="false">
      <c r="A804" s="36"/>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row>
    <row r="805" customFormat="false" ht="12" hidden="false" customHeight="true" outlineLevel="0" collapsed="false">
      <c r="A805" s="36"/>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row>
    <row r="806" customFormat="false" ht="12" hidden="false" customHeight="true" outlineLevel="0" collapsed="false">
      <c r="A806" s="36"/>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row>
    <row r="807" customFormat="false" ht="12" hidden="false" customHeight="true" outlineLevel="0" collapsed="false">
      <c r="A807" s="36"/>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row>
    <row r="808" customFormat="false" ht="12" hidden="false" customHeight="true" outlineLevel="0" collapsed="false">
      <c r="A808" s="36"/>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row>
    <row r="809" customFormat="false" ht="12" hidden="false" customHeight="true" outlineLevel="0" collapsed="false">
      <c r="A809" s="36"/>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row>
    <row r="810" customFormat="false" ht="12" hidden="false" customHeight="true" outlineLevel="0" collapsed="false">
      <c r="A810" s="36"/>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row>
    <row r="811" customFormat="false" ht="12" hidden="false" customHeight="true" outlineLevel="0" collapsed="false">
      <c r="A811" s="36"/>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row>
    <row r="812" customFormat="false" ht="12" hidden="false" customHeight="true" outlineLevel="0" collapsed="false">
      <c r="A812" s="36"/>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row>
    <row r="813" customFormat="false" ht="12" hidden="false" customHeight="true" outlineLevel="0" collapsed="false">
      <c r="A813" s="36"/>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row>
    <row r="814" customFormat="false" ht="12" hidden="false" customHeight="true" outlineLevel="0" collapsed="false">
      <c r="A814" s="36"/>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row>
    <row r="815" customFormat="false" ht="12" hidden="false" customHeight="true" outlineLevel="0" collapsed="false">
      <c r="A815" s="36"/>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row>
    <row r="816" customFormat="false" ht="12" hidden="false" customHeight="true" outlineLevel="0" collapsed="false">
      <c r="A816" s="36"/>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row>
    <row r="817" customFormat="false" ht="12" hidden="false" customHeight="true" outlineLevel="0" collapsed="false">
      <c r="A817" s="36"/>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c r="BN817" s="35"/>
    </row>
    <row r="818" customFormat="false" ht="12" hidden="false" customHeight="true" outlineLevel="0" collapsed="false">
      <c r="A818" s="36"/>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row>
    <row r="819" customFormat="false" ht="12" hidden="false" customHeight="true" outlineLevel="0" collapsed="false">
      <c r="A819" s="36"/>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row>
    <row r="820" customFormat="false" ht="12" hidden="false" customHeight="true" outlineLevel="0" collapsed="false">
      <c r="A820" s="36"/>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c r="BN820" s="35"/>
    </row>
    <row r="821" customFormat="false" ht="12" hidden="false" customHeight="true" outlineLevel="0" collapsed="false">
      <c r="A821" s="36"/>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c r="BN821" s="35"/>
    </row>
    <row r="822" customFormat="false" ht="12" hidden="false" customHeight="true" outlineLevel="0" collapsed="false">
      <c r="A822" s="36"/>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row>
    <row r="823" customFormat="false" ht="12" hidden="false" customHeight="true" outlineLevel="0" collapsed="false">
      <c r="A823" s="36"/>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row>
    <row r="824" customFormat="false" ht="12" hidden="false" customHeight="true" outlineLevel="0" collapsed="false">
      <c r="A824" s="36"/>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row>
    <row r="825" customFormat="false" ht="12" hidden="false" customHeight="true" outlineLevel="0" collapsed="false">
      <c r="A825" s="36"/>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row>
    <row r="826" customFormat="false" ht="12" hidden="false" customHeight="true" outlineLevel="0" collapsed="false">
      <c r="A826" s="36"/>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row>
    <row r="827" customFormat="false" ht="12" hidden="false" customHeight="true" outlineLevel="0" collapsed="false">
      <c r="A827" s="36"/>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row>
    <row r="828" customFormat="false" ht="12" hidden="false" customHeight="true" outlineLevel="0" collapsed="false">
      <c r="A828" s="36"/>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row>
    <row r="829" customFormat="false" ht="12" hidden="false" customHeight="true" outlineLevel="0" collapsed="false">
      <c r="A829" s="36"/>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row>
    <row r="830" customFormat="false" ht="12" hidden="false" customHeight="true" outlineLevel="0" collapsed="false">
      <c r="A830" s="36"/>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row>
    <row r="831" customFormat="false" ht="12" hidden="false" customHeight="true" outlineLevel="0" collapsed="false">
      <c r="A831" s="36"/>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c r="BN831" s="35"/>
    </row>
    <row r="832" customFormat="false" ht="12" hidden="false" customHeight="true" outlineLevel="0" collapsed="false">
      <c r="A832" s="36"/>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row>
    <row r="833" customFormat="false" ht="12" hidden="false" customHeight="true" outlineLevel="0" collapsed="false">
      <c r="A833" s="36"/>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row>
    <row r="834" customFormat="false" ht="12" hidden="false" customHeight="true" outlineLevel="0" collapsed="false">
      <c r="A834" s="36"/>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row>
    <row r="835" customFormat="false" ht="12" hidden="false" customHeight="true" outlineLevel="0" collapsed="false">
      <c r="A835" s="36"/>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row>
    <row r="836" customFormat="false" ht="12" hidden="false" customHeight="true" outlineLevel="0" collapsed="false">
      <c r="A836" s="36"/>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row>
    <row r="837" customFormat="false" ht="12" hidden="false" customHeight="true" outlineLevel="0" collapsed="false">
      <c r="A837" s="36"/>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row>
    <row r="838" customFormat="false" ht="12" hidden="false" customHeight="true" outlineLevel="0" collapsed="false">
      <c r="A838" s="36"/>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row>
    <row r="839" customFormat="false" ht="12" hidden="false" customHeight="true" outlineLevel="0" collapsed="false">
      <c r="A839" s="36"/>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row>
    <row r="840" customFormat="false" ht="12" hidden="false" customHeight="true" outlineLevel="0" collapsed="false">
      <c r="A840" s="36"/>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row>
    <row r="841" customFormat="false" ht="12" hidden="false" customHeight="true" outlineLevel="0" collapsed="false">
      <c r="A841" s="36"/>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c r="BN841" s="35"/>
    </row>
    <row r="842" customFormat="false" ht="12" hidden="false" customHeight="true" outlineLevel="0" collapsed="false">
      <c r="A842" s="36"/>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row>
    <row r="843" customFormat="false" ht="12" hidden="false" customHeight="true" outlineLevel="0" collapsed="false">
      <c r="A843" s="36"/>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row>
    <row r="844" customFormat="false" ht="12" hidden="false" customHeight="true" outlineLevel="0" collapsed="false">
      <c r="A844" s="36"/>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row>
    <row r="845" customFormat="false" ht="12" hidden="false" customHeight="true" outlineLevel="0" collapsed="false">
      <c r="A845" s="36"/>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row>
    <row r="846" customFormat="false" ht="12" hidden="false" customHeight="true" outlineLevel="0" collapsed="false">
      <c r="A846" s="36"/>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row>
    <row r="847" customFormat="false" ht="12" hidden="false" customHeight="true" outlineLevel="0" collapsed="false">
      <c r="A847" s="36"/>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row>
    <row r="848" customFormat="false" ht="12" hidden="false" customHeight="true" outlineLevel="0" collapsed="false">
      <c r="A848" s="36"/>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row>
    <row r="849" customFormat="false" ht="12" hidden="false" customHeight="true" outlineLevel="0" collapsed="false">
      <c r="A849" s="36"/>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row>
    <row r="850" customFormat="false" ht="12" hidden="false" customHeight="true" outlineLevel="0" collapsed="false">
      <c r="A850" s="36"/>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row>
    <row r="851" customFormat="false" ht="12" hidden="false" customHeight="true" outlineLevel="0" collapsed="false">
      <c r="A851" s="36"/>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row>
    <row r="852" customFormat="false" ht="12" hidden="false" customHeight="true" outlineLevel="0" collapsed="false">
      <c r="A852" s="36"/>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row>
    <row r="853" customFormat="false" ht="12" hidden="false" customHeight="true" outlineLevel="0" collapsed="false">
      <c r="A853" s="36"/>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row>
    <row r="854" customFormat="false" ht="12" hidden="false" customHeight="true" outlineLevel="0" collapsed="false">
      <c r="A854" s="36"/>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row>
    <row r="855" customFormat="false" ht="12" hidden="false" customHeight="true" outlineLevel="0" collapsed="false">
      <c r="A855" s="36"/>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row>
    <row r="856" customFormat="false" ht="12" hidden="false" customHeight="true" outlineLevel="0" collapsed="false">
      <c r="A856" s="36"/>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row>
    <row r="857" customFormat="false" ht="12" hidden="false" customHeight="true" outlineLevel="0" collapsed="false">
      <c r="A857" s="36"/>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row>
    <row r="858" customFormat="false" ht="12" hidden="false" customHeight="true" outlineLevel="0" collapsed="false">
      <c r="A858" s="36"/>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row>
    <row r="859" customFormat="false" ht="12" hidden="false" customHeight="true" outlineLevel="0" collapsed="false">
      <c r="A859" s="36"/>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row>
    <row r="860" customFormat="false" ht="12" hidden="false" customHeight="true" outlineLevel="0" collapsed="false">
      <c r="A860" s="36"/>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c r="BN860" s="35"/>
    </row>
    <row r="861" customFormat="false" ht="12" hidden="false" customHeight="true" outlineLevel="0" collapsed="false">
      <c r="A861" s="36"/>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row>
    <row r="862" customFormat="false" ht="12" hidden="false" customHeight="true" outlineLevel="0" collapsed="false">
      <c r="A862" s="36"/>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row>
    <row r="863" customFormat="false" ht="12" hidden="false" customHeight="true" outlineLevel="0" collapsed="false">
      <c r="A863" s="36"/>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row>
    <row r="864" customFormat="false" ht="12" hidden="false" customHeight="true" outlineLevel="0" collapsed="false">
      <c r="A864" s="36"/>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c r="BN864" s="35"/>
    </row>
    <row r="865" customFormat="false" ht="12" hidden="false" customHeight="true" outlineLevel="0" collapsed="false">
      <c r="A865" s="36"/>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c r="BN865" s="35"/>
    </row>
    <row r="866" customFormat="false" ht="12" hidden="false" customHeight="true" outlineLevel="0" collapsed="false">
      <c r="A866" s="36"/>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row>
    <row r="867" customFormat="false" ht="12" hidden="false" customHeight="true" outlineLevel="0" collapsed="false">
      <c r="A867" s="36"/>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row>
    <row r="868" customFormat="false" ht="12" hidden="false" customHeight="true" outlineLevel="0" collapsed="false">
      <c r="A868" s="36"/>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row>
    <row r="869" customFormat="false" ht="12" hidden="false" customHeight="true" outlineLevel="0" collapsed="false">
      <c r="A869" s="36"/>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row>
    <row r="870" customFormat="false" ht="12" hidden="false" customHeight="true" outlineLevel="0" collapsed="false">
      <c r="A870" s="36"/>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row>
    <row r="871" customFormat="false" ht="12" hidden="false" customHeight="true" outlineLevel="0" collapsed="false">
      <c r="A871" s="36"/>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row>
    <row r="872" customFormat="false" ht="12" hidden="false" customHeight="true" outlineLevel="0" collapsed="false">
      <c r="A872" s="36"/>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row>
    <row r="873" customFormat="false" ht="12" hidden="false" customHeight="true" outlineLevel="0" collapsed="false">
      <c r="A873" s="36"/>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row>
    <row r="874" customFormat="false" ht="12" hidden="false" customHeight="true" outlineLevel="0" collapsed="false">
      <c r="A874" s="36"/>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row>
    <row r="875" customFormat="false" ht="12" hidden="false" customHeight="true" outlineLevel="0" collapsed="false">
      <c r="A875" s="36"/>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row>
    <row r="876" customFormat="false" ht="12" hidden="false" customHeight="true" outlineLevel="0" collapsed="false">
      <c r="A876" s="36"/>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row>
    <row r="877" customFormat="false" ht="12" hidden="false" customHeight="true" outlineLevel="0" collapsed="false">
      <c r="A877" s="36"/>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row>
    <row r="878" customFormat="false" ht="12" hidden="false" customHeight="true" outlineLevel="0" collapsed="false">
      <c r="A878" s="36"/>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c r="BN878" s="35"/>
    </row>
    <row r="879" customFormat="false" ht="12" hidden="false" customHeight="true" outlineLevel="0" collapsed="false">
      <c r="A879" s="36"/>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row>
    <row r="880" customFormat="false" ht="12" hidden="false" customHeight="true" outlineLevel="0" collapsed="false">
      <c r="A880" s="36"/>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c r="BN880" s="35"/>
    </row>
    <row r="881" customFormat="false" ht="12" hidden="false" customHeight="true" outlineLevel="0" collapsed="false">
      <c r="A881" s="36"/>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c r="BN881" s="35"/>
    </row>
    <row r="882" customFormat="false" ht="12" hidden="false" customHeight="true" outlineLevel="0" collapsed="false">
      <c r="A882" s="36"/>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c r="BN882" s="35"/>
    </row>
    <row r="883" customFormat="false" ht="12" hidden="false" customHeight="true" outlineLevel="0" collapsed="false">
      <c r="A883" s="36"/>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c r="BN883" s="35"/>
    </row>
    <row r="884" customFormat="false" ht="12" hidden="false" customHeight="true" outlineLevel="0" collapsed="false">
      <c r="A884" s="36"/>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c r="BN884" s="35"/>
    </row>
    <row r="885" customFormat="false" ht="12" hidden="false" customHeight="true" outlineLevel="0" collapsed="false">
      <c r="A885" s="36"/>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c r="BN885" s="35"/>
    </row>
    <row r="886" customFormat="false" ht="12" hidden="false" customHeight="true" outlineLevel="0" collapsed="false">
      <c r="A886" s="36"/>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c r="BN886" s="35"/>
    </row>
    <row r="887" customFormat="false" ht="12" hidden="false" customHeight="true" outlineLevel="0" collapsed="false">
      <c r="A887" s="36"/>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row>
    <row r="888" customFormat="false" ht="12" hidden="false" customHeight="true" outlineLevel="0" collapsed="false">
      <c r="A888" s="36"/>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row>
    <row r="889" customFormat="false" ht="12" hidden="false" customHeight="true" outlineLevel="0" collapsed="false">
      <c r="A889" s="36"/>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c r="BN889" s="35"/>
    </row>
    <row r="890" customFormat="false" ht="12" hidden="false" customHeight="true" outlineLevel="0" collapsed="false">
      <c r="A890" s="36"/>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c r="BN890" s="35"/>
    </row>
    <row r="891" customFormat="false" ht="12" hidden="false" customHeight="true" outlineLevel="0" collapsed="false">
      <c r="A891" s="36"/>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row>
    <row r="892" customFormat="false" ht="12" hidden="false" customHeight="true" outlineLevel="0" collapsed="false">
      <c r="A892" s="36"/>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row>
    <row r="893" customFormat="false" ht="12" hidden="false" customHeight="true" outlineLevel="0" collapsed="false">
      <c r="A893" s="36"/>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row>
    <row r="894" customFormat="false" ht="12" hidden="false" customHeight="true" outlineLevel="0" collapsed="false">
      <c r="A894" s="36"/>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row>
    <row r="895" customFormat="false" ht="12" hidden="false" customHeight="true" outlineLevel="0" collapsed="false">
      <c r="A895" s="36"/>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row>
    <row r="896" customFormat="false" ht="12" hidden="false" customHeight="true" outlineLevel="0" collapsed="false">
      <c r="A896" s="36"/>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row>
    <row r="897" customFormat="false" ht="12" hidden="false" customHeight="true" outlineLevel="0" collapsed="false">
      <c r="A897" s="36"/>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row>
    <row r="898" customFormat="false" ht="12" hidden="false" customHeight="true" outlineLevel="0" collapsed="false">
      <c r="A898" s="36"/>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row>
    <row r="899" customFormat="false" ht="12" hidden="false" customHeight="true" outlineLevel="0" collapsed="false">
      <c r="A899" s="36"/>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row>
    <row r="900" customFormat="false" ht="12" hidden="false" customHeight="true" outlineLevel="0" collapsed="false">
      <c r="A900" s="36"/>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row>
    <row r="901" customFormat="false" ht="12" hidden="false" customHeight="true" outlineLevel="0" collapsed="false">
      <c r="A901" s="36"/>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c r="BN901" s="35"/>
    </row>
    <row r="902" customFormat="false" ht="12" hidden="false" customHeight="true" outlineLevel="0" collapsed="false">
      <c r="A902" s="36"/>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row>
    <row r="903" customFormat="false" ht="12" hidden="false" customHeight="true" outlineLevel="0" collapsed="false">
      <c r="A903" s="36"/>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row>
    <row r="904" customFormat="false" ht="12" hidden="false" customHeight="true" outlineLevel="0" collapsed="false">
      <c r="A904" s="36"/>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row>
    <row r="905" customFormat="false" ht="12" hidden="false" customHeight="true" outlineLevel="0" collapsed="false">
      <c r="A905" s="36"/>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row>
    <row r="906" customFormat="false" ht="12" hidden="false" customHeight="true" outlineLevel="0" collapsed="false">
      <c r="A906" s="36"/>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c r="BN906" s="35"/>
    </row>
    <row r="907" customFormat="false" ht="12" hidden="false" customHeight="true" outlineLevel="0" collapsed="false">
      <c r="A907" s="36"/>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row>
    <row r="908" customFormat="false" ht="12" hidden="false" customHeight="true" outlineLevel="0" collapsed="false">
      <c r="A908" s="36"/>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row>
    <row r="909" customFormat="false" ht="12" hidden="false" customHeight="true" outlineLevel="0" collapsed="false">
      <c r="A909" s="36"/>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row>
    <row r="910" customFormat="false" ht="12" hidden="false" customHeight="true" outlineLevel="0" collapsed="false">
      <c r="A910" s="36"/>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c r="BN910" s="35"/>
    </row>
    <row r="911" customFormat="false" ht="12" hidden="false" customHeight="true" outlineLevel="0" collapsed="false">
      <c r="A911" s="36"/>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c r="BN911" s="35"/>
    </row>
    <row r="912" customFormat="false" ht="12" hidden="false" customHeight="true" outlineLevel="0" collapsed="false">
      <c r="A912" s="36"/>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row>
    <row r="913" customFormat="false" ht="12" hidden="false" customHeight="true" outlineLevel="0" collapsed="false">
      <c r="A913" s="36"/>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c r="BN913" s="35"/>
    </row>
    <row r="914" customFormat="false" ht="12" hidden="false" customHeight="true" outlineLevel="0" collapsed="false">
      <c r="A914" s="36"/>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row>
    <row r="915" customFormat="false" ht="12" hidden="false" customHeight="true" outlineLevel="0" collapsed="false">
      <c r="A915" s="36"/>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row>
    <row r="916" customFormat="false" ht="12" hidden="false" customHeight="true" outlineLevel="0" collapsed="false">
      <c r="A916" s="36"/>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row>
    <row r="917" customFormat="false" ht="12" hidden="false" customHeight="true" outlineLevel="0" collapsed="false">
      <c r="A917" s="36"/>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row>
    <row r="918" customFormat="false" ht="12" hidden="false" customHeight="true" outlineLevel="0" collapsed="false">
      <c r="A918" s="36"/>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row>
    <row r="919" customFormat="false" ht="12" hidden="false" customHeight="true" outlineLevel="0" collapsed="false">
      <c r="A919" s="36"/>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row>
    <row r="920" customFormat="false" ht="12" hidden="false" customHeight="true" outlineLevel="0" collapsed="false">
      <c r="A920" s="36"/>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c r="BN920" s="35"/>
    </row>
    <row r="921" customFormat="false" ht="12" hidden="false" customHeight="true" outlineLevel="0" collapsed="false">
      <c r="A921" s="36"/>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row>
    <row r="922" customFormat="false" ht="12" hidden="false" customHeight="true" outlineLevel="0" collapsed="false">
      <c r="A922" s="36"/>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c r="BN922" s="35"/>
    </row>
    <row r="923" customFormat="false" ht="12" hidden="false" customHeight="true" outlineLevel="0" collapsed="false">
      <c r="A923" s="36"/>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row>
    <row r="924" customFormat="false" ht="12" hidden="false" customHeight="true" outlineLevel="0" collapsed="false">
      <c r="A924" s="36"/>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row>
    <row r="925" customFormat="false" ht="12" hidden="false" customHeight="true" outlineLevel="0" collapsed="false">
      <c r="A925" s="36"/>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row>
    <row r="926" customFormat="false" ht="12" hidden="false" customHeight="true" outlineLevel="0" collapsed="false">
      <c r="A926" s="36"/>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row>
    <row r="927" customFormat="false" ht="12" hidden="false" customHeight="true" outlineLevel="0" collapsed="false">
      <c r="A927" s="36"/>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row>
    <row r="928" customFormat="false" ht="12" hidden="false" customHeight="true" outlineLevel="0" collapsed="false">
      <c r="A928" s="36"/>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row>
    <row r="929" customFormat="false" ht="12" hidden="false" customHeight="true" outlineLevel="0" collapsed="false">
      <c r="A929" s="36"/>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row>
    <row r="930" customFormat="false" ht="12" hidden="false" customHeight="true" outlineLevel="0" collapsed="false">
      <c r="A930" s="36"/>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row>
    <row r="931" customFormat="false" ht="12" hidden="false" customHeight="true" outlineLevel="0" collapsed="false">
      <c r="A931" s="36"/>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row>
    <row r="932" customFormat="false" ht="12" hidden="false" customHeight="true" outlineLevel="0" collapsed="false">
      <c r="A932" s="36"/>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c r="BN932" s="35"/>
    </row>
    <row r="933" customFormat="false" ht="12" hidden="false" customHeight="true" outlineLevel="0" collapsed="false">
      <c r="A933" s="36"/>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c r="BN933" s="35"/>
    </row>
    <row r="934" customFormat="false" ht="12" hidden="false" customHeight="true" outlineLevel="0" collapsed="false">
      <c r="A934" s="36"/>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c r="BN934" s="35"/>
    </row>
    <row r="935" customFormat="false" ht="12" hidden="false" customHeight="true" outlineLevel="0" collapsed="false">
      <c r="A935" s="36"/>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row>
    <row r="936" customFormat="false" ht="12" hidden="false" customHeight="true" outlineLevel="0" collapsed="false">
      <c r="A936" s="36"/>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row>
    <row r="937" customFormat="false" ht="12" hidden="false" customHeight="true" outlineLevel="0" collapsed="false">
      <c r="A937" s="36"/>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c r="BN937" s="35"/>
    </row>
    <row r="938" customFormat="false" ht="12" hidden="false" customHeight="true" outlineLevel="0" collapsed="false">
      <c r="A938" s="36"/>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row>
    <row r="939" customFormat="false" ht="12" hidden="false" customHeight="true" outlineLevel="0" collapsed="false">
      <c r="A939" s="36"/>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c r="BN939" s="35"/>
    </row>
    <row r="940" customFormat="false" ht="12" hidden="false" customHeight="true" outlineLevel="0" collapsed="false">
      <c r="A940" s="36"/>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c r="BN940" s="35"/>
    </row>
    <row r="941" customFormat="false" ht="12" hidden="false" customHeight="true" outlineLevel="0" collapsed="false">
      <c r="A941" s="36"/>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row>
    <row r="942" customFormat="false" ht="12" hidden="false" customHeight="true" outlineLevel="0" collapsed="false">
      <c r="A942" s="36"/>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row>
    <row r="943" customFormat="false" ht="12" hidden="false" customHeight="true" outlineLevel="0" collapsed="false">
      <c r="A943" s="36"/>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row>
    <row r="944" customFormat="false" ht="12" hidden="false" customHeight="true" outlineLevel="0" collapsed="false">
      <c r="A944" s="36"/>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row>
    <row r="945" customFormat="false" ht="12" hidden="false" customHeight="true" outlineLevel="0" collapsed="false">
      <c r="A945" s="36"/>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row>
    <row r="946" customFormat="false" ht="12" hidden="false" customHeight="true" outlineLevel="0" collapsed="false">
      <c r="A946" s="36"/>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row>
    <row r="947" customFormat="false" ht="12" hidden="false" customHeight="true" outlineLevel="0" collapsed="false">
      <c r="A947" s="36"/>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row>
    <row r="948" customFormat="false" ht="12" hidden="false" customHeight="true" outlineLevel="0" collapsed="false">
      <c r="A948" s="36"/>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row>
    <row r="949" customFormat="false" ht="12" hidden="false" customHeight="true" outlineLevel="0" collapsed="false">
      <c r="A949" s="36"/>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row>
    <row r="950" customFormat="false" ht="12" hidden="false" customHeight="true" outlineLevel="0" collapsed="false">
      <c r="A950" s="36"/>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row>
    <row r="951" customFormat="false" ht="12" hidden="false" customHeight="true" outlineLevel="0" collapsed="false">
      <c r="A951" s="36"/>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row>
    <row r="952" customFormat="false" ht="12" hidden="false" customHeight="true" outlineLevel="0" collapsed="false">
      <c r="A952" s="36"/>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row>
    <row r="953" customFormat="false" ht="12" hidden="false" customHeight="true" outlineLevel="0" collapsed="false">
      <c r="A953" s="36"/>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row>
    <row r="954" customFormat="false" ht="12" hidden="false" customHeight="true" outlineLevel="0" collapsed="false">
      <c r="A954" s="36"/>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row>
    <row r="955" customFormat="false" ht="12" hidden="false" customHeight="true" outlineLevel="0" collapsed="false">
      <c r="A955" s="36"/>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row>
    <row r="956" customFormat="false" ht="12" hidden="false" customHeight="true" outlineLevel="0" collapsed="false">
      <c r="A956" s="36"/>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row>
    <row r="957" customFormat="false" ht="12" hidden="false" customHeight="true" outlineLevel="0" collapsed="false">
      <c r="A957" s="36"/>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row>
    <row r="958" customFormat="false" ht="12" hidden="false" customHeight="true" outlineLevel="0" collapsed="false">
      <c r="A958" s="36"/>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row>
    <row r="959" customFormat="false" ht="12" hidden="false" customHeight="true" outlineLevel="0" collapsed="false">
      <c r="A959" s="36"/>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row>
    <row r="960" customFormat="false" ht="12" hidden="false" customHeight="true" outlineLevel="0" collapsed="false">
      <c r="A960" s="36"/>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row>
    <row r="961" customFormat="false" ht="12" hidden="false" customHeight="true" outlineLevel="0" collapsed="false">
      <c r="A961" s="36"/>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row>
    <row r="962" customFormat="false" ht="12" hidden="false" customHeight="true" outlineLevel="0" collapsed="false">
      <c r="A962" s="36"/>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row>
    <row r="963" customFormat="false" ht="12" hidden="false" customHeight="true" outlineLevel="0" collapsed="false">
      <c r="A963" s="36"/>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row>
    <row r="964" customFormat="false" ht="12" hidden="false" customHeight="true" outlineLevel="0" collapsed="false">
      <c r="A964" s="36"/>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row>
    <row r="965" customFormat="false" ht="12" hidden="false" customHeight="true" outlineLevel="0" collapsed="false">
      <c r="A965" s="36"/>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row>
    <row r="966" customFormat="false" ht="12" hidden="false" customHeight="true" outlineLevel="0" collapsed="false">
      <c r="A966" s="36"/>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row>
    <row r="967" customFormat="false" ht="12" hidden="false" customHeight="true" outlineLevel="0" collapsed="false">
      <c r="A967" s="36"/>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row>
    <row r="968" customFormat="false" ht="12" hidden="false" customHeight="true" outlineLevel="0" collapsed="false">
      <c r="A968" s="36"/>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row>
    <row r="969" customFormat="false" ht="12" hidden="false" customHeight="true" outlineLevel="0" collapsed="false">
      <c r="A969" s="36"/>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row>
    <row r="970" customFormat="false" ht="12" hidden="false" customHeight="true" outlineLevel="0" collapsed="false">
      <c r="A970" s="36"/>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row>
    <row r="971" customFormat="false" ht="12" hidden="false" customHeight="true" outlineLevel="0" collapsed="false">
      <c r="A971" s="36"/>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row>
    <row r="972" customFormat="false" ht="12" hidden="false" customHeight="true" outlineLevel="0" collapsed="false">
      <c r="A972" s="36"/>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row>
    <row r="973" customFormat="false" ht="12" hidden="false" customHeight="true" outlineLevel="0" collapsed="false">
      <c r="A973" s="36"/>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row>
    <row r="974" customFormat="false" ht="12" hidden="false" customHeight="true" outlineLevel="0" collapsed="false">
      <c r="A974" s="36"/>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row>
    <row r="975" customFormat="false" ht="12" hidden="false" customHeight="true" outlineLevel="0" collapsed="false">
      <c r="A975" s="36"/>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c r="BN975" s="35"/>
    </row>
    <row r="976" customFormat="false" ht="12" hidden="false" customHeight="true" outlineLevel="0" collapsed="false">
      <c r="A976" s="36"/>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row>
    <row r="977" customFormat="false" ht="12" hidden="false" customHeight="true" outlineLevel="0" collapsed="false">
      <c r="A977" s="36"/>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row>
    <row r="978" customFormat="false" ht="12" hidden="false" customHeight="true" outlineLevel="0" collapsed="false">
      <c r="A978" s="36"/>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row>
    <row r="979" customFormat="false" ht="12" hidden="false" customHeight="true" outlineLevel="0" collapsed="false">
      <c r="A979" s="36"/>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row>
    <row r="980" customFormat="false" ht="12" hidden="false" customHeight="true" outlineLevel="0" collapsed="false">
      <c r="A980" s="36"/>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row>
    <row r="981" customFormat="false" ht="12" hidden="false" customHeight="true" outlineLevel="0" collapsed="false">
      <c r="A981" s="36"/>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c r="BN981" s="35"/>
    </row>
    <row r="982" customFormat="false" ht="12" hidden="false" customHeight="true" outlineLevel="0" collapsed="false">
      <c r="A982" s="36"/>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c r="BN982" s="35"/>
    </row>
    <row r="983" customFormat="false" ht="12" hidden="false" customHeight="true" outlineLevel="0" collapsed="false">
      <c r="A983" s="36"/>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c r="BN983" s="35"/>
    </row>
    <row r="984" customFormat="false" ht="12" hidden="false" customHeight="true" outlineLevel="0" collapsed="false">
      <c r="A984" s="36"/>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row>
    <row r="985" customFormat="false" ht="12" hidden="false" customHeight="true" outlineLevel="0" collapsed="false">
      <c r="A985" s="36"/>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row>
    <row r="986" customFormat="false" ht="12" hidden="false" customHeight="true" outlineLevel="0" collapsed="false">
      <c r="A986" s="36"/>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c r="BN986" s="35"/>
    </row>
    <row r="987" customFormat="false" ht="12" hidden="false" customHeight="true" outlineLevel="0" collapsed="false">
      <c r="A987" s="36"/>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row>
    <row r="988" customFormat="false" ht="12" hidden="false" customHeight="true" outlineLevel="0" collapsed="false">
      <c r="A988" s="36"/>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row>
    <row r="989" customFormat="false" ht="12" hidden="false" customHeight="true" outlineLevel="0" collapsed="false">
      <c r="A989" s="36"/>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c r="BN989" s="35"/>
    </row>
    <row r="990" customFormat="false" ht="12" hidden="false" customHeight="true" outlineLevel="0" collapsed="false">
      <c r="A990" s="36"/>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row>
    <row r="991" customFormat="false" ht="12" hidden="false" customHeight="true" outlineLevel="0" collapsed="false">
      <c r="A991" s="36"/>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row>
    <row r="992" customFormat="false" ht="12" hidden="false" customHeight="true" outlineLevel="0" collapsed="false">
      <c r="A992" s="36"/>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row>
    <row r="993" customFormat="false" ht="12" hidden="false" customHeight="true" outlineLevel="0" collapsed="false">
      <c r="A993" s="36"/>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row>
    <row r="994" customFormat="false" ht="12" hidden="false" customHeight="true" outlineLevel="0" collapsed="false">
      <c r="A994" s="36"/>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row>
    <row r="995" customFormat="false" ht="12" hidden="false" customHeight="true" outlineLevel="0" collapsed="false">
      <c r="A995" s="36"/>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row>
    <row r="996" customFormat="false" ht="12" hidden="false" customHeight="true" outlineLevel="0" collapsed="false">
      <c r="A996" s="36"/>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row>
    <row r="997" customFormat="false" ht="12" hidden="false" customHeight="true" outlineLevel="0" collapsed="false">
      <c r="A997" s="36"/>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row>
    <row r="998" customFormat="false" ht="12" hidden="false" customHeight="true" outlineLevel="0" collapsed="false">
      <c r="A998" s="36"/>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row>
    <row r="999" customFormat="false" ht="12" hidden="false" customHeight="true" outlineLevel="0" collapsed="false">
      <c r="A999" s="36"/>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row>
    <row r="1000" customFormat="false" ht="12" hidden="false" customHeight="true" outlineLevel="0" collapsed="false">
      <c r="A1000" s="36"/>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row>
  </sheetData>
  <mergeCells count="1">
    <mergeCell ref="A10:H10"/>
  </mergeCells>
  <hyperlinks>
    <hyperlink ref="F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M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58"/>
    <col collapsed="false" customWidth="true" hidden="false" outlineLevel="0" max="65" min="2" style="0" width="21.29"/>
  </cols>
  <sheetData>
    <row r="1" customFormat="false" ht="12" hidden="false" customHeight="true" outlineLevel="0" collapsed="false">
      <c r="A1" s="35"/>
      <c r="B1" s="41"/>
      <c r="C1" s="61" t="s">
        <v>20</v>
      </c>
      <c r="D1" s="6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row>
    <row r="2" customFormat="false" ht="12" hidden="false" customHeight="true" outlineLevel="0" collapsed="false">
      <c r="A2" s="35"/>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row>
    <row r="3" customFormat="false" ht="17.25" hidden="false" customHeight="true" outlineLevel="0" collapsed="false">
      <c r="A3" s="62"/>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row>
    <row r="4" customFormat="false" ht="12" hidden="false" customHeight="true" outlineLevel="0" collapsed="false">
      <c r="A4" s="3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row>
    <row r="5" customFormat="false" ht="12" hidden="false" customHeight="true" outlineLevel="0" collapsed="false">
      <c r="A5" s="3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row>
    <row r="6" customFormat="false" ht="12" hidden="false" customHeight="true" outlineLevel="0" collapsed="false">
      <c r="A6" s="42"/>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row>
    <row r="7" customFormat="false" ht="12" hidden="false" customHeight="true" outlineLevel="0" collapsed="false">
      <c r="A7" s="42"/>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row>
    <row r="8" customFormat="false" ht="12" hidden="false" customHeight="true" outlineLevel="0" collapsed="false">
      <c r="A8" s="38"/>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row>
    <row r="9" customFormat="false" ht="12" hidden="false" customHeight="true" outlineLevel="0" collapsed="false">
      <c r="A9" s="42"/>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row>
    <row r="10" customFormat="false" ht="12" hidden="false" customHeight="true" outlineLevel="0" collapsed="false">
      <c r="A10" s="50" t="s">
        <v>1938</v>
      </c>
      <c r="B10" s="50"/>
      <c r="C10" s="50"/>
      <c r="D10" s="50"/>
      <c r="E10" s="50"/>
      <c r="F10" s="50"/>
      <c r="G10" s="50"/>
      <c r="H10" s="50"/>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row>
    <row r="11" customFormat="false" ht="12" hidden="false" customHeight="true" outlineLevel="0" collapsed="false">
      <c r="A11" s="39" t="s">
        <v>1939</v>
      </c>
      <c r="B11" s="1"/>
      <c r="C11" s="40"/>
      <c r="D11" s="40"/>
      <c r="E11" s="1"/>
      <c r="F11" s="1"/>
      <c r="G11" s="51"/>
      <c r="H11" s="1"/>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row>
    <row r="12" customFormat="false" ht="12" hidden="false" customHeight="true" outlineLevel="0" collapsed="false">
      <c r="A12" s="39" t="s">
        <v>1940</v>
      </c>
      <c r="B12" s="1"/>
      <c r="C12" s="40"/>
      <c r="D12" s="40"/>
      <c r="E12" s="1"/>
      <c r="F12" s="1"/>
      <c r="G12" s="52"/>
      <c r="H12" s="1"/>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row>
    <row r="13" customFormat="false" ht="12" hidden="false" customHeight="true" outlineLevel="0" collapsed="false">
      <c r="A13" s="39" t="s">
        <v>41</v>
      </c>
      <c r="B13" s="1"/>
      <c r="C13" s="40"/>
      <c r="D13" s="40"/>
      <c r="E13" s="1"/>
      <c r="F13" s="1"/>
      <c r="G13" s="52"/>
      <c r="H13" s="1"/>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row>
    <row r="14" customFormat="false" ht="12" hidden="false" customHeight="true" outlineLevel="0" collapsed="false">
      <c r="A14" s="45"/>
      <c r="B14" s="45"/>
      <c r="C14" s="63"/>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row>
    <row r="15" customFormat="false" ht="12" hidden="true" customHeight="true" outlineLevel="0" collapsed="false">
      <c r="A15" s="64"/>
      <c r="B15" s="55" t="s">
        <v>1902</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6"/>
    </row>
    <row r="16" customFormat="false" ht="12" hidden="false" customHeight="true" outlineLevel="0" collapsed="false">
      <c r="A16" s="65"/>
      <c r="B16" s="57" t="n">
        <v>46081</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row>
    <row r="17" customFormat="false" ht="12" hidden="false" customHeight="true" outlineLevel="0" collapsed="false">
      <c r="A17" s="66" t="s">
        <v>42</v>
      </c>
      <c r="B17" s="48" t="s">
        <v>48</v>
      </c>
      <c r="C17" s="48" t="s">
        <v>49</v>
      </c>
      <c r="D17" s="48" t="s">
        <v>50</v>
      </c>
      <c r="E17" s="48" t="s">
        <v>51</v>
      </c>
      <c r="F17" s="48" t="s">
        <v>52</v>
      </c>
      <c r="G17" s="48" t="s">
        <v>53</v>
      </c>
      <c r="H17" s="48" t="s">
        <v>54</v>
      </c>
      <c r="I17" s="48" t="s">
        <v>55</v>
      </c>
      <c r="J17" s="48" t="s">
        <v>56</v>
      </c>
      <c r="K17" s="48" t="s">
        <v>57</v>
      </c>
      <c r="L17" s="48" t="s">
        <v>58</v>
      </c>
      <c r="M17" s="48" t="s">
        <v>59</v>
      </c>
      <c r="N17" s="48" t="s">
        <v>60</v>
      </c>
      <c r="O17" s="48" t="s">
        <v>61</v>
      </c>
      <c r="P17" s="48" t="s">
        <v>62</v>
      </c>
      <c r="Q17" s="48" t="s">
        <v>63</v>
      </c>
      <c r="R17" s="48" t="s">
        <v>64</v>
      </c>
      <c r="S17" s="48" t="s">
        <v>65</v>
      </c>
      <c r="T17" s="48" t="s">
        <v>66</v>
      </c>
      <c r="U17" s="48" t="s">
        <v>67</v>
      </c>
      <c r="V17" s="48" t="s">
        <v>68</v>
      </c>
      <c r="W17" s="48" t="s">
        <v>69</v>
      </c>
      <c r="X17" s="48" t="s">
        <v>70</v>
      </c>
      <c r="Y17" s="48" t="s">
        <v>71</v>
      </c>
      <c r="Z17" s="48" t="s">
        <v>72</v>
      </c>
      <c r="AA17" s="48" t="s">
        <v>73</v>
      </c>
      <c r="AB17" s="48" t="s">
        <v>74</v>
      </c>
      <c r="AC17" s="48" t="s">
        <v>75</v>
      </c>
      <c r="AD17" s="48" t="s">
        <v>76</v>
      </c>
      <c r="AE17" s="48" t="s">
        <v>77</v>
      </c>
      <c r="AF17" s="48" t="s">
        <v>78</v>
      </c>
      <c r="AG17" s="48" t="s">
        <v>79</v>
      </c>
      <c r="AH17" s="48" t="s">
        <v>80</v>
      </c>
      <c r="AI17" s="48" t="s">
        <v>81</v>
      </c>
      <c r="AJ17" s="48" t="s">
        <v>82</v>
      </c>
      <c r="AK17" s="48" t="s">
        <v>83</v>
      </c>
      <c r="AL17" s="48" t="s">
        <v>84</v>
      </c>
      <c r="AM17" s="48" t="s">
        <v>85</v>
      </c>
      <c r="AN17" s="48" t="s">
        <v>86</v>
      </c>
      <c r="AO17" s="48" t="s">
        <v>87</v>
      </c>
      <c r="AP17" s="48" t="s">
        <v>88</v>
      </c>
      <c r="AQ17" s="48" t="s">
        <v>89</v>
      </c>
      <c r="AR17" s="48" t="s">
        <v>90</v>
      </c>
      <c r="AS17" s="48" t="s">
        <v>91</v>
      </c>
    </row>
    <row r="18" customFormat="false" ht="12" hidden="false" customHeight="true" outlineLevel="0" collapsed="false">
      <c r="A18" s="67" t="s">
        <v>1941</v>
      </c>
      <c r="B18" s="68" t="n">
        <v>80012635.1</v>
      </c>
      <c r="C18" s="68" t="n">
        <v>265955557.31</v>
      </c>
      <c r="D18" s="68" t="n">
        <v>765558688.3</v>
      </c>
      <c r="E18" s="68" t="n">
        <v>77007868.8</v>
      </c>
      <c r="F18" s="68" t="n">
        <v>116777984.26</v>
      </c>
      <c r="G18" s="68" t="n">
        <v>981358171.61</v>
      </c>
      <c r="H18" s="68" t="n">
        <v>245032371.1</v>
      </c>
      <c r="I18" s="68" t="n">
        <v>392189122.66</v>
      </c>
      <c r="J18" s="68" t="n">
        <v>343018985.3</v>
      </c>
      <c r="K18" s="68" t="n">
        <v>73727084.9</v>
      </c>
      <c r="L18" s="68" t="n">
        <v>306702758.61</v>
      </c>
      <c r="M18" s="68" t="n">
        <v>112033274.28</v>
      </c>
      <c r="N18" s="68" t="n">
        <v>116222177.97</v>
      </c>
      <c r="O18" s="68" t="n">
        <v>403521031.45</v>
      </c>
      <c r="P18" s="68" t="n">
        <v>368517154.46</v>
      </c>
      <c r="Q18" s="68" t="n">
        <v>88319856.35</v>
      </c>
      <c r="R18" s="68" t="n">
        <v>296717481.85</v>
      </c>
      <c r="S18" s="68" t="n">
        <v>248262412.4</v>
      </c>
      <c r="T18" s="68" t="n">
        <v>106133430.85</v>
      </c>
      <c r="U18" s="68" t="n">
        <v>240395874.16</v>
      </c>
      <c r="V18" s="68" t="n">
        <v>151949415.94</v>
      </c>
      <c r="W18" s="68" t="n">
        <v>149990993.66</v>
      </c>
      <c r="X18" s="68" t="n">
        <v>484521465.96</v>
      </c>
      <c r="Y18" s="68" t="n">
        <v>132972449.37</v>
      </c>
      <c r="Z18" s="68" t="n">
        <v>1204540325.13</v>
      </c>
      <c r="AA18" s="68" t="n">
        <v>2089038857.78</v>
      </c>
      <c r="AB18" s="68" t="n">
        <v>237176684.94</v>
      </c>
      <c r="AC18" s="68" t="n">
        <v>103205009.84</v>
      </c>
      <c r="AD18" s="68" t="n">
        <v>77578499.01</v>
      </c>
      <c r="AE18" s="68" t="n">
        <v>421083204.21</v>
      </c>
      <c r="AF18" s="68" t="n">
        <v>96836153.31</v>
      </c>
      <c r="AG18" s="68" t="n">
        <v>386990599.2</v>
      </c>
      <c r="AH18" s="68" t="n">
        <v>214861671.84</v>
      </c>
      <c r="AI18" s="68" t="n">
        <v>120480934.64</v>
      </c>
      <c r="AJ18" s="68" t="n">
        <v>207905958.46</v>
      </c>
      <c r="AK18" s="68" t="n">
        <v>924174175.9</v>
      </c>
      <c r="AL18" s="68" t="n">
        <v>359002934.83</v>
      </c>
      <c r="AM18" s="68" t="n">
        <v>426935396.96</v>
      </c>
      <c r="AN18" s="68" t="n">
        <v>187076324.42</v>
      </c>
      <c r="AO18" s="68" t="n">
        <v>103927588.28</v>
      </c>
      <c r="AP18" s="68" t="n">
        <v>277893932.9</v>
      </c>
      <c r="AQ18" s="68" t="n">
        <v>219089196.09</v>
      </c>
      <c r="AR18" s="68" t="n">
        <v>92740090.75</v>
      </c>
      <c r="AS18" s="68" t="n">
        <v>14297435785.14</v>
      </c>
    </row>
    <row r="19" customFormat="false" ht="12" hidden="false" customHeight="true" outlineLevel="0" collapsed="false">
      <c r="A19" s="69" t="s">
        <v>1942</v>
      </c>
      <c r="B19" s="70" t="n">
        <v>1323757.12</v>
      </c>
      <c r="C19" s="70" t="n">
        <v>552859.07</v>
      </c>
      <c r="D19" s="70" t="n">
        <v>725600</v>
      </c>
      <c r="E19" s="70" t="n">
        <v>0</v>
      </c>
      <c r="F19" s="70" t="n">
        <v>3117857.13</v>
      </c>
      <c r="G19" s="70" t="n">
        <v>0</v>
      </c>
      <c r="H19" s="70" t="n">
        <v>210277.57</v>
      </c>
      <c r="I19" s="70" t="n">
        <v>602594.71</v>
      </c>
      <c r="J19" s="70" t="n">
        <v>1700581.75</v>
      </c>
      <c r="K19" s="70" t="n">
        <v>0</v>
      </c>
      <c r="L19" s="70" t="n">
        <v>0</v>
      </c>
      <c r="M19" s="70" t="n">
        <v>797445.27</v>
      </c>
      <c r="N19" s="70" t="n">
        <v>640137.99</v>
      </c>
      <c r="O19" s="70" t="n">
        <v>110720.28</v>
      </c>
      <c r="P19" s="70" t="n">
        <v>10298931.82</v>
      </c>
      <c r="Q19" s="70" t="n">
        <v>0</v>
      </c>
      <c r="R19" s="70" t="n">
        <v>7076010.75</v>
      </c>
      <c r="S19" s="70" t="n">
        <v>0</v>
      </c>
      <c r="T19" s="70" t="n">
        <v>0</v>
      </c>
      <c r="U19" s="70" t="n">
        <v>0</v>
      </c>
      <c r="V19" s="70" t="n">
        <v>5981664.36</v>
      </c>
      <c r="W19" s="70" t="n">
        <v>0</v>
      </c>
      <c r="X19" s="70" t="n">
        <v>17033079.47</v>
      </c>
      <c r="Y19" s="70" t="n">
        <v>0</v>
      </c>
      <c r="Z19" s="70" t="n">
        <v>13239972.67</v>
      </c>
      <c r="AA19" s="70" t="n">
        <v>203951797.32</v>
      </c>
      <c r="AB19" s="70" t="n">
        <v>0</v>
      </c>
      <c r="AC19" s="70" t="n">
        <v>456840.83</v>
      </c>
      <c r="AD19" s="70" t="n">
        <v>0</v>
      </c>
      <c r="AE19" s="70" t="n">
        <v>3619817.91</v>
      </c>
      <c r="AF19" s="70" t="n">
        <v>807582.81</v>
      </c>
      <c r="AG19" s="70" t="n">
        <v>10932683.94</v>
      </c>
      <c r="AH19" s="70" t="n">
        <v>765403.6</v>
      </c>
      <c r="AI19" s="70" t="n">
        <v>1</v>
      </c>
      <c r="AJ19" s="70" t="n">
        <v>0</v>
      </c>
      <c r="AK19" s="70" t="n">
        <v>29767796.94</v>
      </c>
      <c r="AL19" s="70" t="n">
        <v>8684104.44</v>
      </c>
      <c r="AM19" s="70" t="n">
        <v>4505204.39</v>
      </c>
      <c r="AN19" s="70" t="n">
        <v>0</v>
      </c>
      <c r="AO19" s="70" t="n">
        <v>35154755.37</v>
      </c>
      <c r="AP19" s="70" t="n">
        <v>0</v>
      </c>
      <c r="AQ19" s="70" t="n">
        <v>12467997.39</v>
      </c>
      <c r="AR19" s="70" t="n">
        <v>0</v>
      </c>
      <c r="AS19" s="70" t="n">
        <v>374525475.9</v>
      </c>
    </row>
    <row r="20" customFormat="false" ht="12" hidden="false" customHeight="true" outlineLevel="0" collapsed="false">
      <c r="A20" s="71" t="s">
        <v>1943</v>
      </c>
      <c r="B20" s="41" t="n">
        <v>22332.63</v>
      </c>
      <c r="C20" s="41" t="n">
        <v>16851</v>
      </c>
      <c r="D20" s="41" t="n">
        <v>700000</v>
      </c>
      <c r="E20" s="41" t="n">
        <v>0</v>
      </c>
      <c r="F20" s="41" t="n">
        <v>237930.84</v>
      </c>
      <c r="G20" s="41" t="n">
        <v>0</v>
      </c>
      <c r="H20" s="41" t="n">
        <v>5244.43</v>
      </c>
      <c r="I20" s="41" t="n">
        <v>7716.8</v>
      </c>
      <c r="J20" s="41" t="n">
        <v>35137.07</v>
      </c>
      <c r="K20" s="41" t="n">
        <v>0</v>
      </c>
      <c r="L20" s="41" t="n">
        <v>0</v>
      </c>
      <c r="M20" s="41" t="n">
        <v>12111.17</v>
      </c>
      <c r="N20" s="41" t="n">
        <v>7004.47</v>
      </c>
      <c r="O20" s="41" t="n">
        <v>11985.67</v>
      </c>
      <c r="P20" s="41" t="n">
        <v>443893.54</v>
      </c>
      <c r="Q20" s="41" t="n">
        <v>0</v>
      </c>
      <c r="R20" s="41" t="n">
        <v>240381.71</v>
      </c>
      <c r="S20" s="41" t="n">
        <v>0</v>
      </c>
      <c r="T20" s="41" t="n">
        <v>0</v>
      </c>
      <c r="U20" s="41" t="n">
        <v>0</v>
      </c>
      <c r="V20" s="41" t="n">
        <v>205375.85</v>
      </c>
      <c r="W20" s="41" t="n">
        <v>0</v>
      </c>
      <c r="X20" s="41" t="n">
        <v>224676.21</v>
      </c>
      <c r="Y20" s="41" t="n">
        <v>0</v>
      </c>
      <c r="Z20" s="41" t="n">
        <v>274288.39</v>
      </c>
      <c r="AA20" s="41" t="n">
        <v>7583284.67</v>
      </c>
      <c r="AB20" s="41" t="n">
        <v>0</v>
      </c>
      <c r="AC20" s="41" t="n">
        <v>10066.42</v>
      </c>
      <c r="AD20" s="41" t="n">
        <v>0</v>
      </c>
      <c r="AE20" s="41" t="n">
        <v>662782.91</v>
      </c>
      <c r="AF20" s="41" t="n">
        <v>33175.77</v>
      </c>
      <c r="AG20" s="41" t="n">
        <v>371630.87</v>
      </c>
      <c r="AH20" s="41" t="n">
        <v>49213.89</v>
      </c>
      <c r="AI20" s="41" t="n">
        <v>0</v>
      </c>
      <c r="AJ20" s="41" t="n">
        <v>0</v>
      </c>
      <c r="AK20" s="41" t="n">
        <v>2067927.81</v>
      </c>
      <c r="AL20" s="41" t="n">
        <v>220298.76</v>
      </c>
      <c r="AM20" s="41" t="n">
        <v>100373.66</v>
      </c>
      <c r="AN20" s="41" t="n">
        <v>0</v>
      </c>
      <c r="AO20" s="41" t="n">
        <v>698441.86</v>
      </c>
      <c r="AP20" s="41" t="n">
        <v>0</v>
      </c>
      <c r="AQ20" s="41" t="n">
        <v>253353.61</v>
      </c>
      <c r="AR20" s="41" t="n">
        <v>0</v>
      </c>
      <c r="AS20" s="41" t="n">
        <v>14495480.01</v>
      </c>
    </row>
    <row r="21" customFormat="false" ht="12" hidden="false" customHeight="true" outlineLevel="0" collapsed="false">
      <c r="A21" s="71" t="s">
        <v>1944</v>
      </c>
      <c r="B21" s="41" t="n">
        <v>35897.64</v>
      </c>
      <c r="C21" s="41" t="n">
        <v>29412.53</v>
      </c>
      <c r="D21" s="41" t="n">
        <v>0</v>
      </c>
      <c r="E21" s="41" t="n">
        <v>0</v>
      </c>
      <c r="F21" s="41" t="n">
        <v>554548.94</v>
      </c>
      <c r="G21" s="41" t="n">
        <v>0</v>
      </c>
      <c r="H21" s="41" t="n">
        <v>5330.79</v>
      </c>
      <c r="I21" s="41" t="n">
        <v>20760.9</v>
      </c>
      <c r="J21" s="41" t="n">
        <v>56226.74</v>
      </c>
      <c r="K21" s="41" t="n">
        <v>0</v>
      </c>
      <c r="L21" s="41" t="n">
        <v>0</v>
      </c>
      <c r="M21" s="41" t="n">
        <v>22553.73</v>
      </c>
      <c r="N21" s="41" t="n">
        <v>18025.22</v>
      </c>
      <c r="O21" s="41" t="n">
        <v>14859.53</v>
      </c>
      <c r="P21" s="41" t="n">
        <v>780467.3</v>
      </c>
      <c r="Q21" s="41" t="n">
        <v>0</v>
      </c>
      <c r="R21" s="41" t="n">
        <v>286620.22</v>
      </c>
      <c r="S21" s="41" t="n">
        <v>0</v>
      </c>
      <c r="T21" s="41" t="n">
        <v>0</v>
      </c>
      <c r="U21" s="41" t="n">
        <v>0</v>
      </c>
      <c r="V21" s="41" t="n">
        <v>410122.81</v>
      </c>
      <c r="W21" s="41" t="n">
        <v>0</v>
      </c>
      <c r="X21" s="41" t="n">
        <v>415677.89</v>
      </c>
      <c r="Y21" s="41" t="n">
        <v>0</v>
      </c>
      <c r="Z21" s="41" t="n">
        <v>629634.93</v>
      </c>
      <c r="AA21" s="41" t="n">
        <v>10589973.66</v>
      </c>
      <c r="AB21" s="41" t="n">
        <v>0</v>
      </c>
      <c r="AC21" s="41" t="n">
        <v>14627.39</v>
      </c>
      <c r="AD21" s="41" t="n">
        <v>0</v>
      </c>
      <c r="AE21" s="41" t="n">
        <v>137210.44</v>
      </c>
      <c r="AF21" s="41" t="n">
        <v>52820.61</v>
      </c>
      <c r="AG21" s="41" t="n">
        <v>540758.22</v>
      </c>
      <c r="AH21" s="41" t="n">
        <v>39867.72</v>
      </c>
      <c r="AI21" s="41" t="n">
        <v>0</v>
      </c>
      <c r="AJ21" s="41" t="n">
        <v>0</v>
      </c>
      <c r="AK21" s="41" t="n">
        <v>1104745.89</v>
      </c>
      <c r="AL21" s="41" t="n">
        <v>348001.52</v>
      </c>
      <c r="AM21" s="41" t="n">
        <v>337078.84</v>
      </c>
      <c r="AN21" s="41" t="n">
        <v>0</v>
      </c>
      <c r="AO21" s="41" t="n">
        <v>637561.71</v>
      </c>
      <c r="AP21" s="41" t="n">
        <v>0</v>
      </c>
      <c r="AQ21" s="41" t="n">
        <v>371097.3</v>
      </c>
      <c r="AR21" s="41" t="n">
        <v>0</v>
      </c>
      <c r="AS21" s="41" t="n">
        <v>17453882.47</v>
      </c>
    </row>
    <row r="22" customFormat="false" ht="12" hidden="false" customHeight="true" outlineLevel="0" collapsed="false">
      <c r="A22" s="71" t="s">
        <v>1945</v>
      </c>
      <c r="B22" s="41" t="n">
        <v>57201.12</v>
      </c>
      <c r="C22" s="41" t="n">
        <v>43234.54</v>
      </c>
      <c r="D22" s="41" t="n">
        <v>0</v>
      </c>
      <c r="E22" s="41" t="n">
        <v>0</v>
      </c>
      <c r="F22" s="41" t="n">
        <v>325679.01</v>
      </c>
      <c r="G22" s="41" t="n">
        <v>0</v>
      </c>
      <c r="H22" s="41" t="n">
        <v>10610.93</v>
      </c>
      <c r="I22" s="41" t="n">
        <v>32711.43</v>
      </c>
      <c r="J22" s="41" t="n">
        <v>83873.55</v>
      </c>
      <c r="K22" s="41" t="n">
        <v>0</v>
      </c>
      <c r="L22" s="41" t="n">
        <v>0</v>
      </c>
      <c r="M22" s="41" t="n">
        <v>39813.18</v>
      </c>
      <c r="N22" s="41" t="n">
        <v>28114.79</v>
      </c>
      <c r="O22" s="41" t="n">
        <v>13267.83</v>
      </c>
      <c r="P22" s="41" t="n">
        <v>803689.67</v>
      </c>
      <c r="Q22" s="41" t="n">
        <v>0</v>
      </c>
      <c r="R22" s="41" t="n">
        <v>391485.73</v>
      </c>
      <c r="S22" s="41" t="n">
        <v>0</v>
      </c>
      <c r="T22" s="41" t="n">
        <v>0</v>
      </c>
      <c r="U22" s="41" t="n">
        <v>0</v>
      </c>
      <c r="V22" s="41" t="n">
        <v>511010.57</v>
      </c>
      <c r="W22" s="41" t="n">
        <v>0</v>
      </c>
      <c r="X22" s="41" t="n">
        <v>706863.02</v>
      </c>
      <c r="Y22" s="41" t="n">
        <v>0</v>
      </c>
      <c r="Z22" s="41" t="n">
        <v>771387.54</v>
      </c>
      <c r="AA22" s="41" t="n">
        <v>12452942.74</v>
      </c>
      <c r="AB22" s="41" t="n">
        <v>0</v>
      </c>
      <c r="AC22" s="41" t="n">
        <v>26185.15</v>
      </c>
      <c r="AD22" s="41" t="n">
        <v>0</v>
      </c>
      <c r="AE22" s="41" t="n">
        <v>214398.53</v>
      </c>
      <c r="AF22" s="41" t="n">
        <v>80880.51</v>
      </c>
      <c r="AG22" s="41" t="n">
        <v>811093.84</v>
      </c>
      <c r="AH22" s="41" t="n">
        <v>48653.3</v>
      </c>
      <c r="AI22" s="41" t="n">
        <v>0</v>
      </c>
      <c r="AJ22" s="41" t="n">
        <v>0</v>
      </c>
      <c r="AK22" s="41" t="n">
        <v>2995373.48</v>
      </c>
      <c r="AL22" s="41" t="n">
        <v>526267.55</v>
      </c>
      <c r="AM22" s="41" t="n">
        <v>228593.9</v>
      </c>
      <c r="AN22" s="41" t="n">
        <v>0</v>
      </c>
      <c r="AO22" s="41" t="n">
        <v>1175301.7</v>
      </c>
      <c r="AP22" s="41" t="n">
        <v>0</v>
      </c>
      <c r="AQ22" s="41" t="n">
        <v>577390.4</v>
      </c>
      <c r="AR22" s="41" t="n">
        <v>0</v>
      </c>
      <c r="AS22" s="41" t="n">
        <v>22956024.01</v>
      </c>
    </row>
    <row r="23" customFormat="false" ht="12" hidden="false" customHeight="true" outlineLevel="0" collapsed="false">
      <c r="A23" s="71" t="s">
        <v>1946</v>
      </c>
      <c r="B23" s="41" t="n">
        <v>117179.75</v>
      </c>
      <c r="C23" s="41" t="n">
        <v>88817.98</v>
      </c>
      <c r="D23" s="41" t="n">
        <v>25600</v>
      </c>
      <c r="E23" s="41" t="n">
        <v>0</v>
      </c>
      <c r="F23" s="41" t="n">
        <v>540843.92</v>
      </c>
      <c r="G23" s="41" t="n">
        <v>0</v>
      </c>
      <c r="H23" s="41" t="n">
        <v>21724.67</v>
      </c>
      <c r="I23" s="41" t="n">
        <v>68955.09</v>
      </c>
      <c r="J23" s="41" t="n">
        <v>170401.07</v>
      </c>
      <c r="K23" s="41" t="n">
        <v>0</v>
      </c>
      <c r="L23" s="41" t="n">
        <v>0</v>
      </c>
      <c r="M23" s="41" t="n">
        <v>80763.24</v>
      </c>
      <c r="N23" s="41" t="n">
        <v>58242.48</v>
      </c>
      <c r="O23" s="41" t="n">
        <v>10788.57</v>
      </c>
      <c r="P23" s="41" t="n">
        <v>1579941.92</v>
      </c>
      <c r="Q23" s="41" t="n">
        <v>0</v>
      </c>
      <c r="R23" s="41" t="n">
        <v>944907.61</v>
      </c>
      <c r="S23" s="41" t="n">
        <v>0</v>
      </c>
      <c r="T23" s="41" t="n">
        <v>0</v>
      </c>
      <c r="U23" s="41" t="n">
        <v>0</v>
      </c>
      <c r="V23" s="41" t="n">
        <v>1004929.97</v>
      </c>
      <c r="W23" s="41" t="n">
        <v>0</v>
      </c>
      <c r="X23" s="41" t="n">
        <v>1321977.21</v>
      </c>
      <c r="Y23" s="41" t="n">
        <v>0</v>
      </c>
      <c r="Z23" s="41" t="n">
        <v>1583127.93</v>
      </c>
      <c r="AA23" s="41" t="n">
        <v>37236421.52</v>
      </c>
      <c r="AB23" s="41" t="n">
        <v>0</v>
      </c>
      <c r="AC23" s="41" t="n">
        <v>50635.74</v>
      </c>
      <c r="AD23" s="41" t="n">
        <v>0</v>
      </c>
      <c r="AE23" s="41" t="n">
        <v>431521.54</v>
      </c>
      <c r="AF23" s="41" t="n">
        <v>163759.81</v>
      </c>
      <c r="AG23" s="41" t="n">
        <v>1580941.53</v>
      </c>
      <c r="AH23" s="41" t="n">
        <v>61207.51</v>
      </c>
      <c r="AI23" s="41" t="n">
        <v>0</v>
      </c>
      <c r="AJ23" s="41" t="n">
        <v>0</v>
      </c>
      <c r="AK23" s="41" t="n">
        <v>3832360.89</v>
      </c>
      <c r="AL23" s="41" t="n">
        <v>1000524.24</v>
      </c>
      <c r="AM23" s="41" t="n">
        <v>379934.92</v>
      </c>
      <c r="AN23" s="41" t="n">
        <v>0</v>
      </c>
      <c r="AO23" s="41" t="n">
        <v>2302732.12</v>
      </c>
      <c r="AP23" s="41" t="n">
        <v>0</v>
      </c>
      <c r="AQ23" s="41" t="n">
        <v>1073664.56</v>
      </c>
      <c r="AR23" s="41" t="n">
        <v>0</v>
      </c>
      <c r="AS23" s="41" t="n">
        <v>55731905.79</v>
      </c>
    </row>
    <row r="24" customFormat="false" ht="12" hidden="false" customHeight="true" outlineLevel="0" collapsed="false">
      <c r="A24" s="71" t="s">
        <v>1947</v>
      </c>
      <c r="B24" s="41" t="n">
        <v>1091145.98</v>
      </c>
      <c r="C24" s="41" t="n">
        <v>374543.02</v>
      </c>
      <c r="D24" s="41" t="n">
        <v>0</v>
      </c>
      <c r="E24" s="41" t="n">
        <v>0</v>
      </c>
      <c r="F24" s="41" t="n">
        <v>1458854.42</v>
      </c>
      <c r="G24" s="41" t="n">
        <v>0</v>
      </c>
      <c r="H24" s="41" t="n">
        <v>167366.75</v>
      </c>
      <c r="I24" s="41" t="n">
        <v>472450.49</v>
      </c>
      <c r="J24" s="41" t="n">
        <v>1354943.32</v>
      </c>
      <c r="K24" s="41" t="n">
        <v>0</v>
      </c>
      <c r="L24" s="41" t="n">
        <v>0</v>
      </c>
      <c r="M24" s="41" t="n">
        <v>642203.95</v>
      </c>
      <c r="N24" s="41" t="n">
        <v>528751.03</v>
      </c>
      <c r="O24" s="41" t="n">
        <v>59818.68</v>
      </c>
      <c r="P24" s="41" t="n">
        <v>6690939.39</v>
      </c>
      <c r="Q24" s="41" t="n">
        <v>0</v>
      </c>
      <c r="R24" s="41" t="n">
        <v>5212615.48</v>
      </c>
      <c r="S24" s="41" t="n">
        <v>0</v>
      </c>
      <c r="T24" s="41" t="n">
        <v>0</v>
      </c>
      <c r="U24" s="41" t="n">
        <v>0</v>
      </c>
      <c r="V24" s="41" t="n">
        <v>3850225.16</v>
      </c>
      <c r="W24" s="41" t="n">
        <v>0</v>
      </c>
      <c r="X24" s="41" t="n">
        <v>14363885.14</v>
      </c>
      <c r="Y24" s="41" t="n">
        <v>0</v>
      </c>
      <c r="Z24" s="41" t="n">
        <v>9981533.88</v>
      </c>
      <c r="AA24" s="41" t="n">
        <v>136089174.73</v>
      </c>
      <c r="AB24" s="41" t="n">
        <v>0</v>
      </c>
      <c r="AC24" s="41" t="n">
        <v>355326.13</v>
      </c>
      <c r="AD24" s="41" t="n">
        <v>0</v>
      </c>
      <c r="AE24" s="41" t="n">
        <v>2173904.49</v>
      </c>
      <c r="AF24" s="41" t="n">
        <v>476946.11</v>
      </c>
      <c r="AG24" s="41" t="n">
        <v>7628259.48</v>
      </c>
      <c r="AH24" s="41" t="n">
        <v>566461.18</v>
      </c>
      <c r="AI24" s="41" t="n">
        <v>1</v>
      </c>
      <c r="AJ24" s="41" t="n">
        <v>0</v>
      </c>
      <c r="AK24" s="41" t="n">
        <v>19767388.87</v>
      </c>
      <c r="AL24" s="41" t="n">
        <v>6589012.37</v>
      </c>
      <c r="AM24" s="41" t="n">
        <v>3459223.07</v>
      </c>
      <c r="AN24" s="41" t="n">
        <v>0</v>
      </c>
      <c r="AO24" s="41" t="n">
        <v>30340717.98</v>
      </c>
      <c r="AP24" s="41" t="n">
        <v>0</v>
      </c>
      <c r="AQ24" s="41" t="n">
        <v>10192491.52</v>
      </c>
      <c r="AR24" s="41" t="n">
        <v>0</v>
      </c>
      <c r="AS24" s="41" t="n">
        <v>263888183.62</v>
      </c>
    </row>
    <row r="25" customFormat="false" ht="12" hidden="false" customHeight="true" outlineLevel="0" collapsed="false">
      <c r="A25" s="69" t="s">
        <v>1948</v>
      </c>
      <c r="B25" s="70" t="n">
        <v>36566829.18</v>
      </c>
      <c r="C25" s="70" t="n">
        <v>151464866.41</v>
      </c>
      <c r="D25" s="70" t="n">
        <v>541037612.84</v>
      </c>
      <c r="E25" s="70" t="n">
        <v>27166066.98</v>
      </c>
      <c r="F25" s="70" t="n">
        <v>102851135.09</v>
      </c>
      <c r="G25" s="70" t="n">
        <v>224774779.31</v>
      </c>
      <c r="H25" s="70" t="n">
        <v>101255126.1</v>
      </c>
      <c r="I25" s="70" t="n">
        <v>269642925.07</v>
      </c>
      <c r="J25" s="70" t="n">
        <v>160971172.28</v>
      </c>
      <c r="K25" s="70" t="n">
        <v>36870534.06</v>
      </c>
      <c r="L25" s="70" t="n">
        <v>106404546.32</v>
      </c>
      <c r="M25" s="70" t="n">
        <v>65747543.95</v>
      </c>
      <c r="N25" s="70" t="n">
        <v>90965226.32</v>
      </c>
      <c r="O25" s="70" t="n">
        <v>167283159.26</v>
      </c>
      <c r="P25" s="70" t="n">
        <v>264711822.65</v>
      </c>
      <c r="Q25" s="70" t="n">
        <v>62225576.05</v>
      </c>
      <c r="R25" s="70" t="n">
        <v>159201924.43</v>
      </c>
      <c r="S25" s="70" t="n">
        <v>101668011.73</v>
      </c>
      <c r="T25" s="70" t="n">
        <v>49654234.7</v>
      </c>
      <c r="U25" s="70" t="n">
        <v>239763057.78</v>
      </c>
      <c r="V25" s="70" t="n">
        <v>90406029.79</v>
      </c>
      <c r="W25" s="70" t="n">
        <v>88843321.49</v>
      </c>
      <c r="X25" s="70" t="n">
        <v>153403245.29</v>
      </c>
      <c r="Y25" s="70" t="n">
        <v>47379692.09</v>
      </c>
      <c r="Z25" s="70" t="n">
        <v>849155337.47</v>
      </c>
      <c r="AA25" s="70" t="n">
        <v>1234507449.88</v>
      </c>
      <c r="AB25" s="70" t="n">
        <v>74608603.73</v>
      </c>
      <c r="AC25" s="70" t="n">
        <v>65363319.86</v>
      </c>
      <c r="AD25" s="70" t="n">
        <v>20540223.47</v>
      </c>
      <c r="AE25" s="70" t="n">
        <v>172521565.4</v>
      </c>
      <c r="AF25" s="70" t="n">
        <v>36017520.4</v>
      </c>
      <c r="AG25" s="70" t="n">
        <v>107254812.89</v>
      </c>
      <c r="AH25" s="70" t="n">
        <v>142406317.98</v>
      </c>
      <c r="AI25" s="70" t="n">
        <v>83977034.35</v>
      </c>
      <c r="AJ25" s="70" t="n">
        <v>77248069.28</v>
      </c>
      <c r="AK25" s="70" t="n">
        <v>822519976.75</v>
      </c>
      <c r="AL25" s="70" t="n">
        <v>59696902.85</v>
      </c>
      <c r="AM25" s="70" t="n">
        <v>257347130.59</v>
      </c>
      <c r="AN25" s="70" t="n">
        <v>103810409.43</v>
      </c>
      <c r="AO25" s="70" t="n">
        <v>56273233.17</v>
      </c>
      <c r="AP25" s="70" t="n">
        <v>151495312.58</v>
      </c>
      <c r="AQ25" s="70" t="n">
        <v>138225939.44</v>
      </c>
      <c r="AR25" s="70" t="n">
        <v>19320443.17</v>
      </c>
      <c r="AS25" s="70" t="n">
        <v>7812548041.86</v>
      </c>
    </row>
    <row r="26" customFormat="false" ht="12" hidden="false" customHeight="true" outlineLevel="0" collapsed="false">
      <c r="A26" s="71" t="s">
        <v>1949</v>
      </c>
      <c r="B26" s="41" t="n">
        <v>825503.39</v>
      </c>
      <c r="C26" s="41" t="n">
        <v>3909968.21</v>
      </c>
      <c r="D26" s="41" t="n">
        <v>13886980.53</v>
      </c>
      <c r="E26" s="41" t="n">
        <v>907954.55</v>
      </c>
      <c r="F26" s="41" t="n">
        <v>2480901.66</v>
      </c>
      <c r="G26" s="41" t="n">
        <v>7322932.78</v>
      </c>
      <c r="H26" s="41" t="n">
        <v>3140989.04</v>
      </c>
      <c r="I26" s="41" t="n">
        <v>6242890.18</v>
      </c>
      <c r="J26" s="41" t="n">
        <v>4079951.77</v>
      </c>
      <c r="K26" s="41" t="n">
        <v>704409.23</v>
      </c>
      <c r="L26" s="41" t="n">
        <v>6091674</v>
      </c>
      <c r="M26" s="41" t="n">
        <v>1453249.97</v>
      </c>
      <c r="N26" s="41" t="n">
        <v>612652.55</v>
      </c>
      <c r="O26" s="41" t="n">
        <v>6512435.23</v>
      </c>
      <c r="P26" s="41" t="n">
        <v>7615188.52</v>
      </c>
      <c r="Q26" s="41" t="n">
        <v>1762826.45</v>
      </c>
      <c r="R26" s="41" t="n">
        <v>4075869.63</v>
      </c>
      <c r="S26" s="41" t="n">
        <v>2550738.29</v>
      </c>
      <c r="T26" s="41" t="n">
        <v>1459112.15</v>
      </c>
      <c r="U26" s="41" t="n">
        <v>1477627.13</v>
      </c>
      <c r="V26" s="41" t="n">
        <v>2993139.91</v>
      </c>
      <c r="W26" s="41" t="n">
        <v>2634362.2</v>
      </c>
      <c r="X26" s="41" t="n">
        <v>5285321.7</v>
      </c>
      <c r="Y26" s="41" t="n">
        <v>1308864.47</v>
      </c>
      <c r="Z26" s="41" t="n">
        <v>23588288.88</v>
      </c>
      <c r="AA26" s="41" t="n">
        <v>117129705.39</v>
      </c>
      <c r="AB26" s="41" t="n">
        <v>2781279.34</v>
      </c>
      <c r="AC26" s="41" t="n">
        <v>1681485.11</v>
      </c>
      <c r="AD26" s="41" t="n">
        <v>774385.37</v>
      </c>
      <c r="AE26" s="41" t="n">
        <v>5161889.23</v>
      </c>
      <c r="AF26" s="41" t="n">
        <v>1019879.49</v>
      </c>
      <c r="AG26" s="41" t="n">
        <v>5737456.86</v>
      </c>
      <c r="AH26" s="41" t="n">
        <v>3487525.37</v>
      </c>
      <c r="AI26" s="41" t="n">
        <v>2322552.9</v>
      </c>
      <c r="AJ26" s="41" t="n">
        <v>2053841.78</v>
      </c>
      <c r="AK26" s="41" t="n">
        <v>35104838.92</v>
      </c>
      <c r="AL26" s="41" t="n">
        <v>1990187.06</v>
      </c>
      <c r="AM26" s="41" t="n">
        <v>7895010.33</v>
      </c>
      <c r="AN26" s="41" t="n">
        <v>2557171.16</v>
      </c>
      <c r="AO26" s="41" t="n">
        <v>1980767.45</v>
      </c>
      <c r="AP26" s="41" t="n">
        <v>4181198.43</v>
      </c>
      <c r="AQ26" s="41" t="n">
        <v>3025078.25</v>
      </c>
      <c r="AR26" s="41" t="n">
        <v>672511.94</v>
      </c>
      <c r="AS26" s="41" t="n">
        <v>312480596.8</v>
      </c>
    </row>
    <row r="27" customFormat="false" ht="12" hidden="false" customHeight="true" outlineLevel="0" collapsed="false">
      <c r="A27" s="71" t="s">
        <v>1950</v>
      </c>
      <c r="B27" s="41" t="n">
        <v>1370542.7</v>
      </c>
      <c r="C27" s="41" t="n">
        <v>7065181.37</v>
      </c>
      <c r="D27" s="41" t="n">
        <v>23923599.87</v>
      </c>
      <c r="E27" s="41" t="n">
        <v>1623645.82</v>
      </c>
      <c r="F27" s="41" t="n">
        <v>4534217.66</v>
      </c>
      <c r="G27" s="41" t="n">
        <v>11237192.04</v>
      </c>
      <c r="H27" s="41" t="n">
        <v>5668965.66</v>
      </c>
      <c r="I27" s="41" t="n">
        <v>7178329.9</v>
      </c>
      <c r="J27" s="41" t="n">
        <v>7525862.48</v>
      </c>
      <c r="K27" s="41" t="n">
        <v>1459285.49</v>
      </c>
      <c r="L27" s="41" t="n">
        <v>7030093.59</v>
      </c>
      <c r="M27" s="41" t="n">
        <v>2617039.63</v>
      </c>
      <c r="N27" s="41" t="n">
        <v>2631004.98</v>
      </c>
      <c r="O27" s="41" t="n">
        <v>11405094.63</v>
      </c>
      <c r="P27" s="41" t="n">
        <v>12347389.49</v>
      </c>
      <c r="Q27" s="41" t="n">
        <v>2557268.3</v>
      </c>
      <c r="R27" s="41" t="n">
        <v>6974897.82</v>
      </c>
      <c r="S27" s="41" t="n">
        <v>4614368.45</v>
      </c>
      <c r="T27" s="41" t="n">
        <v>2136089.67</v>
      </c>
      <c r="U27" s="41" t="n">
        <v>9805100.01</v>
      </c>
      <c r="V27" s="41" t="n">
        <v>5138634.57</v>
      </c>
      <c r="W27" s="41" t="n">
        <v>4285327.6</v>
      </c>
      <c r="X27" s="41" t="n">
        <v>7905034.29</v>
      </c>
      <c r="Y27" s="41" t="n">
        <v>2437791.94</v>
      </c>
      <c r="Z27" s="41" t="n">
        <v>44514577.69</v>
      </c>
      <c r="AA27" s="41" t="n">
        <v>72224019.51</v>
      </c>
      <c r="AB27" s="41" t="n">
        <v>5258616.71</v>
      </c>
      <c r="AC27" s="41" t="n">
        <v>2838538.46</v>
      </c>
      <c r="AD27" s="41" t="n">
        <v>1463444.65</v>
      </c>
      <c r="AE27" s="41" t="n">
        <v>7817015</v>
      </c>
      <c r="AF27" s="41" t="n">
        <v>1712523.33</v>
      </c>
      <c r="AG27" s="41" t="n">
        <v>6090419.04</v>
      </c>
      <c r="AH27" s="41" t="n">
        <v>5516372.74</v>
      </c>
      <c r="AI27" s="41" t="n">
        <v>4285807.55</v>
      </c>
      <c r="AJ27" s="41" t="n">
        <v>3007501.09</v>
      </c>
      <c r="AK27" s="41" t="n">
        <v>38385870.09</v>
      </c>
      <c r="AL27" s="41" t="n">
        <v>3774542.14</v>
      </c>
      <c r="AM27" s="41" t="n">
        <v>14338278.06</v>
      </c>
      <c r="AN27" s="41" t="n">
        <v>4042487.64</v>
      </c>
      <c r="AO27" s="41" t="n">
        <v>1996599.05</v>
      </c>
      <c r="AP27" s="41" t="n">
        <v>6863072.35</v>
      </c>
      <c r="AQ27" s="41" t="n">
        <v>5348651.06</v>
      </c>
      <c r="AR27" s="41" t="n">
        <v>1211221.83</v>
      </c>
      <c r="AS27" s="41" t="n">
        <v>384161515.95</v>
      </c>
    </row>
    <row r="28" customFormat="false" ht="12" hidden="false" customHeight="true" outlineLevel="0" collapsed="false">
      <c r="A28" s="71" t="s">
        <v>1951</v>
      </c>
      <c r="B28" s="41" t="n">
        <v>2176261.72</v>
      </c>
      <c r="C28" s="41" t="n">
        <v>10737816.95</v>
      </c>
      <c r="D28" s="41" t="n">
        <v>35572159.61</v>
      </c>
      <c r="E28" s="41" t="n">
        <v>2159231.18</v>
      </c>
      <c r="F28" s="41" t="n">
        <v>6432653.02</v>
      </c>
      <c r="G28" s="41" t="n">
        <v>17399628.6</v>
      </c>
      <c r="H28" s="41" t="n">
        <v>8346382.98</v>
      </c>
      <c r="I28" s="41" t="n">
        <v>10715168.38</v>
      </c>
      <c r="J28" s="41" t="n">
        <v>11318246.05</v>
      </c>
      <c r="K28" s="41" t="n">
        <v>2317603.32</v>
      </c>
      <c r="L28" s="41" t="n">
        <v>9466924.91</v>
      </c>
      <c r="M28" s="41" t="n">
        <v>3837194.71</v>
      </c>
      <c r="N28" s="41" t="n">
        <v>4735513.89</v>
      </c>
      <c r="O28" s="41" t="n">
        <v>15195448.71</v>
      </c>
      <c r="P28" s="41" t="n">
        <v>18040392.8</v>
      </c>
      <c r="Q28" s="41" t="n">
        <v>4010897.66</v>
      </c>
      <c r="R28" s="41" t="n">
        <v>10500308.21</v>
      </c>
      <c r="S28" s="41" t="n">
        <v>6694431.25</v>
      </c>
      <c r="T28" s="41" t="n">
        <v>2820503.98</v>
      </c>
      <c r="U28" s="41" t="n">
        <v>14718375.67</v>
      </c>
      <c r="V28" s="41" t="n">
        <v>7643454.58</v>
      </c>
      <c r="W28" s="41" t="n">
        <v>6520239.39</v>
      </c>
      <c r="X28" s="41" t="n">
        <v>11617308.42</v>
      </c>
      <c r="Y28" s="41" t="n">
        <v>3686621.25</v>
      </c>
      <c r="Z28" s="41" t="n">
        <v>64902807.72</v>
      </c>
      <c r="AA28" s="41" t="n">
        <v>94712628.05</v>
      </c>
      <c r="AB28" s="41" t="n">
        <v>7381993.98</v>
      </c>
      <c r="AC28" s="41" t="n">
        <v>4275262</v>
      </c>
      <c r="AD28" s="41" t="n">
        <v>2143828.85</v>
      </c>
      <c r="AE28" s="41" t="n">
        <v>11827405.25</v>
      </c>
      <c r="AF28" s="41" t="n">
        <v>2597660.01</v>
      </c>
      <c r="AG28" s="41" t="n">
        <v>8540924.88</v>
      </c>
      <c r="AH28" s="41" t="n">
        <v>8171255.69</v>
      </c>
      <c r="AI28" s="41" t="n">
        <v>5863932.32</v>
      </c>
      <c r="AJ28" s="41" t="n">
        <v>4645810.12</v>
      </c>
      <c r="AK28" s="41" t="n">
        <v>56078728.69</v>
      </c>
      <c r="AL28" s="41" t="n">
        <v>5250299.66</v>
      </c>
      <c r="AM28" s="41" t="n">
        <v>21311175.13</v>
      </c>
      <c r="AN28" s="41" t="n">
        <v>6405297.66</v>
      </c>
      <c r="AO28" s="41" t="n">
        <v>2584988.67</v>
      </c>
      <c r="AP28" s="41" t="n">
        <v>10536245.12</v>
      </c>
      <c r="AQ28" s="41" t="n">
        <v>7586953.9</v>
      </c>
      <c r="AR28" s="41" t="n">
        <v>1900526.16</v>
      </c>
      <c r="AS28" s="41" t="n">
        <v>553380491.1</v>
      </c>
    </row>
    <row r="29" customFormat="false" ht="12" hidden="false" customHeight="true" outlineLevel="0" collapsed="false">
      <c r="A29" s="71" t="s">
        <v>1952</v>
      </c>
      <c r="B29" s="41" t="n">
        <v>32194521.37</v>
      </c>
      <c r="C29" s="41" t="n">
        <v>129751899.88</v>
      </c>
      <c r="D29" s="41" t="n">
        <v>467654872.83</v>
      </c>
      <c r="E29" s="41" t="n">
        <v>22475235.43</v>
      </c>
      <c r="F29" s="41" t="n">
        <v>89403362.75</v>
      </c>
      <c r="G29" s="41" t="n">
        <v>188815025.89</v>
      </c>
      <c r="H29" s="41" t="n">
        <v>84098788.42</v>
      </c>
      <c r="I29" s="41" t="n">
        <v>245506536.61</v>
      </c>
      <c r="J29" s="41" t="n">
        <v>138047111.98</v>
      </c>
      <c r="K29" s="41" t="n">
        <v>32389236.02</v>
      </c>
      <c r="L29" s="41" t="n">
        <v>83815853.82</v>
      </c>
      <c r="M29" s="41" t="n">
        <v>57840059.64</v>
      </c>
      <c r="N29" s="41" t="n">
        <v>82986054.9</v>
      </c>
      <c r="O29" s="41" t="n">
        <v>134170180.69</v>
      </c>
      <c r="P29" s="41" t="n">
        <v>226708851.84</v>
      </c>
      <c r="Q29" s="41" t="n">
        <v>53894583.64</v>
      </c>
      <c r="R29" s="41" t="n">
        <v>137650848.77</v>
      </c>
      <c r="S29" s="41" t="n">
        <v>87808473.74</v>
      </c>
      <c r="T29" s="41" t="n">
        <v>43238528.9</v>
      </c>
      <c r="U29" s="41" t="n">
        <v>213761954.97</v>
      </c>
      <c r="V29" s="41" t="n">
        <v>74630800.73</v>
      </c>
      <c r="W29" s="41" t="n">
        <v>75403392.3</v>
      </c>
      <c r="X29" s="41" t="n">
        <v>128595580.88</v>
      </c>
      <c r="Y29" s="41" t="n">
        <v>39946414.43</v>
      </c>
      <c r="Z29" s="41" t="n">
        <v>716149663.18</v>
      </c>
      <c r="AA29" s="41" t="n">
        <v>950441096.93</v>
      </c>
      <c r="AB29" s="41" t="n">
        <v>59186713.7</v>
      </c>
      <c r="AC29" s="41" t="n">
        <v>56568034.29</v>
      </c>
      <c r="AD29" s="41" t="n">
        <v>16158564.6</v>
      </c>
      <c r="AE29" s="41" t="n">
        <v>147715255.92</v>
      </c>
      <c r="AF29" s="41" t="n">
        <v>30687457.57</v>
      </c>
      <c r="AG29" s="41" t="n">
        <v>86886012.11</v>
      </c>
      <c r="AH29" s="41" t="n">
        <v>125231164.18</v>
      </c>
      <c r="AI29" s="41" t="n">
        <v>71504741.58</v>
      </c>
      <c r="AJ29" s="41" t="n">
        <v>67540916.29</v>
      </c>
      <c r="AK29" s="41" t="n">
        <v>692950539.05</v>
      </c>
      <c r="AL29" s="41" t="n">
        <v>48681873.99</v>
      </c>
      <c r="AM29" s="41" t="n">
        <v>213802667.07</v>
      </c>
      <c r="AN29" s="41" t="n">
        <v>90805452.97</v>
      </c>
      <c r="AO29" s="41" t="n">
        <v>49710878</v>
      </c>
      <c r="AP29" s="41" t="n">
        <v>129914796.68</v>
      </c>
      <c r="AQ29" s="41" t="n">
        <v>122265256.23</v>
      </c>
      <c r="AR29" s="41" t="n">
        <v>15536183.24</v>
      </c>
      <c r="AS29" s="41" t="n">
        <v>6562525438.01</v>
      </c>
    </row>
    <row r="30" customFormat="false" ht="12" hidden="false" customHeight="true" outlineLevel="0" collapsed="false">
      <c r="A30" s="69" t="s">
        <v>1953</v>
      </c>
      <c r="B30" s="70" t="n">
        <v>12816024.52</v>
      </c>
      <c r="C30" s="70" t="n">
        <v>4914653.77</v>
      </c>
      <c r="D30" s="70" t="n">
        <v>106442619.27</v>
      </c>
      <c r="E30" s="70" t="n">
        <v>1071917.2</v>
      </c>
      <c r="F30" s="70" t="n">
        <v>0</v>
      </c>
      <c r="G30" s="70" t="n">
        <v>266695.82</v>
      </c>
      <c r="H30" s="70" t="n">
        <v>3207605.58</v>
      </c>
      <c r="I30" s="70" t="n">
        <v>40247052.13</v>
      </c>
      <c r="J30" s="70" t="n">
        <v>72629964.03</v>
      </c>
      <c r="K30" s="70" t="n">
        <v>3087221.33</v>
      </c>
      <c r="L30" s="70" t="n">
        <v>3402013.3</v>
      </c>
      <c r="M30" s="70" t="n">
        <v>2006799.76</v>
      </c>
      <c r="N30" s="70" t="n">
        <v>7149999.51</v>
      </c>
      <c r="O30" s="70" t="n">
        <v>25235349.25</v>
      </c>
      <c r="P30" s="70" t="n">
        <v>35261587.99</v>
      </c>
      <c r="Q30" s="70" t="n">
        <v>2531521.33</v>
      </c>
      <c r="R30" s="70" t="n">
        <v>6134285.34</v>
      </c>
      <c r="S30" s="70" t="n">
        <v>13684967.41</v>
      </c>
      <c r="T30" s="70" t="n">
        <v>1855917.44</v>
      </c>
      <c r="U30" s="70" t="n">
        <v>0</v>
      </c>
      <c r="V30" s="70" t="n">
        <v>20750177.48</v>
      </c>
      <c r="W30" s="70" t="n">
        <v>4059102.45</v>
      </c>
      <c r="X30" s="70" t="n">
        <v>16063276.61</v>
      </c>
      <c r="Y30" s="70" t="n">
        <v>10401.71</v>
      </c>
      <c r="Z30" s="70" t="n">
        <v>68253648.14</v>
      </c>
      <c r="AA30" s="70" t="n">
        <v>469026466.84</v>
      </c>
      <c r="AB30" s="70" t="n">
        <v>0</v>
      </c>
      <c r="AC30" s="70" t="n">
        <v>1710008.95</v>
      </c>
      <c r="AD30" s="70" t="n">
        <v>16843.52</v>
      </c>
      <c r="AE30" s="70" t="n">
        <v>63912809.66</v>
      </c>
      <c r="AF30" s="70" t="n">
        <v>13278900.75</v>
      </c>
      <c r="AG30" s="70" t="n">
        <v>56575814.69</v>
      </c>
      <c r="AH30" s="70" t="n">
        <v>20206327.41</v>
      </c>
      <c r="AI30" s="70" t="n">
        <v>4654227.92</v>
      </c>
      <c r="AJ30" s="70" t="n">
        <v>109699.21</v>
      </c>
      <c r="AK30" s="70" t="n">
        <v>48018286.67</v>
      </c>
      <c r="AL30" s="70" t="n">
        <v>44129160.97</v>
      </c>
      <c r="AM30" s="70" t="n">
        <v>26387907.58</v>
      </c>
      <c r="AN30" s="70" t="n">
        <v>11776938.33</v>
      </c>
      <c r="AO30" s="70" t="n">
        <v>1063569.33</v>
      </c>
      <c r="AP30" s="70" t="n">
        <v>44195800.85</v>
      </c>
      <c r="AQ30" s="70" t="n">
        <v>57277.64</v>
      </c>
      <c r="AR30" s="70" t="n">
        <v>392635.13</v>
      </c>
      <c r="AS30" s="70" t="n">
        <v>1256595476.82</v>
      </c>
    </row>
    <row r="31" customFormat="false" ht="12" hidden="false" customHeight="true" outlineLevel="0" collapsed="false">
      <c r="A31" s="71" t="s">
        <v>1954</v>
      </c>
      <c r="B31" s="41" t="n">
        <v>100589.39</v>
      </c>
      <c r="C31" s="41" t="n">
        <v>76356.64</v>
      </c>
      <c r="D31" s="41" t="n">
        <v>781043.24</v>
      </c>
      <c r="E31" s="41" t="n">
        <v>9037.35</v>
      </c>
      <c r="F31" s="41" t="n">
        <v>0</v>
      </c>
      <c r="G31" s="41" t="n">
        <v>18654.42</v>
      </c>
      <c r="H31" s="41" t="n">
        <v>28444.34</v>
      </c>
      <c r="I31" s="41" t="n">
        <v>355193.12</v>
      </c>
      <c r="J31" s="41" t="n">
        <v>692106.29</v>
      </c>
      <c r="K31" s="41" t="n">
        <v>23260.74</v>
      </c>
      <c r="L31" s="41" t="n">
        <v>62183.42</v>
      </c>
      <c r="M31" s="41" t="n">
        <v>29218.25</v>
      </c>
      <c r="N31" s="41" t="n">
        <v>31373.89</v>
      </c>
      <c r="O31" s="41" t="n">
        <v>404180.15</v>
      </c>
      <c r="P31" s="41" t="n">
        <v>229852.28</v>
      </c>
      <c r="Q31" s="41" t="n">
        <v>24244.73</v>
      </c>
      <c r="R31" s="41" t="n">
        <v>85922.56</v>
      </c>
      <c r="S31" s="41" t="n">
        <v>111109.79</v>
      </c>
      <c r="T31" s="41" t="n">
        <v>16709.26</v>
      </c>
      <c r="U31" s="41" t="n">
        <v>0</v>
      </c>
      <c r="V31" s="41" t="n">
        <v>281137.9</v>
      </c>
      <c r="W31" s="41" t="n">
        <v>28879.61</v>
      </c>
      <c r="X31" s="41" t="n">
        <v>195967.43</v>
      </c>
      <c r="Y31" s="41" t="n">
        <v>794.71</v>
      </c>
      <c r="Z31" s="41" t="n">
        <v>538312.15</v>
      </c>
      <c r="AA31" s="41" t="n">
        <v>5219165.74</v>
      </c>
      <c r="AB31" s="41" t="n">
        <v>0</v>
      </c>
      <c r="AC31" s="41" t="n">
        <v>19515.96</v>
      </c>
      <c r="AD31" s="41" t="n">
        <v>697.61</v>
      </c>
      <c r="AE31" s="41" t="n">
        <v>575723.64</v>
      </c>
      <c r="AF31" s="41" t="n">
        <v>154881.39</v>
      </c>
      <c r="AG31" s="41" t="n">
        <v>667934.67</v>
      </c>
      <c r="AH31" s="41" t="n">
        <v>229232.12</v>
      </c>
      <c r="AI31" s="41" t="n">
        <v>30929</v>
      </c>
      <c r="AJ31" s="41" t="n">
        <v>3268.92</v>
      </c>
      <c r="AK31" s="41" t="n">
        <v>385485.9</v>
      </c>
      <c r="AL31" s="41" t="n">
        <v>490163.99</v>
      </c>
      <c r="AM31" s="41" t="n">
        <v>251100.71</v>
      </c>
      <c r="AN31" s="41" t="n">
        <v>89401.68</v>
      </c>
      <c r="AO31" s="41" t="n">
        <v>8358.39</v>
      </c>
      <c r="AP31" s="41" t="n">
        <v>471672.12</v>
      </c>
      <c r="AQ31" s="41" t="n">
        <v>4321.02</v>
      </c>
      <c r="AR31" s="41" t="n">
        <v>8516.54</v>
      </c>
      <c r="AS31" s="41" t="n">
        <v>12734941.06</v>
      </c>
    </row>
    <row r="32" customFormat="false" ht="12" hidden="false" customHeight="true" outlineLevel="0" collapsed="false">
      <c r="A32" s="71" t="s">
        <v>1955</v>
      </c>
      <c r="B32" s="41" t="n">
        <v>303985.69</v>
      </c>
      <c r="C32" s="41" t="n">
        <v>135737.08</v>
      </c>
      <c r="D32" s="41" t="n">
        <v>1190454.09</v>
      </c>
      <c r="E32" s="41" t="n">
        <v>14949.26</v>
      </c>
      <c r="F32" s="41" t="n">
        <v>0</v>
      </c>
      <c r="G32" s="41" t="n">
        <v>21398.34</v>
      </c>
      <c r="H32" s="41" t="n">
        <v>46381.93</v>
      </c>
      <c r="I32" s="41" t="n">
        <v>555165.22</v>
      </c>
      <c r="J32" s="41" t="n">
        <v>1209911.83</v>
      </c>
      <c r="K32" s="41" t="n">
        <v>45018.34</v>
      </c>
      <c r="L32" s="41" t="n">
        <v>75028.66</v>
      </c>
      <c r="M32" s="41" t="n">
        <v>47949.47</v>
      </c>
      <c r="N32" s="41" t="n">
        <v>72737.07</v>
      </c>
      <c r="O32" s="41" t="n">
        <v>672575.09</v>
      </c>
      <c r="P32" s="41" t="n">
        <v>336933.69</v>
      </c>
      <c r="Q32" s="41" t="n">
        <v>39956.46</v>
      </c>
      <c r="R32" s="41" t="n">
        <v>137727.22</v>
      </c>
      <c r="S32" s="41" t="n">
        <v>202179.96</v>
      </c>
      <c r="T32" s="41" t="n">
        <v>25222.29</v>
      </c>
      <c r="U32" s="41" t="n">
        <v>0</v>
      </c>
      <c r="V32" s="41" t="n">
        <v>460409.86</v>
      </c>
      <c r="W32" s="41" t="n">
        <v>44828.18</v>
      </c>
      <c r="X32" s="41" t="n">
        <v>324016.28</v>
      </c>
      <c r="Y32" s="41" t="n">
        <v>1598.55</v>
      </c>
      <c r="Z32" s="41" t="n">
        <v>1050509.3</v>
      </c>
      <c r="AA32" s="41" t="n">
        <v>8779524.38</v>
      </c>
      <c r="AB32" s="41" t="n">
        <v>0</v>
      </c>
      <c r="AC32" s="41" t="n">
        <v>34512.33</v>
      </c>
      <c r="AD32" s="41" t="n">
        <v>1390.18</v>
      </c>
      <c r="AE32" s="41" t="n">
        <v>867254.82</v>
      </c>
      <c r="AF32" s="41" t="n">
        <v>242678.16</v>
      </c>
      <c r="AG32" s="41" t="n">
        <v>1142502.84</v>
      </c>
      <c r="AH32" s="41" t="n">
        <v>401238.12</v>
      </c>
      <c r="AI32" s="41" t="n">
        <v>52750.27</v>
      </c>
      <c r="AJ32" s="41" t="n">
        <v>3266.9</v>
      </c>
      <c r="AK32" s="41" t="n">
        <v>655197.12</v>
      </c>
      <c r="AL32" s="41" t="n">
        <v>845783.46</v>
      </c>
      <c r="AM32" s="41" t="n">
        <v>447623.91</v>
      </c>
      <c r="AN32" s="41" t="n">
        <v>135018.57</v>
      </c>
      <c r="AO32" s="41" t="n">
        <v>15101.84</v>
      </c>
      <c r="AP32" s="41" t="n">
        <v>756861.37</v>
      </c>
      <c r="AQ32" s="41" t="n">
        <v>8674.48</v>
      </c>
      <c r="AR32" s="41" t="n">
        <v>14039.54</v>
      </c>
      <c r="AS32" s="41" t="n">
        <v>21418092.15</v>
      </c>
    </row>
    <row r="33" customFormat="false" ht="12" hidden="false" customHeight="true" outlineLevel="0" collapsed="false">
      <c r="A33" s="71" t="s">
        <v>1956</v>
      </c>
      <c r="B33" s="41" t="n">
        <v>754073.63</v>
      </c>
      <c r="C33" s="41" t="n">
        <v>613714.77</v>
      </c>
      <c r="D33" s="41" t="n">
        <v>5539988.08</v>
      </c>
      <c r="E33" s="41" t="n">
        <v>66522.97</v>
      </c>
      <c r="F33" s="41" t="n">
        <v>0</v>
      </c>
      <c r="G33" s="41" t="n">
        <v>103420.19</v>
      </c>
      <c r="H33" s="41" t="n">
        <v>228463.67</v>
      </c>
      <c r="I33" s="41" t="n">
        <v>2471414.08</v>
      </c>
      <c r="J33" s="41" t="n">
        <v>5492470.38</v>
      </c>
      <c r="K33" s="41" t="n">
        <v>219777.33</v>
      </c>
      <c r="L33" s="41" t="n">
        <v>376318.48</v>
      </c>
      <c r="M33" s="41" t="n">
        <v>230637.52</v>
      </c>
      <c r="N33" s="41" t="n">
        <v>377771.12</v>
      </c>
      <c r="O33" s="41" t="n">
        <v>3033915.55</v>
      </c>
      <c r="P33" s="41" t="n">
        <v>1497336.11</v>
      </c>
      <c r="Q33" s="41" t="n">
        <v>189293.89</v>
      </c>
      <c r="R33" s="41" t="n">
        <v>614879.62</v>
      </c>
      <c r="S33" s="41" t="n">
        <v>910817.68</v>
      </c>
      <c r="T33" s="41" t="n">
        <v>116554.24</v>
      </c>
      <c r="U33" s="41" t="n">
        <v>0</v>
      </c>
      <c r="V33" s="41" t="n">
        <v>1986881.62</v>
      </c>
      <c r="W33" s="41" t="n">
        <v>212830.63</v>
      </c>
      <c r="X33" s="41" t="n">
        <v>1470412.53</v>
      </c>
      <c r="Y33" s="41" t="n">
        <v>7268.06</v>
      </c>
      <c r="Z33" s="41" t="n">
        <v>4814190.96</v>
      </c>
      <c r="AA33" s="41" t="n">
        <v>41275547.14</v>
      </c>
      <c r="AB33" s="41" t="n">
        <v>0</v>
      </c>
      <c r="AC33" s="41" t="n">
        <v>141439.24</v>
      </c>
      <c r="AD33" s="41" t="n">
        <v>4487.74</v>
      </c>
      <c r="AE33" s="41" t="n">
        <v>4058656.27</v>
      </c>
      <c r="AF33" s="41" t="n">
        <v>1154500.73</v>
      </c>
      <c r="AG33" s="41" t="n">
        <v>5079124.49</v>
      </c>
      <c r="AH33" s="41" t="n">
        <v>1852384.55</v>
      </c>
      <c r="AI33" s="41" t="n">
        <v>224545.01</v>
      </c>
      <c r="AJ33" s="41" t="n">
        <v>13403.09</v>
      </c>
      <c r="AK33" s="41" t="n">
        <v>2901207.57</v>
      </c>
      <c r="AL33" s="41" t="n">
        <v>3874711.6</v>
      </c>
      <c r="AM33" s="41" t="n">
        <v>2077300.69</v>
      </c>
      <c r="AN33" s="41" t="n">
        <v>642271.57</v>
      </c>
      <c r="AO33" s="41" t="n">
        <v>72903.61</v>
      </c>
      <c r="AP33" s="41" t="n">
        <v>3504561.37</v>
      </c>
      <c r="AQ33" s="41" t="n">
        <v>35322.15</v>
      </c>
      <c r="AR33" s="41" t="n">
        <v>68834.09</v>
      </c>
      <c r="AS33" s="41" t="n">
        <v>98310154.02</v>
      </c>
    </row>
    <row r="34" customFormat="false" ht="12" hidden="false" customHeight="true" outlineLevel="0" collapsed="false">
      <c r="A34" s="71" t="s">
        <v>1957</v>
      </c>
      <c r="B34" s="41" t="n">
        <v>11657375.81</v>
      </c>
      <c r="C34" s="41" t="n">
        <v>4088845.28</v>
      </c>
      <c r="D34" s="41" t="n">
        <v>98931133.86</v>
      </c>
      <c r="E34" s="41" t="n">
        <v>981407.62</v>
      </c>
      <c r="F34" s="41" t="n">
        <v>0</v>
      </c>
      <c r="G34" s="41" t="n">
        <v>123222.87</v>
      </c>
      <c r="H34" s="41" t="n">
        <v>2904315.64</v>
      </c>
      <c r="I34" s="41" t="n">
        <v>36865279.71</v>
      </c>
      <c r="J34" s="41" t="n">
        <v>65235475.53</v>
      </c>
      <c r="K34" s="41" t="n">
        <v>2799164.92</v>
      </c>
      <c r="L34" s="41" t="n">
        <v>2888482.74</v>
      </c>
      <c r="M34" s="41" t="n">
        <v>1698994.52</v>
      </c>
      <c r="N34" s="41" t="n">
        <v>6668117.43</v>
      </c>
      <c r="O34" s="41" t="n">
        <v>21124678.46</v>
      </c>
      <c r="P34" s="41" t="n">
        <v>33197465.91</v>
      </c>
      <c r="Q34" s="41" t="n">
        <v>2278026.25</v>
      </c>
      <c r="R34" s="41" t="n">
        <v>5295755.94</v>
      </c>
      <c r="S34" s="41" t="n">
        <v>12460859.98</v>
      </c>
      <c r="T34" s="41" t="n">
        <v>1697431.65</v>
      </c>
      <c r="U34" s="41" t="n">
        <v>0</v>
      </c>
      <c r="V34" s="41" t="n">
        <v>18021748.1</v>
      </c>
      <c r="W34" s="41" t="n">
        <v>3772564.03</v>
      </c>
      <c r="X34" s="41" t="n">
        <v>14072880.37</v>
      </c>
      <c r="Y34" s="41" t="n">
        <v>740.39</v>
      </c>
      <c r="Z34" s="41" t="n">
        <v>61850635.73</v>
      </c>
      <c r="AA34" s="41" t="n">
        <v>413752229.58</v>
      </c>
      <c r="AB34" s="41" t="n">
        <v>0</v>
      </c>
      <c r="AC34" s="41" t="n">
        <v>1514541.42</v>
      </c>
      <c r="AD34" s="41" t="n">
        <v>10267.99</v>
      </c>
      <c r="AE34" s="41" t="n">
        <v>58411174.93</v>
      </c>
      <c r="AF34" s="41" t="n">
        <v>11726840.47</v>
      </c>
      <c r="AG34" s="41" t="n">
        <v>49686252.69</v>
      </c>
      <c r="AH34" s="41" t="n">
        <v>17723472.62</v>
      </c>
      <c r="AI34" s="41" t="n">
        <v>4346003.64</v>
      </c>
      <c r="AJ34" s="41" t="n">
        <v>89760.3</v>
      </c>
      <c r="AK34" s="41" t="n">
        <v>44076396.08</v>
      </c>
      <c r="AL34" s="41" t="n">
        <v>38918501.92</v>
      </c>
      <c r="AM34" s="41" t="n">
        <v>23611882.27</v>
      </c>
      <c r="AN34" s="41" t="n">
        <v>10910246.51</v>
      </c>
      <c r="AO34" s="41" t="n">
        <v>967205.49</v>
      </c>
      <c r="AP34" s="41" t="n">
        <v>39462705.99</v>
      </c>
      <c r="AQ34" s="41" t="n">
        <v>8959.99</v>
      </c>
      <c r="AR34" s="41" t="n">
        <v>301244.96</v>
      </c>
      <c r="AS34" s="41" t="n">
        <v>1124132289.59</v>
      </c>
    </row>
    <row r="35" customFormat="false" ht="12" hidden="false" customHeight="true" outlineLevel="0" collapsed="false">
      <c r="A35" s="69" t="s">
        <v>1958</v>
      </c>
      <c r="B35" s="70" t="n">
        <v>29306024.28</v>
      </c>
      <c r="C35" s="70" t="n">
        <v>109023178.06</v>
      </c>
      <c r="D35" s="70" t="n">
        <v>117352856.19</v>
      </c>
      <c r="E35" s="70" t="n">
        <v>48769884.62</v>
      </c>
      <c r="F35" s="70" t="n">
        <v>10808992.04</v>
      </c>
      <c r="G35" s="70" t="n">
        <v>756316696.48</v>
      </c>
      <c r="H35" s="70" t="n">
        <v>140245802.15</v>
      </c>
      <c r="I35" s="70" t="n">
        <v>81696550.75</v>
      </c>
      <c r="J35" s="70" t="n">
        <v>107447012.11</v>
      </c>
      <c r="K35" s="70" t="n">
        <v>33769329.51</v>
      </c>
      <c r="L35" s="70" t="n">
        <v>196896198.99</v>
      </c>
      <c r="M35" s="70" t="n">
        <v>43481485.3</v>
      </c>
      <c r="N35" s="70" t="n">
        <v>17450171.83</v>
      </c>
      <c r="O35" s="70" t="n">
        <v>210891802.66</v>
      </c>
      <c r="P35" s="70" t="n">
        <v>58244812</v>
      </c>
      <c r="Q35" s="70" t="n">
        <v>23562758.97</v>
      </c>
      <c r="R35" s="70" t="n">
        <v>124305261.33</v>
      </c>
      <c r="S35" s="70" t="n">
        <v>132909433.26</v>
      </c>
      <c r="T35" s="70" t="n">
        <v>54623278.71</v>
      </c>
      <c r="U35" s="70" t="n">
        <v>632816.38</v>
      </c>
      <c r="V35" s="70" t="n">
        <v>34811544.31</v>
      </c>
      <c r="W35" s="70" t="n">
        <v>57088569.72</v>
      </c>
      <c r="X35" s="70" t="n">
        <v>298021864.59</v>
      </c>
      <c r="Y35" s="70" t="n">
        <v>85582355.57</v>
      </c>
      <c r="Z35" s="70" t="n">
        <v>273891366.85</v>
      </c>
      <c r="AA35" s="70" t="n">
        <v>181553143.74</v>
      </c>
      <c r="AB35" s="70" t="n">
        <v>162568081.21</v>
      </c>
      <c r="AC35" s="70" t="n">
        <v>35674840.2</v>
      </c>
      <c r="AD35" s="70" t="n">
        <v>57021432.02</v>
      </c>
      <c r="AE35" s="70" t="n">
        <v>181029011.24</v>
      </c>
      <c r="AF35" s="70" t="n">
        <v>46732149.35</v>
      </c>
      <c r="AG35" s="70" t="n">
        <v>212227287.68</v>
      </c>
      <c r="AH35" s="70" t="n">
        <v>51483622.85</v>
      </c>
      <c r="AI35" s="70" t="n">
        <v>31849671.37</v>
      </c>
      <c r="AJ35" s="70" t="n">
        <v>130548189.97</v>
      </c>
      <c r="AK35" s="70" t="n">
        <v>21847016.42</v>
      </c>
      <c r="AL35" s="70" t="n">
        <v>246492766.57</v>
      </c>
      <c r="AM35" s="70" t="n">
        <v>138695154.4</v>
      </c>
      <c r="AN35" s="70" t="n">
        <v>71488976.66</v>
      </c>
      <c r="AO35" s="70" t="n">
        <v>11436030.41</v>
      </c>
      <c r="AP35" s="70" t="n">
        <v>82202819.47</v>
      </c>
      <c r="AQ35" s="70" t="n">
        <v>68337981.62</v>
      </c>
      <c r="AR35" s="70" t="n">
        <v>73027012.45</v>
      </c>
      <c r="AS35" s="70" t="n">
        <v>4851345234.29</v>
      </c>
    </row>
    <row r="36" customFormat="false" ht="12" hidden="false" customHeight="true" outlineLevel="0" collapsed="false">
      <c r="A36" s="71" t="s">
        <v>1959</v>
      </c>
      <c r="B36" s="41" t="n">
        <v>874293.4</v>
      </c>
      <c r="C36" s="41" t="n">
        <v>3001238.44</v>
      </c>
      <c r="D36" s="41" t="n">
        <v>2672196.53</v>
      </c>
      <c r="E36" s="41" t="n">
        <v>1555277.19</v>
      </c>
      <c r="F36" s="41" t="n">
        <v>382027.53</v>
      </c>
      <c r="G36" s="41" t="n">
        <v>20467713.26</v>
      </c>
      <c r="H36" s="41" t="n">
        <v>5230164.21</v>
      </c>
      <c r="I36" s="41" t="n">
        <v>1592431.08</v>
      </c>
      <c r="J36" s="41" t="n">
        <v>2725964.4</v>
      </c>
      <c r="K36" s="41" t="n">
        <v>1055713</v>
      </c>
      <c r="L36" s="41" t="n">
        <v>8457886.06</v>
      </c>
      <c r="M36" s="41" t="n">
        <v>1753984.82</v>
      </c>
      <c r="N36" s="41" t="n">
        <v>478361.37</v>
      </c>
      <c r="O36" s="41" t="n">
        <v>5391702.93</v>
      </c>
      <c r="P36" s="41" t="n">
        <v>1906388.58</v>
      </c>
      <c r="Q36" s="41" t="n">
        <v>710894.6</v>
      </c>
      <c r="R36" s="41" t="n">
        <v>4077206.79</v>
      </c>
      <c r="S36" s="41" t="n">
        <v>4141930.39</v>
      </c>
      <c r="T36" s="41" t="n">
        <v>1144874.67</v>
      </c>
      <c r="U36" s="41" t="n">
        <v>0</v>
      </c>
      <c r="V36" s="41" t="n">
        <v>959402.21</v>
      </c>
      <c r="W36" s="41" t="n">
        <v>1810432.4</v>
      </c>
      <c r="X36" s="41" t="n">
        <v>11935760.69</v>
      </c>
      <c r="Y36" s="41" t="n">
        <v>3232522.83</v>
      </c>
      <c r="Z36" s="41" t="n">
        <v>8440038.95</v>
      </c>
      <c r="AA36" s="41" t="n">
        <v>5446974.43</v>
      </c>
      <c r="AB36" s="41" t="n">
        <v>6040670.51</v>
      </c>
      <c r="AC36" s="41" t="n">
        <v>834077.34</v>
      </c>
      <c r="AD36" s="41" t="n">
        <v>1929842.07</v>
      </c>
      <c r="AE36" s="41" t="n">
        <v>7625615.15</v>
      </c>
      <c r="AF36" s="41" t="n">
        <v>1680297.72</v>
      </c>
      <c r="AG36" s="41" t="n">
        <v>7262431.19</v>
      </c>
      <c r="AH36" s="41" t="n">
        <v>1515234.92</v>
      </c>
      <c r="AI36" s="41" t="n">
        <v>1210671</v>
      </c>
      <c r="AJ36" s="41" t="n">
        <v>2898451.9</v>
      </c>
      <c r="AK36" s="41" t="n">
        <v>821883.41</v>
      </c>
      <c r="AL36" s="41" t="n">
        <v>7132663.24</v>
      </c>
      <c r="AM36" s="41" t="n">
        <v>5124974.55</v>
      </c>
      <c r="AN36" s="41" t="n">
        <v>2922064.07</v>
      </c>
      <c r="AO36" s="41" t="n">
        <v>477489.22</v>
      </c>
      <c r="AP36" s="41" t="n">
        <v>2383292.43</v>
      </c>
      <c r="AQ36" s="41" t="n">
        <v>1506992.07</v>
      </c>
      <c r="AR36" s="41" t="n">
        <v>2821497.48</v>
      </c>
      <c r="AS36" s="41" t="n">
        <v>153633529.03</v>
      </c>
    </row>
    <row r="37" customFormat="false" ht="12" hidden="false" customHeight="true" outlineLevel="0" collapsed="false">
      <c r="A37" s="71" t="s">
        <v>1960</v>
      </c>
      <c r="B37" s="41" t="n">
        <v>1408164.84</v>
      </c>
      <c r="C37" s="41" t="n">
        <v>5405697.05</v>
      </c>
      <c r="D37" s="41" t="n">
        <v>4066985.19</v>
      </c>
      <c r="E37" s="41" t="n">
        <v>2448154.7</v>
      </c>
      <c r="F37" s="41" t="n">
        <v>668793.12</v>
      </c>
      <c r="G37" s="41" t="n">
        <v>28801721.26</v>
      </c>
      <c r="H37" s="41" t="n">
        <v>7785149.66</v>
      </c>
      <c r="I37" s="41" t="n">
        <v>2574481.64</v>
      </c>
      <c r="J37" s="41" t="n">
        <v>4769128.16</v>
      </c>
      <c r="K37" s="41" t="n">
        <v>1530348.32</v>
      </c>
      <c r="L37" s="41" t="n">
        <v>12902833.28</v>
      </c>
      <c r="M37" s="41" t="n">
        <v>2582646.95</v>
      </c>
      <c r="N37" s="41" t="n">
        <v>941707.32</v>
      </c>
      <c r="O37" s="41" t="n">
        <v>9102004.82</v>
      </c>
      <c r="P37" s="41" t="n">
        <v>2709168.52</v>
      </c>
      <c r="Q37" s="41" t="n">
        <v>876806.31</v>
      </c>
      <c r="R37" s="41" t="n">
        <v>6086479.01</v>
      </c>
      <c r="S37" s="41" t="n">
        <v>6824265.09</v>
      </c>
      <c r="T37" s="41" t="n">
        <v>1830400.12</v>
      </c>
      <c r="U37" s="41" t="n">
        <v>15930.97</v>
      </c>
      <c r="V37" s="41" t="n">
        <v>1466941.82</v>
      </c>
      <c r="W37" s="41" t="n">
        <v>2889656.41</v>
      </c>
      <c r="X37" s="41" t="n">
        <v>20764257.39</v>
      </c>
      <c r="Y37" s="41" t="n">
        <v>5408032.35</v>
      </c>
      <c r="Z37" s="41" t="n">
        <v>15365546.99</v>
      </c>
      <c r="AA37" s="41" t="n">
        <v>9294281.44</v>
      </c>
      <c r="AB37" s="41" t="n">
        <v>10281981.07</v>
      </c>
      <c r="AC37" s="41" t="n">
        <v>1418749.57</v>
      </c>
      <c r="AD37" s="41" t="n">
        <v>3732309.22</v>
      </c>
      <c r="AE37" s="41" t="n">
        <v>12680459.63</v>
      </c>
      <c r="AF37" s="41" t="n">
        <v>2612303.83</v>
      </c>
      <c r="AG37" s="41" t="n">
        <v>10877215.48</v>
      </c>
      <c r="AH37" s="41" t="n">
        <v>2320317.46</v>
      </c>
      <c r="AI37" s="41" t="n">
        <v>1949760.48</v>
      </c>
      <c r="AJ37" s="41" t="n">
        <v>5030402.47</v>
      </c>
      <c r="AK37" s="41" t="n">
        <v>1386149.26</v>
      </c>
      <c r="AL37" s="41" t="n">
        <v>11966946.5</v>
      </c>
      <c r="AM37" s="41" t="n">
        <v>8575516.34</v>
      </c>
      <c r="AN37" s="41" t="n">
        <v>4011094.02</v>
      </c>
      <c r="AO37" s="41" t="n">
        <v>671414</v>
      </c>
      <c r="AP37" s="41" t="n">
        <v>3738092.74</v>
      </c>
      <c r="AQ37" s="41" t="n">
        <v>2025984.39</v>
      </c>
      <c r="AR37" s="41" t="n">
        <v>5508789.25</v>
      </c>
      <c r="AS37" s="41" t="n">
        <v>247307068.44</v>
      </c>
    </row>
    <row r="38" customFormat="false" ht="12" hidden="false" customHeight="true" outlineLevel="0" collapsed="false">
      <c r="A38" s="71" t="s">
        <v>1961</v>
      </c>
      <c r="B38" s="41" t="n">
        <v>2264478.02</v>
      </c>
      <c r="C38" s="41" t="n">
        <v>8286286.58</v>
      </c>
      <c r="D38" s="41" t="n">
        <v>6181279.25</v>
      </c>
      <c r="E38" s="41" t="n">
        <v>3651149.53</v>
      </c>
      <c r="F38" s="41" t="n">
        <v>960767.98</v>
      </c>
      <c r="G38" s="41" t="n">
        <v>44367769.04</v>
      </c>
      <c r="H38" s="41" t="n">
        <v>11785520.53</v>
      </c>
      <c r="I38" s="41" t="n">
        <v>3898506.27</v>
      </c>
      <c r="J38" s="41" t="n">
        <v>7238522.63</v>
      </c>
      <c r="K38" s="41" t="n">
        <v>2930640</v>
      </c>
      <c r="L38" s="41" t="n">
        <v>18930539.4</v>
      </c>
      <c r="M38" s="41" t="n">
        <v>4230502.6</v>
      </c>
      <c r="N38" s="41" t="n">
        <v>1707990.31</v>
      </c>
      <c r="O38" s="41" t="n">
        <v>13530346.35</v>
      </c>
      <c r="P38" s="41" t="n">
        <v>4118091.48</v>
      </c>
      <c r="Q38" s="41" t="n">
        <v>1414832.63</v>
      </c>
      <c r="R38" s="41" t="n">
        <v>9165158.66</v>
      </c>
      <c r="S38" s="41" t="n">
        <v>9822022.18</v>
      </c>
      <c r="T38" s="41" t="n">
        <v>2819356.11</v>
      </c>
      <c r="U38" s="41" t="n">
        <v>24715.31</v>
      </c>
      <c r="V38" s="41" t="n">
        <v>2244391.3</v>
      </c>
      <c r="W38" s="41" t="n">
        <v>4403985</v>
      </c>
      <c r="X38" s="41" t="n">
        <v>29276280.55</v>
      </c>
      <c r="Y38" s="41" t="n">
        <v>8080263.71</v>
      </c>
      <c r="Z38" s="41" t="n">
        <v>21715295.5</v>
      </c>
      <c r="AA38" s="41" t="n">
        <v>14337655.15</v>
      </c>
      <c r="AB38" s="41" t="n">
        <v>15204783.61</v>
      </c>
      <c r="AC38" s="41" t="n">
        <v>2126554.12</v>
      </c>
      <c r="AD38" s="41" t="n">
        <v>6262922.63</v>
      </c>
      <c r="AE38" s="41" t="n">
        <v>17439891</v>
      </c>
      <c r="AF38" s="41" t="n">
        <v>3921896.84</v>
      </c>
      <c r="AG38" s="41" t="n">
        <v>16136100.46</v>
      </c>
      <c r="AH38" s="41" t="n">
        <v>3396292.8</v>
      </c>
      <c r="AI38" s="41" t="n">
        <v>2904188.23</v>
      </c>
      <c r="AJ38" s="41" t="n">
        <v>7954387.05</v>
      </c>
      <c r="AK38" s="41" t="n">
        <v>2086447.55</v>
      </c>
      <c r="AL38" s="41" t="n">
        <v>17300088.96</v>
      </c>
      <c r="AM38" s="41" t="n">
        <v>12688026.38</v>
      </c>
      <c r="AN38" s="41" t="n">
        <v>7223122.97</v>
      </c>
      <c r="AO38" s="41" t="n">
        <v>979791.69</v>
      </c>
      <c r="AP38" s="41" t="n">
        <v>5813811.02</v>
      </c>
      <c r="AQ38" s="41" t="n">
        <v>3122673.42</v>
      </c>
      <c r="AR38" s="41" t="n">
        <v>8961596.95</v>
      </c>
      <c r="AS38" s="41" t="n">
        <v>370908921.75</v>
      </c>
    </row>
    <row r="39" customFormat="false" ht="12" hidden="false" customHeight="true" outlineLevel="0" collapsed="false">
      <c r="A39" s="71" t="s">
        <v>1962</v>
      </c>
      <c r="B39" s="41" t="n">
        <v>4487469.72</v>
      </c>
      <c r="C39" s="41" t="n">
        <v>16366902.51</v>
      </c>
      <c r="D39" s="41" t="n">
        <v>12516103.21</v>
      </c>
      <c r="E39" s="41" t="n">
        <v>7209254.54</v>
      </c>
      <c r="F39" s="41" t="n">
        <v>1593174.6</v>
      </c>
      <c r="G39" s="41" t="n">
        <v>92569725.31</v>
      </c>
      <c r="H39" s="41" t="n">
        <v>22827125.29</v>
      </c>
      <c r="I39" s="41" t="n">
        <v>7637817.79</v>
      </c>
      <c r="J39" s="41" t="n">
        <v>13965665.3</v>
      </c>
      <c r="K39" s="41" t="n">
        <v>9574788.32</v>
      </c>
      <c r="L39" s="41" t="n">
        <v>34465045.35</v>
      </c>
      <c r="M39" s="41" t="n">
        <v>8388127.22</v>
      </c>
      <c r="N39" s="41" t="n">
        <v>2910925.59</v>
      </c>
      <c r="O39" s="41" t="n">
        <v>25935095.53</v>
      </c>
      <c r="P39" s="41" t="n">
        <v>7614671.21</v>
      </c>
      <c r="Q39" s="41" t="n">
        <v>3045585.75</v>
      </c>
      <c r="R39" s="41" t="n">
        <v>17191894.62</v>
      </c>
      <c r="S39" s="41" t="n">
        <v>18114747.5</v>
      </c>
      <c r="T39" s="41" t="n">
        <v>5450223.43</v>
      </c>
      <c r="U39" s="41" t="n">
        <v>52292.05</v>
      </c>
      <c r="V39" s="41" t="n">
        <v>4434616.46</v>
      </c>
      <c r="W39" s="41" t="n">
        <v>8217052.79</v>
      </c>
      <c r="X39" s="41" t="n">
        <v>49397390.21</v>
      </c>
      <c r="Y39" s="41" t="n">
        <v>14916892.69</v>
      </c>
      <c r="Z39" s="41" t="n">
        <v>39024952.9</v>
      </c>
      <c r="AA39" s="41" t="n">
        <v>27180356.13</v>
      </c>
      <c r="AB39" s="41" t="n">
        <v>28265581.65</v>
      </c>
      <c r="AC39" s="41" t="n">
        <v>4179879.86</v>
      </c>
      <c r="AD39" s="41" t="n">
        <v>10658124.73</v>
      </c>
      <c r="AE39" s="41" t="n">
        <v>31177325.52</v>
      </c>
      <c r="AF39" s="41" t="n">
        <v>7481099.44</v>
      </c>
      <c r="AG39" s="41" t="n">
        <v>30743090.98</v>
      </c>
      <c r="AH39" s="41" t="n">
        <v>6625886.18</v>
      </c>
      <c r="AI39" s="41" t="n">
        <v>5514992.2</v>
      </c>
      <c r="AJ39" s="41" t="n">
        <v>15076271.28</v>
      </c>
      <c r="AK39" s="41" t="n">
        <v>3965414.56</v>
      </c>
      <c r="AL39" s="41" t="n">
        <v>32653557.8</v>
      </c>
      <c r="AM39" s="41" t="n">
        <v>23882008.73</v>
      </c>
      <c r="AN39" s="41" t="n">
        <v>9245382.08</v>
      </c>
      <c r="AO39" s="41" t="n">
        <v>1793684.64</v>
      </c>
      <c r="AP39" s="41" t="n">
        <v>11108771.97</v>
      </c>
      <c r="AQ39" s="41" t="n">
        <v>6121294.36</v>
      </c>
      <c r="AR39" s="41" t="n">
        <v>14941900.29</v>
      </c>
      <c r="AS39" s="41" t="n">
        <v>698522162.29</v>
      </c>
    </row>
    <row r="40" customFormat="false" ht="12" hidden="false" customHeight="true" outlineLevel="0" collapsed="false">
      <c r="A40" s="71" t="s">
        <v>1963</v>
      </c>
      <c r="B40" s="41" t="n">
        <v>20271618.3</v>
      </c>
      <c r="C40" s="41" t="n">
        <v>75963053.48</v>
      </c>
      <c r="D40" s="41" t="n">
        <v>91916292.01</v>
      </c>
      <c r="E40" s="41" t="n">
        <v>33906048.66</v>
      </c>
      <c r="F40" s="41" t="n">
        <v>7204228.81</v>
      </c>
      <c r="G40" s="41" t="n">
        <v>570109767.61</v>
      </c>
      <c r="H40" s="41" t="n">
        <v>92617842.46</v>
      </c>
      <c r="I40" s="41" t="n">
        <v>65993313.97</v>
      </c>
      <c r="J40" s="41" t="n">
        <v>78747731.62</v>
      </c>
      <c r="K40" s="41" t="n">
        <v>18677839.87</v>
      </c>
      <c r="L40" s="41" t="n">
        <v>122139894.9</v>
      </c>
      <c r="M40" s="41" t="n">
        <v>26526223.71</v>
      </c>
      <c r="N40" s="41" t="n">
        <v>11411187.24</v>
      </c>
      <c r="O40" s="41" t="n">
        <v>156932653.03</v>
      </c>
      <c r="P40" s="41" t="n">
        <v>41896492.21</v>
      </c>
      <c r="Q40" s="41" t="n">
        <v>17514639.68</v>
      </c>
      <c r="R40" s="41" t="n">
        <v>87784522.25</v>
      </c>
      <c r="S40" s="41" t="n">
        <v>94006468.1</v>
      </c>
      <c r="T40" s="41" t="n">
        <v>43378424.38</v>
      </c>
      <c r="U40" s="41" t="n">
        <v>539878.05</v>
      </c>
      <c r="V40" s="41" t="n">
        <v>25706192.52</v>
      </c>
      <c r="W40" s="41" t="n">
        <v>39767443.12</v>
      </c>
      <c r="X40" s="41" t="n">
        <v>186648175.75</v>
      </c>
      <c r="Y40" s="41" t="n">
        <v>53944643.99</v>
      </c>
      <c r="Z40" s="41" t="n">
        <v>189345532.51</v>
      </c>
      <c r="AA40" s="41" t="n">
        <v>125293876.59</v>
      </c>
      <c r="AB40" s="41" t="n">
        <v>102775064.37</v>
      </c>
      <c r="AC40" s="41" t="n">
        <v>27115579.31</v>
      </c>
      <c r="AD40" s="41" t="n">
        <v>34438233.37</v>
      </c>
      <c r="AE40" s="41" t="n">
        <v>112105719.94</v>
      </c>
      <c r="AF40" s="41" t="n">
        <v>31036551.52</v>
      </c>
      <c r="AG40" s="41" t="n">
        <v>147208449.57</v>
      </c>
      <c r="AH40" s="41" t="n">
        <v>37625891.49</v>
      </c>
      <c r="AI40" s="41" t="n">
        <v>20270059.46</v>
      </c>
      <c r="AJ40" s="41" t="n">
        <v>99588677.27</v>
      </c>
      <c r="AK40" s="41" t="n">
        <v>13587121.64</v>
      </c>
      <c r="AL40" s="41" t="n">
        <v>177439510.07</v>
      </c>
      <c r="AM40" s="41" t="n">
        <v>88424628.4</v>
      </c>
      <c r="AN40" s="41" t="n">
        <v>48087313.52</v>
      </c>
      <c r="AO40" s="41" t="n">
        <v>7513650.86</v>
      </c>
      <c r="AP40" s="41" t="n">
        <v>59158851.31</v>
      </c>
      <c r="AQ40" s="41" t="n">
        <v>55561037.38</v>
      </c>
      <c r="AR40" s="41" t="n">
        <v>40793228.48</v>
      </c>
      <c r="AS40" s="41" t="n">
        <v>3380973552.78</v>
      </c>
    </row>
    <row r="41" customFormat="false" ht="12" hidden="false" customHeight="true" outlineLevel="0" collapsed="false">
      <c r="A41" s="69" t="s">
        <v>1964</v>
      </c>
      <c r="B41" s="70" t="n">
        <v>0</v>
      </c>
      <c r="C41" s="70" t="n">
        <v>0</v>
      </c>
      <c r="D41" s="70" t="n">
        <v>0</v>
      </c>
      <c r="E41" s="70" t="n">
        <v>0</v>
      </c>
      <c r="F41" s="70" t="n">
        <v>0</v>
      </c>
      <c r="G41" s="70" t="n">
        <v>0</v>
      </c>
      <c r="H41" s="70" t="n">
        <v>0</v>
      </c>
      <c r="I41" s="70" t="n">
        <v>0</v>
      </c>
      <c r="J41" s="70" t="n">
        <v>270255.13</v>
      </c>
      <c r="K41" s="70" t="n">
        <v>0</v>
      </c>
      <c r="L41" s="70" t="n">
        <v>0</v>
      </c>
      <c r="M41" s="70" t="n">
        <v>0</v>
      </c>
      <c r="N41" s="70" t="n">
        <v>0</v>
      </c>
      <c r="O41" s="70" t="n">
        <v>0</v>
      </c>
      <c r="P41" s="70" t="n">
        <v>0</v>
      </c>
      <c r="Q41" s="70" t="n">
        <v>0</v>
      </c>
      <c r="R41" s="70" t="n">
        <v>0</v>
      </c>
      <c r="S41" s="70" t="n">
        <v>0</v>
      </c>
      <c r="T41" s="70" t="n">
        <v>0</v>
      </c>
      <c r="U41" s="70" t="n">
        <v>0</v>
      </c>
      <c r="V41" s="70" t="n">
        <v>0</v>
      </c>
      <c r="W41" s="70" t="n">
        <v>0</v>
      </c>
      <c r="X41" s="70" t="n">
        <v>0</v>
      </c>
      <c r="Y41" s="70" t="n">
        <v>0</v>
      </c>
      <c r="Z41" s="70" t="n">
        <v>0</v>
      </c>
      <c r="AA41" s="70" t="n">
        <v>0</v>
      </c>
      <c r="AB41" s="70" t="n">
        <v>0</v>
      </c>
      <c r="AC41" s="70" t="n">
        <v>0</v>
      </c>
      <c r="AD41" s="70" t="n">
        <v>0</v>
      </c>
      <c r="AE41" s="70" t="n">
        <v>0</v>
      </c>
      <c r="AF41" s="70" t="n">
        <v>0</v>
      </c>
      <c r="AG41" s="70" t="n">
        <v>0</v>
      </c>
      <c r="AH41" s="70" t="n">
        <v>0</v>
      </c>
      <c r="AI41" s="70" t="n">
        <v>0</v>
      </c>
      <c r="AJ41" s="70" t="n">
        <v>0</v>
      </c>
      <c r="AK41" s="70" t="n">
        <v>2021099.12</v>
      </c>
      <c r="AL41" s="70" t="n">
        <v>0</v>
      </c>
      <c r="AM41" s="70" t="n">
        <v>0</v>
      </c>
      <c r="AN41" s="70" t="n">
        <v>0</v>
      </c>
      <c r="AO41" s="70" t="n">
        <v>0</v>
      </c>
      <c r="AP41" s="70" t="n">
        <v>0</v>
      </c>
      <c r="AQ41" s="70" t="n">
        <v>0</v>
      </c>
      <c r="AR41" s="70" t="n">
        <v>0</v>
      </c>
      <c r="AS41" s="70" t="n">
        <v>2291354.25</v>
      </c>
    </row>
    <row r="42" customFormat="false" ht="12" hidden="false" customHeight="true" outlineLevel="0" collapsed="false">
      <c r="A42" s="71" t="s">
        <v>1965</v>
      </c>
      <c r="B42" s="41" t="n">
        <v>0</v>
      </c>
      <c r="C42" s="41" t="n">
        <v>0</v>
      </c>
      <c r="D42" s="41" t="n">
        <v>0</v>
      </c>
      <c r="E42" s="41" t="n">
        <v>0</v>
      </c>
      <c r="F42" s="41" t="n">
        <v>0</v>
      </c>
      <c r="G42" s="41" t="n">
        <v>0</v>
      </c>
      <c r="H42" s="41" t="n">
        <v>0</v>
      </c>
      <c r="I42" s="41" t="n">
        <v>0</v>
      </c>
      <c r="J42" s="41" t="n">
        <v>384.3</v>
      </c>
      <c r="K42" s="41" t="n">
        <v>0</v>
      </c>
      <c r="L42" s="41" t="n">
        <v>0</v>
      </c>
      <c r="M42" s="41" t="n">
        <v>0</v>
      </c>
      <c r="N42" s="41" t="n">
        <v>0</v>
      </c>
      <c r="O42" s="41" t="n">
        <v>0</v>
      </c>
      <c r="P42" s="41" t="n">
        <v>0</v>
      </c>
      <c r="Q42" s="41" t="n">
        <v>0</v>
      </c>
      <c r="R42" s="41" t="n">
        <v>0</v>
      </c>
      <c r="S42" s="41" t="n">
        <v>0</v>
      </c>
      <c r="T42" s="41" t="n">
        <v>0</v>
      </c>
      <c r="U42" s="41" t="n">
        <v>0</v>
      </c>
      <c r="V42" s="41" t="n">
        <v>0</v>
      </c>
      <c r="W42" s="41" t="n">
        <v>0</v>
      </c>
      <c r="X42" s="41" t="n">
        <v>0</v>
      </c>
      <c r="Y42" s="41" t="n">
        <v>0</v>
      </c>
      <c r="Z42" s="41" t="n">
        <v>0</v>
      </c>
      <c r="AA42" s="41" t="n">
        <v>0</v>
      </c>
      <c r="AB42" s="41" t="n">
        <v>0</v>
      </c>
      <c r="AC42" s="41" t="n">
        <v>0</v>
      </c>
      <c r="AD42" s="41" t="n">
        <v>0</v>
      </c>
      <c r="AE42" s="41" t="n">
        <v>0</v>
      </c>
      <c r="AF42" s="41" t="n">
        <v>0</v>
      </c>
      <c r="AG42" s="41" t="n">
        <v>0</v>
      </c>
      <c r="AH42" s="41" t="n">
        <v>0</v>
      </c>
      <c r="AI42" s="41" t="n">
        <v>0</v>
      </c>
      <c r="AJ42" s="41" t="n">
        <v>0</v>
      </c>
      <c r="AK42" s="41" t="n">
        <v>8271.41</v>
      </c>
      <c r="AL42" s="41" t="n">
        <v>0</v>
      </c>
      <c r="AM42" s="41" t="n">
        <v>0</v>
      </c>
      <c r="AN42" s="41" t="n">
        <v>0</v>
      </c>
      <c r="AO42" s="41" t="n">
        <v>0</v>
      </c>
      <c r="AP42" s="41" t="n">
        <v>0</v>
      </c>
      <c r="AQ42" s="41" t="n">
        <v>0</v>
      </c>
      <c r="AR42" s="41" t="n">
        <v>0</v>
      </c>
      <c r="AS42" s="41" t="n">
        <v>8655.71</v>
      </c>
    </row>
    <row r="43" customFormat="false" ht="12" hidden="false" customHeight="true" outlineLevel="0" collapsed="false">
      <c r="A43" s="71" t="s">
        <v>1966</v>
      </c>
      <c r="B43" s="41" t="n">
        <v>0</v>
      </c>
      <c r="C43" s="41" t="n">
        <v>0</v>
      </c>
      <c r="D43" s="41" t="n">
        <v>0</v>
      </c>
      <c r="E43" s="41" t="n">
        <v>0</v>
      </c>
      <c r="F43" s="41" t="n">
        <v>0</v>
      </c>
      <c r="G43" s="41" t="n">
        <v>0</v>
      </c>
      <c r="H43" s="41" t="n">
        <v>0</v>
      </c>
      <c r="I43" s="41" t="n">
        <v>0</v>
      </c>
      <c r="J43" s="41" t="n">
        <v>914.98</v>
      </c>
      <c r="K43" s="41" t="n">
        <v>0</v>
      </c>
      <c r="L43" s="41" t="n">
        <v>0</v>
      </c>
      <c r="M43" s="41" t="n">
        <v>0</v>
      </c>
      <c r="N43" s="41" t="n">
        <v>0</v>
      </c>
      <c r="O43" s="41" t="n">
        <v>0</v>
      </c>
      <c r="P43" s="41" t="n">
        <v>0</v>
      </c>
      <c r="Q43" s="41" t="n">
        <v>0</v>
      </c>
      <c r="R43" s="41" t="n">
        <v>0</v>
      </c>
      <c r="S43" s="41" t="n">
        <v>0</v>
      </c>
      <c r="T43" s="41" t="n">
        <v>0</v>
      </c>
      <c r="U43" s="41" t="n">
        <v>0</v>
      </c>
      <c r="V43" s="41" t="n">
        <v>0</v>
      </c>
      <c r="W43" s="41" t="n">
        <v>0</v>
      </c>
      <c r="X43" s="41" t="n">
        <v>0</v>
      </c>
      <c r="Y43" s="41" t="n">
        <v>0</v>
      </c>
      <c r="Z43" s="41" t="n">
        <v>0</v>
      </c>
      <c r="AA43" s="41" t="n">
        <v>0</v>
      </c>
      <c r="AB43" s="41" t="n">
        <v>0</v>
      </c>
      <c r="AC43" s="41" t="n">
        <v>0</v>
      </c>
      <c r="AD43" s="41" t="n">
        <v>0</v>
      </c>
      <c r="AE43" s="41" t="n">
        <v>0</v>
      </c>
      <c r="AF43" s="41" t="n">
        <v>0</v>
      </c>
      <c r="AG43" s="41" t="n">
        <v>0</v>
      </c>
      <c r="AH43" s="41" t="n">
        <v>0</v>
      </c>
      <c r="AI43" s="41" t="n">
        <v>0</v>
      </c>
      <c r="AJ43" s="41" t="n">
        <v>0</v>
      </c>
      <c r="AK43" s="41" t="n">
        <v>13921</v>
      </c>
      <c r="AL43" s="41" t="n">
        <v>0</v>
      </c>
      <c r="AM43" s="41" t="n">
        <v>0</v>
      </c>
      <c r="AN43" s="41" t="n">
        <v>0</v>
      </c>
      <c r="AO43" s="41" t="n">
        <v>0</v>
      </c>
      <c r="AP43" s="41" t="n">
        <v>0</v>
      </c>
      <c r="AQ43" s="41" t="n">
        <v>0</v>
      </c>
      <c r="AR43" s="41" t="n">
        <v>0</v>
      </c>
      <c r="AS43" s="41" t="n">
        <v>14835.98</v>
      </c>
    </row>
    <row r="44" customFormat="false" ht="12" hidden="false" customHeight="true" outlineLevel="0" collapsed="false">
      <c r="A44" s="71" t="s">
        <v>1967</v>
      </c>
      <c r="B44" s="41" t="n">
        <v>0</v>
      </c>
      <c r="C44" s="41" t="n">
        <v>0</v>
      </c>
      <c r="D44" s="41" t="n">
        <v>0</v>
      </c>
      <c r="E44" s="41" t="n">
        <v>0</v>
      </c>
      <c r="F44" s="41" t="n">
        <v>0</v>
      </c>
      <c r="G44" s="41" t="n">
        <v>0</v>
      </c>
      <c r="H44" s="41" t="n">
        <v>0</v>
      </c>
      <c r="I44" s="41" t="n">
        <v>0</v>
      </c>
      <c r="J44" s="41" t="n">
        <v>4320.39</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63886.69</v>
      </c>
      <c r="AL44" s="41" t="n">
        <v>0</v>
      </c>
      <c r="AM44" s="41" t="n">
        <v>0</v>
      </c>
      <c r="AN44" s="41" t="n">
        <v>0</v>
      </c>
      <c r="AO44" s="41" t="n">
        <v>0</v>
      </c>
      <c r="AP44" s="41" t="n">
        <v>0</v>
      </c>
      <c r="AQ44" s="41" t="n">
        <v>0</v>
      </c>
      <c r="AR44" s="41" t="n">
        <v>0</v>
      </c>
      <c r="AS44" s="41" t="n">
        <v>68207.08</v>
      </c>
    </row>
    <row r="45" customFormat="false" ht="12" hidden="false" customHeight="true" outlineLevel="0" collapsed="false">
      <c r="A45" s="71" t="s">
        <v>1968</v>
      </c>
      <c r="B45" s="41" t="n">
        <v>0</v>
      </c>
      <c r="C45" s="41" t="n">
        <v>0</v>
      </c>
      <c r="D45" s="41" t="n">
        <v>0</v>
      </c>
      <c r="E45" s="41" t="n">
        <v>0</v>
      </c>
      <c r="F45" s="41" t="n">
        <v>0</v>
      </c>
      <c r="G45" s="41" t="n">
        <v>0</v>
      </c>
      <c r="H45" s="41" t="n">
        <v>0</v>
      </c>
      <c r="I45" s="41" t="n">
        <v>0</v>
      </c>
      <c r="J45" s="41" t="n">
        <v>264635.46</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1935020.02</v>
      </c>
      <c r="AL45" s="41" t="n">
        <v>0</v>
      </c>
      <c r="AM45" s="41" t="n">
        <v>0</v>
      </c>
      <c r="AN45" s="41" t="n">
        <v>0</v>
      </c>
      <c r="AO45" s="41" t="n">
        <v>0</v>
      </c>
      <c r="AP45" s="41" t="n">
        <v>0</v>
      </c>
      <c r="AQ45" s="41" t="n">
        <v>0</v>
      </c>
      <c r="AR45" s="41" t="n">
        <v>0</v>
      </c>
      <c r="AS45" s="41" t="n">
        <v>2199655.48</v>
      </c>
    </row>
    <row r="46" customFormat="false" ht="12" hidden="false" customHeight="true" outlineLevel="0" collapsed="false">
      <c r="A46" s="69" t="s">
        <v>1969</v>
      </c>
      <c r="B46" s="70" t="n">
        <v>0</v>
      </c>
      <c r="C46" s="70" t="n">
        <v>0</v>
      </c>
      <c r="D46" s="70" t="n">
        <v>0</v>
      </c>
      <c r="E46" s="70" t="n">
        <v>0</v>
      </c>
      <c r="F46" s="70" t="n">
        <v>0</v>
      </c>
      <c r="G46" s="70" t="n">
        <v>0</v>
      </c>
      <c r="H46" s="70" t="n">
        <v>113559.7</v>
      </c>
      <c r="I46" s="70" t="n">
        <v>0</v>
      </c>
      <c r="J46" s="70" t="n">
        <v>0</v>
      </c>
      <c r="K46" s="70" t="n">
        <v>0</v>
      </c>
      <c r="L46" s="70" t="n">
        <v>0</v>
      </c>
      <c r="M46" s="70" t="n">
        <v>0</v>
      </c>
      <c r="N46" s="70" t="n">
        <v>16642.32</v>
      </c>
      <c r="O46" s="70" t="n">
        <v>0</v>
      </c>
      <c r="P46" s="70" t="n">
        <v>0</v>
      </c>
      <c r="Q46" s="70" t="n">
        <v>0</v>
      </c>
      <c r="R46" s="70" t="n">
        <v>0</v>
      </c>
      <c r="S46" s="70" t="n">
        <v>0</v>
      </c>
      <c r="T46" s="70" t="n">
        <v>0</v>
      </c>
      <c r="U46" s="70" t="n">
        <v>0</v>
      </c>
      <c r="V46" s="70" t="n">
        <v>0</v>
      </c>
      <c r="W46" s="70" t="n">
        <v>0</v>
      </c>
      <c r="X46" s="70" t="n">
        <v>0</v>
      </c>
      <c r="Y46" s="70" t="n">
        <v>0</v>
      </c>
      <c r="Z46" s="70" t="n">
        <v>0</v>
      </c>
      <c r="AA46" s="70" t="n">
        <v>0</v>
      </c>
      <c r="AB46" s="70" t="n">
        <v>0</v>
      </c>
      <c r="AC46" s="70" t="n">
        <v>0</v>
      </c>
      <c r="AD46" s="70" t="n">
        <v>0</v>
      </c>
      <c r="AE46" s="70" t="n">
        <v>0</v>
      </c>
      <c r="AF46" s="70" t="n">
        <v>0</v>
      </c>
      <c r="AG46" s="70" t="n">
        <v>0</v>
      </c>
      <c r="AH46" s="70" t="n">
        <v>0</v>
      </c>
      <c r="AI46" s="70" t="n">
        <v>0</v>
      </c>
      <c r="AJ46" s="70" t="n">
        <v>0</v>
      </c>
      <c r="AK46" s="70" t="n">
        <v>0</v>
      </c>
      <c r="AL46" s="70" t="n">
        <v>0</v>
      </c>
      <c r="AM46" s="70" t="n">
        <v>0</v>
      </c>
      <c r="AN46" s="70" t="n">
        <v>0</v>
      </c>
      <c r="AO46" s="70" t="n">
        <v>0</v>
      </c>
      <c r="AP46" s="70" t="n">
        <v>0</v>
      </c>
      <c r="AQ46" s="70" t="n">
        <v>0</v>
      </c>
      <c r="AR46" s="70" t="n">
        <v>0</v>
      </c>
      <c r="AS46" s="70" t="n">
        <v>130202.02</v>
      </c>
    </row>
    <row r="47" customFormat="false" ht="12" hidden="false" customHeight="true" outlineLevel="0" collapsed="false">
      <c r="A47" s="71" t="s">
        <v>1970</v>
      </c>
      <c r="B47" s="41" t="n">
        <v>0</v>
      </c>
      <c r="C47" s="41" t="n">
        <v>0</v>
      </c>
      <c r="D47" s="41" t="n">
        <v>0</v>
      </c>
      <c r="E47" s="41" t="n">
        <v>0</v>
      </c>
      <c r="F47" s="41" t="n">
        <v>0</v>
      </c>
      <c r="G47" s="41" t="n">
        <v>0</v>
      </c>
      <c r="H47" s="41" t="n">
        <v>4442.36</v>
      </c>
      <c r="I47" s="41" t="n">
        <v>0</v>
      </c>
      <c r="J47" s="41" t="n">
        <v>0</v>
      </c>
      <c r="K47" s="41" t="n">
        <v>0</v>
      </c>
      <c r="L47" s="41" t="n">
        <v>0</v>
      </c>
      <c r="M47" s="41" t="n">
        <v>0</v>
      </c>
      <c r="N47" s="41" t="n">
        <v>311.74</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0</v>
      </c>
      <c r="AR47" s="41" t="n">
        <v>0</v>
      </c>
      <c r="AS47" s="41" t="n">
        <v>4754.1</v>
      </c>
    </row>
    <row r="48" customFormat="false" ht="12" hidden="false" customHeight="true" outlineLevel="0" collapsed="false">
      <c r="A48" s="71" t="s">
        <v>1971</v>
      </c>
      <c r="B48" s="41" t="n">
        <v>0</v>
      </c>
      <c r="C48" s="41" t="n">
        <v>0</v>
      </c>
      <c r="D48" s="41" t="n">
        <v>0</v>
      </c>
      <c r="E48" s="41" t="n">
        <v>0</v>
      </c>
      <c r="F48" s="41" t="n">
        <v>0</v>
      </c>
      <c r="G48" s="41" t="n">
        <v>0</v>
      </c>
      <c r="H48" s="41" t="n">
        <v>8725.26</v>
      </c>
      <c r="I48" s="41" t="n">
        <v>0</v>
      </c>
      <c r="J48" s="41" t="n">
        <v>0</v>
      </c>
      <c r="K48" s="41" t="n">
        <v>0</v>
      </c>
      <c r="L48" s="41" t="n">
        <v>0</v>
      </c>
      <c r="M48" s="41" t="n">
        <v>0</v>
      </c>
      <c r="N48" s="41" t="n">
        <v>1257.57</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0</v>
      </c>
      <c r="AR48" s="41" t="n">
        <v>0</v>
      </c>
      <c r="AS48" s="41" t="n">
        <v>9982.83</v>
      </c>
    </row>
    <row r="49" customFormat="false" ht="12" hidden="false" customHeight="true" outlineLevel="0" collapsed="false">
      <c r="A49" s="71" t="s">
        <v>1972</v>
      </c>
      <c r="B49" s="41" t="n">
        <v>0</v>
      </c>
      <c r="C49" s="41" t="n">
        <v>0</v>
      </c>
      <c r="D49" s="41" t="n">
        <v>0</v>
      </c>
      <c r="E49" s="41" t="n">
        <v>0</v>
      </c>
      <c r="F49" s="41" t="n">
        <v>0</v>
      </c>
      <c r="G49" s="41" t="n">
        <v>0</v>
      </c>
      <c r="H49" s="41" t="n">
        <v>13777.56</v>
      </c>
      <c r="I49" s="41" t="n">
        <v>0</v>
      </c>
      <c r="J49" s="41" t="n">
        <v>0</v>
      </c>
      <c r="K49" s="41" t="n">
        <v>0</v>
      </c>
      <c r="L49" s="41" t="n">
        <v>0</v>
      </c>
      <c r="M49" s="41" t="n">
        <v>0</v>
      </c>
      <c r="N49" s="41" t="n">
        <v>1732.63</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0</v>
      </c>
      <c r="AR49" s="41" t="n">
        <v>0</v>
      </c>
      <c r="AS49" s="41" t="n">
        <v>15510.19</v>
      </c>
    </row>
    <row r="50" customFormat="false" ht="12" hidden="false" customHeight="true" outlineLevel="0" collapsed="false">
      <c r="A50" s="71" t="s">
        <v>1973</v>
      </c>
      <c r="B50" s="41" t="n">
        <v>0</v>
      </c>
      <c r="C50" s="41" t="n">
        <v>0</v>
      </c>
      <c r="D50" s="41" t="n">
        <v>0</v>
      </c>
      <c r="E50" s="41" t="n">
        <v>0</v>
      </c>
      <c r="F50" s="41" t="n">
        <v>0</v>
      </c>
      <c r="G50" s="41" t="n">
        <v>0</v>
      </c>
      <c r="H50" s="41" t="n">
        <v>25368.78</v>
      </c>
      <c r="I50" s="41" t="n">
        <v>0</v>
      </c>
      <c r="J50" s="41" t="n">
        <v>0</v>
      </c>
      <c r="K50" s="41" t="n">
        <v>0</v>
      </c>
      <c r="L50" s="41" t="n">
        <v>0</v>
      </c>
      <c r="M50" s="41" t="n">
        <v>0</v>
      </c>
      <c r="N50" s="41" t="n">
        <v>2783.69</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0</v>
      </c>
      <c r="AR50" s="41" t="n">
        <v>0</v>
      </c>
      <c r="AS50" s="41" t="n">
        <v>28152.47</v>
      </c>
    </row>
    <row r="51" customFormat="false" ht="12" hidden="false" customHeight="true" outlineLevel="0" collapsed="false">
      <c r="A51" s="71" t="s">
        <v>1974</v>
      </c>
      <c r="B51" s="41" t="n">
        <v>0</v>
      </c>
      <c r="C51" s="41" t="n">
        <v>0</v>
      </c>
      <c r="D51" s="41" t="n">
        <v>0</v>
      </c>
      <c r="E51" s="41" t="n">
        <v>0</v>
      </c>
      <c r="F51" s="41" t="n">
        <v>0</v>
      </c>
      <c r="G51" s="41" t="n">
        <v>0</v>
      </c>
      <c r="H51" s="41" t="n">
        <v>61245.74</v>
      </c>
      <c r="I51" s="41" t="n">
        <v>0</v>
      </c>
      <c r="J51" s="41" t="n">
        <v>0</v>
      </c>
      <c r="K51" s="41" t="n">
        <v>0</v>
      </c>
      <c r="L51" s="41" t="n">
        <v>0</v>
      </c>
      <c r="M51" s="41" t="n">
        <v>0</v>
      </c>
      <c r="N51" s="41" t="n">
        <v>10556.69</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0</v>
      </c>
      <c r="AR51" s="41" t="n">
        <v>0</v>
      </c>
      <c r="AS51" s="41" t="n">
        <v>71802.43</v>
      </c>
    </row>
    <row r="52" customFormat="false" ht="12" hidden="false" customHeight="true" outlineLevel="0" collapsed="false">
      <c r="A52" s="67" t="s">
        <v>1975</v>
      </c>
      <c r="B52" s="68" t="n">
        <v>3271578.27</v>
      </c>
      <c r="C52" s="68" t="n">
        <v>9952058.39</v>
      </c>
      <c r="D52" s="68" t="n">
        <v>63663019.07</v>
      </c>
      <c r="E52" s="68" t="n">
        <v>6819384.44</v>
      </c>
      <c r="F52" s="68" t="n">
        <v>8565644.42</v>
      </c>
      <c r="G52" s="68" t="n">
        <v>52802787.3</v>
      </c>
      <c r="H52" s="68" t="n">
        <v>15440237.59</v>
      </c>
      <c r="I52" s="68" t="n">
        <v>5417440.58</v>
      </c>
      <c r="J52" s="68" t="n">
        <v>9635204.14</v>
      </c>
      <c r="K52" s="68" t="n">
        <v>7623921.47</v>
      </c>
      <c r="L52" s="68" t="n">
        <v>24367721.22</v>
      </c>
      <c r="M52" s="68" t="n">
        <v>6083226.67</v>
      </c>
      <c r="N52" s="68" t="n">
        <v>4215556.96</v>
      </c>
      <c r="O52" s="68" t="n">
        <v>69349465.19</v>
      </c>
      <c r="P52" s="68" t="n">
        <v>22347598.73</v>
      </c>
      <c r="Q52" s="68" t="n">
        <v>2859065.39</v>
      </c>
      <c r="R52" s="68" t="n">
        <v>28082390.84</v>
      </c>
      <c r="S52" s="68" t="n">
        <v>8616564.12</v>
      </c>
      <c r="T52" s="68" t="n">
        <v>2691602.75</v>
      </c>
      <c r="U52" s="68" t="n">
        <v>1473767.53</v>
      </c>
      <c r="V52" s="68" t="n">
        <v>9386780.57</v>
      </c>
      <c r="W52" s="68" t="n">
        <v>8397647.05</v>
      </c>
      <c r="X52" s="68" t="n">
        <v>20153924.11</v>
      </c>
      <c r="Y52" s="68" t="n">
        <v>6518338.3</v>
      </c>
      <c r="Z52" s="68" t="n">
        <v>60787296.4</v>
      </c>
      <c r="AA52" s="68" t="n">
        <v>101628715.64</v>
      </c>
      <c r="AB52" s="68" t="n">
        <v>16860777.33</v>
      </c>
      <c r="AC52" s="68" t="n">
        <v>4921870.48</v>
      </c>
      <c r="AD52" s="68" t="n">
        <v>1251187.38</v>
      </c>
      <c r="AE52" s="68" t="n">
        <v>29803063.34</v>
      </c>
      <c r="AF52" s="68" t="n">
        <v>3844190.2</v>
      </c>
      <c r="AG52" s="68" t="n">
        <v>29005864.25</v>
      </c>
      <c r="AH52" s="68" t="n">
        <v>15121208.52</v>
      </c>
      <c r="AI52" s="68" t="n">
        <v>4666729.58</v>
      </c>
      <c r="AJ52" s="68" t="n">
        <v>4213491.82</v>
      </c>
      <c r="AK52" s="68" t="n">
        <v>116001830.05</v>
      </c>
      <c r="AL52" s="68" t="n">
        <v>11781983.69</v>
      </c>
      <c r="AM52" s="68" t="n">
        <v>9523693.13</v>
      </c>
      <c r="AN52" s="68" t="n">
        <v>14560224.02</v>
      </c>
      <c r="AO52" s="68" t="n">
        <v>7542473.09</v>
      </c>
      <c r="AP52" s="68" t="n">
        <v>6714508.3</v>
      </c>
      <c r="AQ52" s="68" t="n">
        <v>11820929.02</v>
      </c>
      <c r="AR52" s="68" t="n">
        <v>2865773.32</v>
      </c>
      <c r="AS52" s="68" t="n">
        <v>850650734.66</v>
      </c>
    </row>
    <row r="53" customFormat="false" ht="12" hidden="false" customHeight="true" outlineLevel="0" collapsed="false">
      <c r="A53" s="69" t="s">
        <v>1976</v>
      </c>
      <c r="B53" s="70" t="n">
        <v>34559.11</v>
      </c>
      <c r="C53" s="70" t="n">
        <v>0</v>
      </c>
      <c r="D53" s="70" t="n">
        <v>0</v>
      </c>
      <c r="E53" s="70" t="n">
        <v>0</v>
      </c>
      <c r="F53" s="70" t="n">
        <v>83392.5</v>
      </c>
      <c r="G53" s="70" t="n">
        <v>0</v>
      </c>
      <c r="H53" s="70" t="n">
        <v>0</v>
      </c>
      <c r="I53" s="70" t="n">
        <v>0</v>
      </c>
      <c r="J53" s="70" t="n">
        <v>0</v>
      </c>
      <c r="K53" s="70" t="n">
        <v>0</v>
      </c>
      <c r="L53" s="70" t="n">
        <v>0</v>
      </c>
      <c r="M53" s="70" t="n">
        <v>18018.82</v>
      </c>
      <c r="N53" s="70" t="n">
        <v>0</v>
      </c>
      <c r="O53" s="70" t="n">
        <v>0</v>
      </c>
      <c r="P53" s="70" t="n">
        <v>403855.28</v>
      </c>
      <c r="Q53" s="70" t="n">
        <v>0</v>
      </c>
      <c r="R53" s="70" t="n">
        <v>116465.18</v>
      </c>
      <c r="S53" s="70" t="n">
        <v>0</v>
      </c>
      <c r="T53" s="70" t="n">
        <v>0</v>
      </c>
      <c r="U53" s="70" t="n">
        <v>0</v>
      </c>
      <c r="V53" s="70" t="n">
        <v>242292.19</v>
      </c>
      <c r="W53" s="70" t="n">
        <v>0</v>
      </c>
      <c r="X53" s="70" t="n">
        <v>175300.65</v>
      </c>
      <c r="Y53" s="70" t="n">
        <v>0</v>
      </c>
      <c r="Z53" s="70" t="n">
        <v>858862.91</v>
      </c>
      <c r="AA53" s="70" t="n">
        <v>655977.64</v>
      </c>
      <c r="AB53" s="70" t="n">
        <v>0</v>
      </c>
      <c r="AC53" s="70" t="n">
        <v>74095.7</v>
      </c>
      <c r="AD53" s="70" t="n">
        <v>0</v>
      </c>
      <c r="AE53" s="70" t="n">
        <v>568198.67</v>
      </c>
      <c r="AF53" s="70" t="n">
        <v>0</v>
      </c>
      <c r="AG53" s="70" t="n">
        <v>840349.18</v>
      </c>
      <c r="AH53" s="70" t="n">
        <v>204773.37</v>
      </c>
      <c r="AI53" s="70" t="n">
        <v>0</v>
      </c>
      <c r="AJ53" s="70" t="n">
        <v>0</v>
      </c>
      <c r="AK53" s="70" t="n">
        <v>21840992.45</v>
      </c>
      <c r="AL53" s="70" t="n">
        <v>77581.11</v>
      </c>
      <c r="AM53" s="70" t="n">
        <v>378990.11</v>
      </c>
      <c r="AN53" s="70" t="n">
        <v>0</v>
      </c>
      <c r="AO53" s="70" t="n">
        <v>93384.71</v>
      </c>
      <c r="AP53" s="70" t="n">
        <v>0</v>
      </c>
      <c r="AQ53" s="70" t="n">
        <v>1630632.21</v>
      </c>
      <c r="AR53" s="70" t="n">
        <v>0</v>
      </c>
      <c r="AS53" s="70" t="n">
        <v>28297721.79</v>
      </c>
    </row>
    <row r="54" customFormat="false" ht="12" hidden="false" customHeight="true" outlineLevel="0" collapsed="false">
      <c r="A54" s="71" t="s">
        <v>1977</v>
      </c>
      <c r="B54" s="41" t="n">
        <v>3073.67</v>
      </c>
      <c r="C54" s="41" t="n">
        <v>0</v>
      </c>
      <c r="D54" s="41" t="n">
        <v>0</v>
      </c>
      <c r="E54" s="41" t="n">
        <v>0</v>
      </c>
      <c r="F54" s="41" t="n">
        <v>3833.99</v>
      </c>
      <c r="G54" s="41" t="n">
        <v>0</v>
      </c>
      <c r="H54" s="41" t="n">
        <v>0</v>
      </c>
      <c r="I54" s="41" t="n">
        <v>0</v>
      </c>
      <c r="J54" s="41" t="n">
        <v>0</v>
      </c>
      <c r="K54" s="41" t="n">
        <v>0</v>
      </c>
      <c r="L54" s="41" t="n">
        <v>0</v>
      </c>
      <c r="M54" s="41" t="n">
        <v>717.09</v>
      </c>
      <c r="N54" s="41" t="n">
        <v>0</v>
      </c>
      <c r="O54" s="41" t="n">
        <v>0</v>
      </c>
      <c r="P54" s="41" t="n">
        <v>25075.93</v>
      </c>
      <c r="Q54" s="41" t="n">
        <v>0</v>
      </c>
      <c r="R54" s="41" t="n">
        <v>4504.99</v>
      </c>
      <c r="S54" s="41" t="n">
        <v>0</v>
      </c>
      <c r="T54" s="41" t="n">
        <v>0</v>
      </c>
      <c r="U54" s="41" t="n">
        <v>0</v>
      </c>
      <c r="V54" s="41" t="n">
        <v>4368.96</v>
      </c>
      <c r="W54" s="41" t="n">
        <v>0</v>
      </c>
      <c r="X54" s="41" t="n">
        <v>4762.15</v>
      </c>
      <c r="Y54" s="41" t="n">
        <v>0</v>
      </c>
      <c r="Z54" s="41" t="n">
        <v>15987.86</v>
      </c>
      <c r="AA54" s="41" t="n">
        <v>32721.85</v>
      </c>
      <c r="AB54" s="41" t="n">
        <v>0</v>
      </c>
      <c r="AC54" s="41" t="n">
        <v>1217.37</v>
      </c>
      <c r="AD54" s="41" t="n">
        <v>0</v>
      </c>
      <c r="AE54" s="41" t="n">
        <v>22037.5</v>
      </c>
      <c r="AF54" s="41" t="n">
        <v>0</v>
      </c>
      <c r="AG54" s="41" t="n">
        <v>34622.97</v>
      </c>
      <c r="AH54" s="41" t="n">
        <v>0</v>
      </c>
      <c r="AI54" s="41" t="n">
        <v>0</v>
      </c>
      <c r="AJ54" s="41" t="n">
        <v>0</v>
      </c>
      <c r="AK54" s="41" t="n">
        <v>744627.53</v>
      </c>
      <c r="AL54" s="41" t="n">
        <v>11748.96</v>
      </c>
      <c r="AM54" s="41" t="n">
        <v>20583.77</v>
      </c>
      <c r="AN54" s="41" t="n">
        <v>0</v>
      </c>
      <c r="AO54" s="41" t="n">
        <v>6943.98</v>
      </c>
      <c r="AP54" s="41" t="n">
        <v>0</v>
      </c>
      <c r="AQ54" s="41" t="n">
        <v>42166.1</v>
      </c>
      <c r="AR54" s="41" t="n">
        <v>0</v>
      </c>
      <c r="AS54" s="41" t="n">
        <v>978994.67</v>
      </c>
    </row>
    <row r="55" customFormat="false" ht="12" hidden="false" customHeight="true" outlineLevel="0" collapsed="false">
      <c r="A55" s="71" t="s">
        <v>1978</v>
      </c>
      <c r="B55" s="41" t="n">
        <v>3115.99</v>
      </c>
      <c r="C55" s="41" t="n">
        <v>0</v>
      </c>
      <c r="D55" s="41" t="n">
        <v>0</v>
      </c>
      <c r="E55" s="41" t="n">
        <v>0</v>
      </c>
      <c r="F55" s="41" t="n">
        <v>3856.21</v>
      </c>
      <c r="G55" s="41" t="n">
        <v>0</v>
      </c>
      <c r="H55" s="41" t="n">
        <v>0</v>
      </c>
      <c r="I55" s="41" t="n">
        <v>0</v>
      </c>
      <c r="J55" s="41" t="n">
        <v>0</v>
      </c>
      <c r="K55" s="41" t="n">
        <v>0</v>
      </c>
      <c r="L55" s="41" t="n">
        <v>0</v>
      </c>
      <c r="M55" s="41" t="n">
        <v>719.79</v>
      </c>
      <c r="N55" s="41" t="n">
        <v>0</v>
      </c>
      <c r="O55" s="41" t="n">
        <v>0</v>
      </c>
      <c r="P55" s="41" t="n">
        <v>20532.88</v>
      </c>
      <c r="Q55" s="41" t="n">
        <v>0</v>
      </c>
      <c r="R55" s="41" t="n">
        <v>18078.33</v>
      </c>
      <c r="S55" s="41" t="n">
        <v>0</v>
      </c>
      <c r="T55" s="41" t="n">
        <v>0</v>
      </c>
      <c r="U55" s="41" t="n">
        <v>0</v>
      </c>
      <c r="V55" s="41" t="n">
        <v>4304.74</v>
      </c>
      <c r="W55" s="41" t="n">
        <v>0</v>
      </c>
      <c r="X55" s="41" t="n">
        <v>4748.62</v>
      </c>
      <c r="Y55" s="41" t="n">
        <v>0</v>
      </c>
      <c r="Z55" s="41" t="n">
        <v>30398.03</v>
      </c>
      <c r="AA55" s="41" t="n">
        <v>78610.95</v>
      </c>
      <c r="AB55" s="41" t="n">
        <v>0</v>
      </c>
      <c r="AC55" s="41" t="n">
        <v>1242.15</v>
      </c>
      <c r="AD55" s="41" t="n">
        <v>0</v>
      </c>
      <c r="AE55" s="41" t="n">
        <v>9278.51</v>
      </c>
      <c r="AF55" s="41" t="n">
        <v>0</v>
      </c>
      <c r="AG55" s="41" t="n">
        <v>51701.45</v>
      </c>
      <c r="AH55" s="41" t="n">
        <v>0</v>
      </c>
      <c r="AI55" s="41" t="n">
        <v>0</v>
      </c>
      <c r="AJ55" s="41" t="n">
        <v>0</v>
      </c>
      <c r="AK55" s="41" t="n">
        <v>846355.99</v>
      </c>
      <c r="AL55" s="41" t="n">
        <v>9946.54</v>
      </c>
      <c r="AM55" s="41" t="n">
        <v>16849.12</v>
      </c>
      <c r="AN55" s="41" t="n">
        <v>0</v>
      </c>
      <c r="AO55" s="41" t="n">
        <v>11820.41</v>
      </c>
      <c r="AP55" s="41" t="n">
        <v>0</v>
      </c>
      <c r="AQ55" s="41" t="n">
        <v>41062.25</v>
      </c>
      <c r="AR55" s="41" t="n">
        <v>0</v>
      </c>
      <c r="AS55" s="41" t="n">
        <v>1152621.96</v>
      </c>
    </row>
    <row r="56" customFormat="false" ht="12" hidden="false" customHeight="true" outlineLevel="0" collapsed="false">
      <c r="A56" s="71" t="s">
        <v>1979</v>
      </c>
      <c r="B56" s="41" t="n">
        <v>4778.33</v>
      </c>
      <c r="C56" s="41" t="n">
        <v>0</v>
      </c>
      <c r="D56" s="41" t="n">
        <v>0</v>
      </c>
      <c r="E56" s="41" t="n">
        <v>0</v>
      </c>
      <c r="F56" s="41" t="n">
        <v>5910.75</v>
      </c>
      <c r="G56" s="41" t="n">
        <v>0</v>
      </c>
      <c r="H56" s="41" t="n">
        <v>0</v>
      </c>
      <c r="I56" s="41" t="n">
        <v>0</v>
      </c>
      <c r="J56" s="41" t="n">
        <v>0</v>
      </c>
      <c r="K56" s="41" t="n">
        <v>0</v>
      </c>
      <c r="L56" s="41" t="n">
        <v>0</v>
      </c>
      <c r="M56" s="41" t="n">
        <v>1103.37</v>
      </c>
      <c r="N56" s="41" t="n">
        <v>0</v>
      </c>
      <c r="O56" s="41" t="n">
        <v>0</v>
      </c>
      <c r="P56" s="41" t="n">
        <v>32335.09</v>
      </c>
      <c r="Q56" s="41" t="n">
        <v>0</v>
      </c>
      <c r="R56" s="41" t="n">
        <v>21185.24</v>
      </c>
      <c r="S56" s="41" t="n">
        <v>0</v>
      </c>
      <c r="T56" s="41" t="n">
        <v>0</v>
      </c>
      <c r="U56" s="41" t="n">
        <v>0</v>
      </c>
      <c r="V56" s="41" t="n">
        <v>6572.22</v>
      </c>
      <c r="W56" s="41" t="n">
        <v>0</v>
      </c>
      <c r="X56" s="41" t="n">
        <v>7263.51</v>
      </c>
      <c r="Y56" s="41" t="n">
        <v>0</v>
      </c>
      <c r="Z56" s="41" t="n">
        <v>44083.3</v>
      </c>
      <c r="AA56" s="41" t="n">
        <v>40455.67</v>
      </c>
      <c r="AB56" s="41" t="n">
        <v>0</v>
      </c>
      <c r="AC56" s="41" t="n">
        <v>1910.79</v>
      </c>
      <c r="AD56" s="41" t="n">
        <v>0</v>
      </c>
      <c r="AE56" s="41" t="n">
        <v>13976.13</v>
      </c>
      <c r="AF56" s="41" t="n">
        <v>0</v>
      </c>
      <c r="AG56" s="41" t="n">
        <v>49027.08</v>
      </c>
      <c r="AH56" s="41" t="n">
        <v>0</v>
      </c>
      <c r="AI56" s="41" t="n">
        <v>0</v>
      </c>
      <c r="AJ56" s="41" t="n">
        <v>0</v>
      </c>
      <c r="AK56" s="41" t="n">
        <v>2575578.31</v>
      </c>
      <c r="AL56" s="41" t="n">
        <v>11889.91</v>
      </c>
      <c r="AM56" s="41" t="n">
        <v>25845.79</v>
      </c>
      <c r="AN56" s="41" t="n">
        <v>0</v>
      </c>
      <c r="AO56" s="41" t="n">
        <v>10178.59</v>
      </c>
      <c r="AP56" s="41" t="n">
        <v>0</v>
      </c>
      <c r="AQ56" s="41" t="n">
        <v>61039.86</v>
      </c>
      <c r="AR56" s="41" t="n">
        <v>0</v>
      </c>
      <c r="AS56" s="41" t="n">
        <v>2913133.94</v>
      </c>
    </row>
    <row r="57" customFormat="false" ht="12" hidden="false" customHeight="true" outlineLevel="0" collapsed="false">
      <c r="A57" s="71" t="s">
        <v>1980</v>
      </c>
      <c r="B57" s="41" t="n">
        <v>9954.38</v>
      </c>
      <c r="C57" s="41" t="n">
        <v>0</v>
      </c>
      <c r="D57" s="41" t="n">
        <v>0</v>
      </c>
      <c r="E57" s="41" t="n">
        <v>0</v>
      </c>
      <c r="F57" s="41" t="n">
        <v>12335.89</v>
      </c>
      <c r="G57" s="41" t="n">
        <v>0</v>
      </c>
      <c r="H57" s="41" t="n">
        <v>0</v>
      </c>
      <c r="I57" s="41" t="n">
        <v>0</v>
      </c>
      <c r="J57" s="41" t="n">
        <v>0</v>
      </c>
      <c r="K57" s="41" t="n">
        <v>0</v>
      </c>
      <c r="L57" s="41" t="n">
        <v>0</v>
      </c>
      <c r="M57" s="41" t="n">
        <v>2304.63</v>
      </c>
      <c r="N57" s="41" t="n">
        <v>0</v>
      </c>
      <c r="O57" s="41" t="n">
        <v>0</v>
      </c>
      <c r="P57" s="41" t="n">
        <v>60550.37</v>
      </c>
      <c r="Q57" s="41" t="n">
        <v>0</v>
      </c>
      <c r="R57" s="41" t="n">
        <v>14477.1</v>
      </c>
      <c r="S57" s="41" t="n">
        <v>0</v>
      </c>
      <c r="T57" s="41" t="n">
        <v>0</v>
      </c>
      <c r="U57" s="41" t="n">
        <v>0</v>
      </c>
      <c r="V57" s="41" t="n">
        <v>10732.47</v>
      </c>
      <c r="W57" s="41" t="n">
        <v>0</v>
      </c>
      <c r="X57" s="41" t="n">
        <v>15139.16</v>
      </c>
      <c r="Y57" s="41" t="n">
        <v>0</v>
      </c>
      <c r="Z57" s="41" t="n">
        <v>129336.41</v>
      </c>
      <c r="AA57" s="41" t="n">
        <v>84763.76</v>
      </c>
      <c r="AB57" s="41" t="n">
        <v>0</v>
      </c>
      <c r="AC57" s="41" t="n">
        <v>3315.82</v>
      </c>
      <c r="AD57" s="41" t="n">
        <v>0</v>
      </c>
      <c r="AE57" s="41" t="n">
        <v>28249.65</v>
      </c>
      <c r="AF57" s="41" t="n">
        <v>0</v>
      </c>
      <c r="AG57" s="41" t="n">
        <v>113479.32</v>
      </c>
      <c r="AH57" s="41" t="n">
        <v>204773.37</v>
      </c>
      <c r="AI57" s="41" t="n">
        <v>0</v>
      </c>
      <c r="AJ57" s="41" t="n">
        <v>0</v>
      </c>
      <c r="AK57" s="41" t="n">
        <v>2947322.35</v>
      </c>
      <c r="AL57" s="41" t="n">
        <v>19444.24</v>
      </c>
      <c r="AM57" s="41" t="n">
        <v>54019.12</v>
      </c>
      <c r="AN57" s="41" t="n">
        <v>0</v>
      </c>
      <c r="AO57" s="41" t="n">
        <v>33404.15</v>
      </c>
      <c r="AP57" s="41" t="n">
        <v>0</v>
      </c>
      <c r="AQ57" s="41" t="n">
        <v>118864.85</v>
      </c>
      <c r="AR57" s="41" t="n">
        <v>0</v>
      </c>
      <c r="AS57" s="41" t="n">
        <v>3862467.04</v>
      </c>
    </row>
    <row r="58" customFormat="false" ht="12" hidden="false" customHeight="true" outlineLevel="0" collapsed="false">
      <c r="A58" s="71" t="s">
        <v>1981</v>
      </c>
      <c r="B58" s="41" t="n">
        <v>13636.74</v>
      </c>
      <c r="C58" s="41" t="n">
        <v>0</v>
      </c>
      <c r="D58" s="41" t="n">
        <v>0</v>
      </c>
      <c r="E58" s="41" t="n">
        <v>0</v>
      </c>
      <c r="F58" s="41" t="n">
        <v>57455.66</v>
      </c>
      <c r="G58" s="41" t="n">
        <v>0</v>
      </c>
      <c r="H58" s="41" t="n">
        <v>0</v>
      </c>
      <c r="I58" s="41" t="n">
        <v>0</v>
      </c>
      <c r="J58" s="41" t="n">
        <v>0</v>
      </c>
      <c r="K58" s="41" t="n">
        <v>0</v>
      </c>
      <c r="L58" s="41" t="n">
        <v>0</v>
      </c>
      <c r="M58" s="41" t="n">
        <v>13173.94</v>
      </c>
      <c r="N58" s="41" t="n">
        <v>0</v>
      </c>
      <c r="O58" s="41" t="n">
        <v>0</v>
      </c>
      <c r="P58" s="41" t="n">
        <v>265361.01</v>
      </c>
      <c r="Q58" s="41" t="n">
        <v>0</v>
      </c>
      <c r="R58" s="41" t="n">
        <v>58219.52</v>
      </c>
      <c r="S58" s="41" t="n">
        <v>0</v>
      </c>
      <c r="T58" s="41" t="n">
        <v>0</v>
      </c>
      <c r="U58" s="41" t="n">
        <v>0</v>
      </c>
      <c r="V58" s="41" t="n">
        <v>216313.8</v>
      </c>
      <c r="W58" s="41" t="n">
        <v>0</v>
      </c>
      <c r="X58" s="41" t="n">
        <v>143387.21</v>
      </c>
      <c r="Y58" s="41" t="n">
        <v>0</v>
      </c>
      <c r="Z58" s="41" t="n">
        <v>639057.31</v>
      </c>
      <c r="AA58" s="41" t="n">
        <v>419425.41</v>
      </c>
      <c r="AB58" s="41" t="n">
        <v>0</v>
      </c>
      <c r="AC58" s="41" t="n">
        <v>66409.57</v>
      </c>
      <c r="AD58" s="41" t="n">
        <v>0</v>
      </c>
      <c r="AE58" s="41" t="n">
        <v>494656.88</v>
      </c>
      <c r="AF58" s="41" t="n">
        <v>0</v>
      </c>
      <c r="AG58" s="41" t="n">
        <v>591518.36</v>
      </c>
      <c r="AH58" s="41" t="n">
        <v>0</v>
      </c>
      <c r="AI58" s="41" t="n">
        <v>0</v>
      </c>
      <c r="AJ58" s="41" t="n">
        <v>0</v>
      </c>
      <c r="AK58" s="41" t="n">
        <v>14727108.27</v>
      </c>
      <c r="AL58" s="41" t="n">
        <v>24551.46</v>
      </c>
      <c r="AM58" s="41" t="n">
        <v>261692.31</v>
      </c>
      <c r="AN58" s="41" t="n">
        <v>0</v>
      </c>
      <c r="AO58" s="41" t="n">
        <v>31037.58</v>
      </c>
      <c r="AP58" s="41" t="n">
        <v>0</v>
      </c>
      <c r="AQ58" s="41" t="n">
        <v>1367499.15</v>
      </c>
      <c r="AR58" s="41" t="n">
        <v>0</v>
      </c>
      <c r="AS58" s="41" t="n">
        <v>19390504.18</v>
      </c>
    </row>
    <row r="59" customFormat="false" ht="12" hidden="false" customHeight="true" outlineLevel="0" collapsed="false">
      <c r="A59" s="69" t="s">
        <v>1982</v>
      </c>
      <c r="B59" s="70" t="n">
        <v>1241210.39</v>
      </c>
      <c r="C59" s="70" t="n">
        <v>4630879.94</v>
      </c>
      <c r="D59" s="70" t="n">
        <v>40897492.19</v>
      </c>
      <c r="E59" s="70" t="n">
        <v>674737.34</v>
      </c>
      <c r="F59" s="70" t="n">
        <v>6768348.6</v>
      </c>
      <c r="G59" s="70" t="n">
        <v>7339707.78</v>
      </c>
      <c r="H59" s="70" t="n">
        <v>2491484.99</v>
      </c>
      <c r="I59" s="70" t="n">
        <v>4152425.21</v>
      </c>
      <c r="J59" s="70" t="n">
        <v>4237949.63</v>
      </c>
      <c r="K59" s="70" t="n">
        <v>2273609.51</v>
      </c>
      <c r="L59" s="70" t="n">
        <v>3983711.86</v>
      </c>
      <c r="M59" s="70" t="n">
        <v>2622614.87</v>
      </c>
      <c r="N59" s="70" t="n">
        <v>2728049.63</v>
      </c>
      <c r="O59" s="70" t="n">
        <v>22405292.33</v>
      </c>
      <c r="P59" s="70" t="n">
        <v>16318836.18</v>
      </c>
      <c r="Q59" s="70" t="n">
        <v>1790862.95</v>
      </c>
      <c r="R59" s="70" t="n">
        <v>10009037.23</v>
      </c>
      <c r="S59" s="70" t="n">
        <v>2286850.39</v>
      </c>
      <c r="T59" s="70" t="n">
        <v>1157283.05</v>
      </c>
      <c r="U59" s="70" t="n">
        <v>1473767.53</v>
      </c>
      <c r="V59" s="70" t="n">
        <v>4978831.59</v>
      </c>
      <c r="W59" s="70" t="n">
        <v>3874097.58</v>
      </c>
      <c r="X59" s="70" t="n">
        <v>4994707.29</v>
      </c>
      <c r="Y59" s="70" t="n">
        <v>815978.31</v>
      </c>
      <c r="Z59" s="70" t="n">
        <v>43214736.15</v>
      </c>
      <c r="AA59" s="70" t="n">
        <v>64407580.87</v>
      </c>
      <c r="AB59" s="70" t="n">
        <v>1814504.82</v>
      </c>
      <c r="AC59" s="70" t="n">
        <v>2065021.74</v>
      </c>
      <c r="AD59" s="70" t="n">
        <v>244634.79</v>
      </c>
      <c r="AE59" s="70" t="n">
        <v>10919282.17</v>
      </c>
      <c r="AF59" s="70" t="n">
        <v>803762.92</v>
      </c>
      <c r="AG59" s="70" t="n">
        <v>5041398.56</v>
      </c>
      <c r="AH59" s="70" t="n">
        <v>6981777.68</v>
      </c>
      <c r="AI59" s="70" t="n">
        <v>2914421.9</v>
      </c>
      <c r="AJ59" s="70" t="n">
        <v>1113585.73</v>
      </c>
      <c r="AK59" s="70" t="n">
        <v>82560882.58</v>
      </c>
      <c r="AL59" s="70" t="n">
        <v>1622049.13</v>
      </c>
      <c r="AM59" s="70" t="n">
        <v>5282654.95</v>
      </c>
      <c r="AN59" s="70" t="n">
        <v>6309845.69</v>
      </c>
      <c r="AO59" s="70" t="n">
        <v>3951578.1</v>
      </c>
      <c r="AP59" s="70" t="n">
        <v>3736162.89</v>
      </c>
      <c r="AQ59" s="70" t="n">
        <v>4394124.21</v>
      </c>
      <c r="AR59" s="70" t="n">
        <v>539539.2</v>
      </c>
      <c r="AS59" s="70" t="n">
        <v>402065310.45</v>
      </c>
    </row>
    <row r="60" customFormat="false" ht="12" hidden="false" customHeight="true" outlineLevel="0" collapsed="false">
      <c r="A60" s="71" t="s">
        <v>1983</v>
      </c>
      <c r="B60" s="41" t="n">
        <v>150376.11</v>
      </c>
      <c r="C60" s="41" t="n">
        <v>281666.89</v>
      </c>
      <c r="D60" s="41" t="n">
        <v>2064577.31</v>
      </c>
      <c r="E60" s="41" t="n">
        <v>47363.02</v>
      </c>
      <c r="F60" s="41" t="n">
        <v>346461.3</v>
      </c>
      <c r="G60" s="41" t="n">
        <v>479199.81</v>
      </c>
      <c r="H60" s="41" t="n">
        <v>222341.76</v>
      </c>
      <c r="I60" s="41" t="n">
        <v>222615.28</v>
      </c>
      <c r="J60" s="41" t="n">
        <v>920641.35</v>
      </c>
      <c r="K60" s="41" t="n">
        <v>107077.01</v>
      </c>
      <c r="L60" s="41" t="n">
        <v>599884.07</v>
      </c>
      <c r="M60" s="41" t="n">
        <v>164016.91</v>
      </c>
      <c r="N60" s="41" t="n">
        <v>157168.86</v>
      </c>
      <c r="O60" s="41" t="n">
        <v>1577848.02</v>
      </c>
      <c r="P60" s="41" t="n">
        <v>989809.58</v>
      </c>
      <c r="Q60" s="41" t="n">
        <v>112396.11</v>
      </c>
      <c r="R60" s="41" t="n">
        <v>481363.84</v>
      </c>
      <c r="S60" s="41" t="n">
        <v>150860.95</v>
      </c>
      <c r="T60" s="41" t="n">
        <v>77786.1</v>
      </c>
      <c r="U60" s="41" t="n">
        <v>146170.82</v>
      </c>
      <c r="V60" s="41" t="n">
        <v>459995.94</v>
      </c>
      <c r="W60" s="41" t="n">
        <v>277538.44</v>
      </c>
      <c r="X60" s="41" t="n">
        <v>386349.99</v>
      </c>
      <c r="Y60" s="41" t="n">
        <v>78601.88</v>
      </c>
      <c r="Z60" s="41" t="n">
        <v>1186372.77</v>
      </c>
      <c r="AA60" s="41" t="n">
        <v>6660981.24</v>
      </c>
      <c r="AB60" s="41" t="n">
        <v>165818.9</v>
      </c>
      <c r="AC60" s="41" t="n">
        <v>133196.86</v>
      </c>
      <c r="AD60" s="41" t="n">
        <v>32625.95</v>
      </c>
      <c r="AE60" s="41" t="n">
        <v>460507.02</v>
      </c>
      <c r="AF60" s="41" t="n">
        <v>88125.85</v>
      </c>
      <c r="AG60" s="41" t="n">
        <v>468431.49</v>
      </c>
      <c r="AH60" s="41" t="n">
        <v>411064.5</v>
      </c>
      <c r="AI60" s="41" t="n">
        <v>194924.4</v>
      </c>
      <c r="AJ60" s="41" t="n">
        <v>115238.65</v>
      </c>
      <c r="AK60" s="41" t="n">
        <v>5462548.17</v>
      </c>
      <c r="AL60" s="41" t="n">
        <v>146409.18</v>
      </c>
      <c r="AM60" s="41" t="n">
        <v>408256.57</v>
      </c>
      <c r="AN60" s="41" t="n">
        <v>241141.26</v>
      </c>
      <c r="AO60" s="41" t="n">
        <v>282895.93</v>
      </c>
      <c r="AP60" s="41" t="n">
        <v>245201.15</v>
      </c>
      <c r="AQ60" s="41" t="n">
        <v>204247.02</v>
      </c>
      <c r="AR60" s="41" t="n">
        <v>39205.12</v>
      </c>
      <c r="AS60" s="41" t="n">
        <v>27449303.38</v>
      </c>
    </row>
    <row r="61" customFormat="false" ht="12" hidden="false" customHeight="true" outlineLevel="0" collapsed="false">
      <c r="A61" s="71" t="s">
        <v>1984</v>
      </c>
      <c r="B61" s="41" t="n">
        <v>51264.13</v>
      </c>
      <c r="C61" s="41" t="n">
        <v>262729.94</v>
      </c>
      <c r="D61" s="41" t="n">
        <v>1982703.03</v>
      </c>
      <c r="E61" s="41" t="n">
        <v>42118.16</v>
      </c>
      <c r="F61" s="41" t="n">
        <v>334547.78</v>
      </c>
      <c r="G61" s="41" t="n">
        <v>458168.03</v>
      </c>
      <c r="H61" s="41" t="n">
        <v>202352.89</v>
      </c>
      <c r="I61" s="41" t="n">
        <v>124425.44</v>
      </c>
      <c r="J61" s="41" t="n">
        <v>241705.39</v>
      </c>
      <c r="K61" s="41" t="n">
        <v>103884.4</v>
      </c>
      <c r="L61" s="41" t="n">
        <v>293075.39</v>
      </c>
      <c r="M61" s="41" t="n">
        <v>138311.56</v>
      </c>
      <c r="N61" s="41" t="n">
        <v>143386.29</v>
      </c>
      <c r="O61" s="41" t="n">
        <v>1373367.56</v>
      </c>
      <c r="P61" s="41" t="n">
        <v>888289.32</v>
      </c>
      <c r="Q61" s="41" t="n">
        <v>92353.83</v>
      </c>
      <c r="R61" s="41" t="n">
        <v>437336.99</v>
      </c>
      <c r="S61" s="41" t="n">
        <v>140218.47</v>
      </c>
      <c r="T61" s="41" t="n">
        <v>66885.27</v>
      </c>
      <c r="U61" s="41" t="n">
        <v>87071.93</v>
      </c>
      <c r="V61" s="41" t="n">
        <v>396193.4</v>
      </c>
      <c r="W61" s="41" t="n">
        <v>257675.62</v>
      </c>
      <c r="X61" s="41" t="n">
        <v>364064.62</v>
      </c>
      <c r="Y61" s="41" t="n">
        <v>60216.3</v>
      </c>
      <c r="Z61" s="41" t="n">
        <v>2281086.06</v>
      </c>
      <c r="AA61" s="41" t="n">
        <v>3273492.88</v>
      </c>
      <c r="AB61" s="41" t="n">
        <v>158311.01</v>
      </c>
      <c r="AC61" s="41" t="n">
        <v>119479.65</v>
      </c>
      <c r="AD61" s="41" t="n">
        <v>27939.39</v>
      </c>
      <c r="AE61" s="41" t="n">
        <v>446540.25</v>
      </c>
      <c r="AF61" s="41" t="n">
        <v>71101.54</v>
      </c>
      <c r="AG61" s="41" t="n">
        <v>413281.73</v>
      </c>
      <c r="AH61" s="41" t="n">
        <v>383064.2</v>
      </c>
      <c r="AI61" s="41" t="n">
        <v>189759.33</v>
      </c>
      <c r="AJ61" s="41" t="n">
        <v>101677.22</v>
      </c>
      <c r="AK61" s="41" t="n">
        <v>4693127.11</v>
      </c>
      <c r="AL61" s="41" t="n">
        <v>125987.38</v>
      </c>
      <c r="AM61" s="41" t="n">
        <v>375591.04</v>
      </c>
      <c r="AN61" s="41" t="n">
        <v>221675.22</v>
      </c>
      <c r="AO61" s="41" t="n">
        <v>249118.95</v>
      </c>
      <c r="AP61" s="41" t="n">
        <v>219503.72</v>
      </c>
      <c r="AQ61" s="41" t="n">
        <v>191195.09</v>
      </c>
      <c r="AR61" s="41" t="n">
        <v>36210.39</v>
      </c>
      <c r="AS61" s="41" t="n">
        <v>22120487.9</v>
      </c>
    </row>
    <row r="62" customFormat="false" ht="12" hidden="false" customHeight="true" outlineLevel="0" collapsed="false">
      <c r="A62" s="71" t="s">
        <v>1985</v>
      </c>
      <c r="B62" s="41" t="n">
        <v>86160.57</v>
      </c>
      <c r="C62" s="41" t="n">
        <v>374759.42</v>
      </c>
      <c r="D62" s="41" t="n">
        <v>2910450.85</v>
      </c>
      <c r="E62" s="41" t="n">
        <v>60514.58</v>
      </c>
      <c r="F62" s="41" t="n">
        <v>483876.18</v>
      </c>
      <c r="G62" s="41" t="n">
        <v>668094.8</v>
      </c>
      <c r="H62" s="41" t="n">
        <v>295416.01</v>
      </c>
      <c r="I62" s="41" t="n">
        <v>176423.78</v>
      </c>
      <c r="J62" s="41" t="n">
        <v>350443.9</v>
      </c>
      <c r="K62" s="41" t="n">
        <v>154908.88</v>
      </c>
      <c r="L62" s="41" t="n">
        <v>408039.68</v>
      </c>
      <c r="M62" s="41" t="n">
        <v>211740.09</v>
      </c>
      <c r="N62" s="41" t="n">
        <v>205775.03</v>
      </c>
      <c r="O62" s="41" t="n">
        <v>1949337.55</v>
      </c>
      <c r="P62" s="41" t="n">
        <v>1275462.47</v>
      </c>
      <c r="Q62" s="41" t="n">
        <v>148863.16</v>
      </c>
      <c r="R62" s="41" t="n">
        <v>668438.42</v>
      </c>
      <c r="S62" s="41" t="n">
        <v>192897.76</v>
      </c>
      <c r="T62" s="41" t="n">
        <v>97984.07</v>
      </c>
      <c r="U62" s="41" t="n">
        <v>129919.97</v>
      </c>
      <c r="V62" s="41" t="n">
        <v>533939.51</v>
      </c>
      <c r="W62" s="41" t="n">
        <v>367526.25</v>
      </c>
      <c r="X62" s="41" t="n">
        <v>505862.22</v>
      </c>
      <c r="Y62" s="41" t="n">
        <v>85354.08</v>
      </c>
      <c r="Z62" s="41" t="n">
        <v>3361966.77</v>
      </c>
      <c r="AA62" s="41" t="n">
        <v>4701041.59</v>
      </c>
      <c r="AB62" s="41" t="n">
        <v>220515.53</v>
      </c>
      <c r="AC62" s="41" t="n">
        <v>168832.56</v>
      </c>
      <c r="AD62" s="41" t="n">
        <v>37311.54</v>
      </c>
      <c r="AE62" s="41" t="n">
        <v>622358.09</v>
      </c>
      <c r="AF62" s="41" t="n">
        <v>101964.16</v>
      </c>
      <c r="AG62" s="41" t="n">
        <v>560507.69</v>
      </c>
      <c r="AH62" s="41" t="n">
        <v>553347.09</v>
      </c>
      <c r="AI62" s="41" t="n">
        <v>269946.47</v>
      </c>
      <c r="AJ62" s="41" t="n">
        <v>135071.44</v>
      </c>
      <c r="AK62" s="41" t="n">
        <v>6978026.44</v>
      </c>
      <c r="AL62" s="41" t="n">
        <v>168546.54</v>
      </c>
      <c r="AM62" s="41" t="n">
        <v>528291.75</v>
      </c>
      <c r="AN62" s="41" t="n">
        <v>329683.68</v>
      </c>
      <c r="AO62" s="41" t="n">
        <v>371020.04</v>
      </c>
      <c r="AP62" s="41" t="n">
        <v>306117.44</v>
      </c>
      <c r="AQ62" s="41" t="n">
        <v>279490.01</v>
      </c>
      <c r="AR62" s="41" t="n">
        <v>55355.87</v>
      </c>
      <c r="AS62" s="41" t="n">
        <v>32091583.93</v>
      </c>
    </row>
    <row r="63" customFormat="false" ht="12" hidden="false" customHeight="true" outlineLevel="0" collapsed="false">
      <c r="A63" s="71" t="s">
        <v>1986</v>
      </c>
      <c r="B63" s="41" t="n">
        <v>953409.58</v>
      </c>
      <c r="C63" s="41" t="n">
        <v>3711723.69</v>
      </c>
      <c r="D63" s="41" t="n">
        <v>33939761</v>
      </c>
      <c r="E63" s="41" t="n">
        <v>524741.58</v>
      </c>
      <c r="F63" s="41" t="n">
        <v>5603463.34</v>
      </c>
      <c r="G63" s="41" t="n">
        <v>5734245.14</v>
      </c>
      <c r="H63" s="41" t="n">
        <v>1771374.33</v>
      </c>
      <c r="I63" s="41" t="n">
        <v>3628960.71</v>
      </c>
      <c r="J63" s="41" t="n">
        <v>2725158.99</v>
      </c>
      <c r="K63" s="41" t="n">
        <v>1907739.22</v>
      </c>
      <c r="L63" s="41" t="n">
        <v>2682712.72</v>
      </c>
      <c r="M63" s="41" t="n">
        <v>2108546.31</v>
      </c>
      <c r="N63" s="41" t="n">
        <v>2221719.45</v>
      </c>
      <c r="O63" s="41" t="n">
        <v>17504739.2</v>
      </c>
      <c r="P63" s="41" t="n">
        <v>13165274.81</v>
      </c>
      <c r="Q63" s="41" t="n">
        <v>1437249.85</v>
      </c>
      <c r="R63" s="41" t="n">
        <v>8421897.98</v>
      </c>
      <c r="S63" s="41" t="n">
        <v>1802873.21</v>
      </c>
      <c r="T63" s="41" t="n">
        <v>914627.61</v>
      </c>
      <c r="U63" s="41" t="n">
        <v>1110604.81</v>
      </c>
      <c r="V63" s="41" t="n">
        <v>3588702.74</v>
      </c>
      <c r="W63" s="41" t="n">
        <v>2971357.27</v>
      </c>
      <c r="X63" s="41" t="n">
        <v>3738430.46</v>
      </c>
      <c r="Y63" s="41" t="n">
        <v>591806.05</v>
      </c>
      <c r="Z63" s="41" t="n">
        <v>36385310.55</v>
      </c>
      <c r="AA63" s="41" t="n">
        <v>49772065.16</v>
      </c>
      <c r="AB63" s="41" t="n">
        <v>1269859.38</v>
      </c>
      <c r="AC63" s="41" t="n">
        <v>1643512.67</v>
      </c>
      <c r="AD63" s="41" t="n">
        <v>146757.91</v>
      </c>
      <c r="AE63" s="41" t="n">
        <v>9389876.81</v>
      </c>
      <c r="AF63" s="41" t="n">
        <v>542571.37</v>
      </c>
      <c r="AG63" s="41" t="n">
        <v>3599177.65</v>
      </c>
      <c r="AH63" s="41" t="n">
        <v>5634301.89</v>
      </c>
      <c r="AI63" s="41" t="n">
        <v>2259791.7</v>
      </c>
      <c r="AJ63" s="41" t="n">
        <v>761598.42</v>
      </c>
      <c r="AK63" s="41" t="n">
        <v>65427180.86</v>
      </c>
      <c r="AL63" s="41" t="n">
        <v>1181106.03</v>
      </c>
      <c r="AM63" s="41" t="n">
        <v>3970515.59</v>
      </c>
      <c r="AN63" s="41" t="n">
        <v>5517345.53</v>
      </c>
      <c r="AO63" s="41" t="n">
        <v>3048543.18</v>
      </c>
      <c r="AP63" s="41" t="n">
        <v>2965340.58</v>
      </c>
      <c r="AQ63" s="41" t="n">
        <v>3719192.09</v>
      </c>
      <c r="AR63" s="41" t="n">
        <v>408767.82</v>
      </c>
      <c r="AS63" s="41" t="n">
        <v>320403935.24</v>
      </c>
    </row>
    <row r="64" customFormat="false" ht="12" hidden="false" customHeight="true" outlineLevel="0" collapsed="false">
      <c r="A64" s="69" t="s">
        <v>1987</v>
      </c>
      <c r="B64" s="70" t="n">
        <v>84934.63</v>
      </c>
      <c r="C64" s="70" t="n">
        <v>118366.28</v>
      </c>
      <c r="D64" s="70" t="n">
        <v>2166723.55</v>
      </c>
      <c r="E64" s="70" t="n">
        <v>0</v>
      </c>
      <c r="F64" s="70" t="n">
        <v>0</v>
      </c>
      <c r="G64" s="70" t="n">
        <v>0</v>
      </c>
      <c r="H64" s="70" t="n">
        <v>212226.97</v>
      </c>
      <c r="I64" s="70" t="n">
        <v>183955.05</v>
      </c>
      <c r="J64" s="70" t="n">
        <v>816585.77</v>
      </c>
      <c r="K64" s="70" t="n">
        <v>88771.49</v>
      </c>
      <c r="L64" s="70" t="n">
        <v>686963.1</v>
      </c>
      <c r="M64" s="70" t="n">
        <v>37275.48</v>
      </c>
      <c r="N64" s="70" t="n">
        <v>61436.87</v>
      </c>
      <c r="O64" s="70" t="n">
        <v>2342909.16</v>
      </c>
      <c r="P64" s="70" t="n">
        <v>1040178.63</v>
      </c>
      <c r="Q64" s="70" t="n">
        <v>0</v>
      </c>
      <c r="R64" s="70" t="n">
        <v>493097.85</v>
      </c>
      <c r="S64" s="70" t="n">
        <v>230337.57</v>
      </c>
      <c r="T64" s="70" t="n">
        <v>0</v>
      </c>
      <c r="U64" s="70" t="n">
        <v>0</v>
      </c>
      <c r="V64" s="70" t="n">
        <v>864358.69</v>
      </c>
      <c r="W64" s="70" t="n">
        <v>32131.62</v>
      </c>
      <c r="X64" s="70" t="n">
        <v>341670.81</v>
      </c>
      <c r="Y64" s="70" t="n">
        <v>1890</v>
      </c>
      <c r="Z64" s="70" t="n">
        <v>1934966.52</v>
      </c>
      <c r="AA64" s="70" t="n">
        <v>18541866.87</v>
      </c>
      <c r="AB64" s="70" t="n">
        <v>0</v>
      </c>
      <c r="AC64" s="70" t="n">
        <v>34557</v>
      </c>
      <c r="AD64" s="70" t="n">
        <v>0</v>
      </c>
      <c r="AE64" s="70" t="n">
        <v>946654.78</v>
      </c>
      <c r="AF64" s="70" t="n">
        <v>95051.64</v>
      </c>
      <c r="AG64" s="70" t="n">
        <v>1341359.24</v>
      </c>
      <c r="AH64" s="70" t="n">
        <v>649488.68</v>
      </c>
      <c r="AI64" s="70" t="n">
        <v>24267.2</v>
      </c>
      <c r="AJ64" s="70" t="n">
        <v>0</v>
      </c>
      <c r="AK64" s="70" t="n">
        <v>3570933.81</v>
      </c>
      <c r="AL64" s="70" t="n">
        <v>519635.25</v>
      </c>
      <c r="AM64" s="70" t="n">
        <v>9417.31</v>
      </c>
      <c r="AN64" s="70" t="n">
        <v>353970.86</v>
      </c>
      <c r="AO64" s="70" t="n">
        <v>49399.52</v>
      </c>
      <c r="AP64" s="70" t="n">
        <v>215108.49</v>
      </c>
      <c r="AQ64" s="70" t="n">
        <v>0</v>
      </c>
      <c r="AR64" s="70" t="n">
        <v>0</v>
      </c>
      <c r="AS64" s="70" t="n">
        <v>38090490.69</v>
      </c>
    </row>
    <row r="65" customFormat="false" ht="12" hidden="false" customHeight="true" outlineLevel="0" collapsed="false">
      <c r="A65" s="71" t="s">
        <v>1988</v>
      </c>
      <c r="B65" s="41" t="n">
        <v>2738.03</v>
      </c>
      <c r="C65" s="41" t="n">
        <v>6858.94</v>
      </c>
      <c r="D65" s="41" t="n">
        <v>53032.61</v>
      </c>
      <c r="E65" s="41" t="n">
        <v>0</v>
      </c>
      <c r="F65" s="41" t="n">
        <v>0</v>
      </c>
      <c r="G65" s="41" t="n">
        <v>0</v>
      </c>
      <c r="H65" s="41" t="n">
        <v>6447.6</v>
      </c>
      <c r="I65" s="41" t="n">
        <v>6214.3</v>
      </c>
      <c r="J65" s="41" t="n">
        <v>384281.76</v>
      </c>
      <c r="K65" s="41" t="n">
        <v>2695.76</v>
      </c>
      <c r="L65" s="41" t="n">
        <v>21152.18</v>
      </c>
      <c r="M65" s="41" t="n">
        <v>184.25</v>
      </c>
      <c r="N65" s="41" t="n">
        <v>1678.39</v>
      </c>
      <c r="O65" s="41" t="n">
        <v>82624.28</v>
      </c>
      <c r="P65" s="41" t="n">
        <v>11142.58</v>
      </c>
      <c r="Q65" s="41" t="n">
        <v>0</v>
      </c>
      <c r="R65" s="41" t="n">
        <v>7988.56</v>
      </c>
      <c r="S65" s="41" t="n">
        <v>3862.61</v>
      </c>
      <c r="T65" s="41" t="n">
        <v>0</v>
      </c>
      <c r="U65" s="41" t="n">
        <v>0</v>
      </c>
      <c r="V65" s="41" t="n">
        <v>15655.78</v>
      </c>
      <c r="W65" s="41" t="n">
        <v>240.07</v>
      </c>
      <c r="X65" s="41" t="n">
        <v>7996.41</v>
      </c>
      <c r="Y65" s="41" t="n">
        <v>108</v>
      </c>
      <c r="Z65" s="41" t="n">
        <v>17046.84</v>
      </c>
      <c r="AA65" s="41" t="n">
        <v>1228498.29</v>
      </c>
      <c r="AB65" s="41" t="n">
        <v>0</v>
      </c>
      <c r="AC65" s="41" t="n">
        <v>357.57</v>
      </c>
      <c r="AD65" s="41" t="n">
        <v>0</v>
      </c>
      <c r="AE65" s="41" t="n">
        <v>12487.03</v>
      </c>
      <c r="AF65" s="41" t="n">
        <v>1764.64</v>
      </c>
      <c r="AG65" s="41" t="n">
        <v>31216.93</v>
      </c>
      <c r="AH65" s="41" t="n">
        <v>16847.77</v>
      </c>
      <c r="AI65" s="41" t="n">
        <v>3195.56</v>
      </c>
      <c r="AJ65" s="41" t="n">
        <v>0</v>
      </c>
      <c r="AK65" s="41" t="n">
        <v>70822.92</v>
      </c>
      <c r="AL65" s="41" t="n">
        <v>18015.13</v>
      </c>
      <c r="AM65" s="41" t="n">
        <v>695.79</v>
      </c>
      <c r="AN65" s="41" t="n">
        <v>2274.3</v>
      </c>
      <c r="AO65" s="41" t="n">
        <v>1672.75</v>
      </c>
      <c r="AP65" s="41" t="n">
        <v>6530.7</v>
      </c>
      <c r="AQ65" s="41" t="n">
        <v>0</v>
      </c>
      <c r="AR65" s="41" t="n">
        <v>0</v>
      </c>
      <c r="AS65" s="41" t="n">
        <v>2026328.33</v>
      </c>
    </row>
    <row r="66" customFormat="false" ht="12" hidden="false" customHeight="true" outlineLevel="0" collapsed="false">
      <c r="A66" s="71" t="s">
        <v>1989</v>
      </c>
      <c r="B66" s="41" t="n">
        <v>1835.19</v>
      </c>
      <c r="C66" s="41" t="n">
        <v>10192.74</v>
      </c>
      <c r="D66" s="41" t="n">
        <v>34172.22</v>
      </c>
      <c r="E66" s="41" t="n">
        <v>0</v>
      </c>
      <c r="F66" s="41" t="n">
        <v>0</v>
      </c>
      <c r="G66" s="41" t="n">
        <v>0</v>
      </c>
      <c r="H66" s="41" t="n">
        <v>4335.61</v>
      </c>
      <c r="I66" s="41" t="n">
        <v>3571.86</v>
      </c>
      <c r="J66" s="41" t="n">
        <v>5654.65</v>
      </c>
      <c r="K66" s="41" t="n">
        <v>1701.93</v>
      </c>
      <c r="L66" s="41" t="n">
        <v>12703.86</v>
      </c>
      <c r="M66" s="41" t="n">
        <v>248.09</v>
      </c>
      <c r="N66" s="41" t="n">
        <v>2153.99</v>
      </c>
      <c r="O66" s="41" t="n">
        <v>54530.61</v>
      </c>
      <c r="P66" s="41" t="n">
        <v>15842.58</v>
      </c>
      <c r="Q66" s="41" t="n">
        <v>0</v>
      </c>
      <c r="R66" s="41" t="n">
        <v>10905.77</v>
      </c>
      <c r="S66" s="41" t="n">
        <v>5567.12</v>
      </c>
      <c r="T66" s="41" t="n">
        <v>0</v>
      </c>
      <c r="U66" s="41" t="n">
        <v>0</v>
      </c>
      <c r="V66" s="41" t="n">
        <v>22189.1</v>
      </c>
      <c r="W66" s="41" t="n">
        <v>155.47</v>
      </c>
      <c r="X66" s="41" t="n">
        <v>11750.29</v>
      </c>
      <c r="Y66" s="41" t="n">
        <v>162</v>
      </c>
      <c r="Z66" s="41" t="n">
        <v>30728.78</v>
      </c>
      <c r="AA66" s="41" t="n">
        <v>327882.31</v>
      </c>
      <c r="AB66" s="41" t="n">
        <v>0</v>
      </c>
      <c r="AC66" s="41" t="n">
        <v>525.6</v>
      </c>
      <c r="AD66" s="41" t="n">
        <v>0</v>
      </c>
      <c r="AE66" s="41" t="n">
        <v>8256.54</v>
      </c>
      <c r="AF66" s="41" t="n">
        <v>2687.94</v>
      </c>
      <c r="AG66" s="41" t="n">
        <v>40919.11</v>
      </c>
      <c r="AH66" s="41" t="n">
        <v>24549.96</v>
      </c>
      <c r="AI66" s="41" t="n">
        <v>1691.04</v>
      </c>
      <c r="AJ66" s="41" t="n">
        <v>0</v>
      </c>
      <c r="AK66" s="41" t="n">
        <v>45608.2</v>
      </c>
      <c r="AL66" s="41" t="n">
        <v>21910.52</v>
      </c>
      <c r="AM66" s="41" t="n">
        <v>1052.27</v>
      </c>
      <c r="AN66" s="41" t="n">
        <v>3075.99</v>
      </c>
      <c r="AO66" s="41" t="n">
        <v>2527.4</v>
      </c>
      <c r="AP66" s="41" t="n">
        <v>5074.86</v>
      </c>
      <c r="AQ66" s="41" t="n">
        <v>0</v>
      </c>
      <c r="AR66" s="41" t="n">
        <v>0</v>
      </c>
      <c r="AS66" s="41" t="n">
        <v>714163.6</v>
      </c>
    </row>
    <row r="67" customFormat="false" ht="12" hidden="false" customHeight="true" outlineLevel="0" collapsed="false">
      <c r="A67" s="71" t="s">
        <v>1990</v>
      </c>
      <c r="B67" s="41" t="n">
        <v>6091.67</v>
      </c>
      <c r="C67" s="41" t="n">
        <v>32262.59</v>
      </c>
      <c r="D67" s="41" t="n">
        <v>142187.17</v>
      </c>
      <c r="E67" s="41" t="n">
        <v>0</v>
      </c>
      <c r="F67" s="41" t="n">
        <v>0</v>
      </c>
      <c r="G67" s="41" t="n">
        <v>0</v>
      </c>
      <c r="H67" s="41" t="n">
        <v>18808.39</v>
      </c>
      <c r="I67" s="41" t="n">
        <v>16337.05</v>
      </c>
      <c r="J67" s="41" t="n">
        <v>26730.62</v>
      </c>
      <c r="K67" s="41" t="n">
        <v>7806.65</v>
      </c>
      <c r="L67" s="41" t="n">
        <v>64272.46</v>
      </c>
      <c r="M67" s="41" t="n">
        <v>781.07</v>
      </c>
      <c r="N67" s="41" t="n">
        <v>6037.4</v>
      </c>
      <c r="O67" s="41" t="n">
        <v>258243.65</v>
      </c>
      <c r="P67" s="41" t="n">
        <v>49646.55</v>
      </c>
      <c r="Q67" s="41" t="n">
        <v>0</v>
      </c>
      <c r="R67" s="41" t="n">
        <v>33174.87</v>
      </c>
      <c r="S67" s="41" t="n">
        <v>17928.79</v>
      </c>
      <c r="T67" s="41" t="n">
        <v>0</v>
      </c>
      <c r="U67" s="41" t="n">
        <v>0</v>
      </c>
      <c r="V67" s="41" t="n">
        <v>67391.97</v>
      </c>
      <c r="W67" s="41" t="n">
        <v>716.64</v>
      </c>
      <c r="X67" s="41" t="n">
        <v>37048.7</v>
      </c>
      <c r="Y67" s="41" t="n">
        <v>486</v>
      </c>
      <c r="Z67" s="41" t="n">
        <v>144702.95</v>
      </c>
      <c r="AA67" s="41" t="n">
        <v>1530580.94</v>
      </c>
      <c r="AB67" s="41" t="n">
        <v>0</v>
      </c>
      <c r="AC67" s="41" t="n">
        <v>1591.85</v>
      </c>
      <c r="AD67" s="41" t="n">
        <v>0</v>
      </c>
      <c r="AE67" s="41" t="n">
        <v>36688.14</v>
      </c>
      <c r="AF67" s="41" t="n">
        <v>8492.54</v>
      </c>
      <c r="AG67" s="41" t="n">
        <v>120692.59</v>
      </c>
      <c r="AH67" s="41" t="n">
        <v>66756.36</v>
      </c>
      <c r="AI67" s="41" t="n">
        <v>7233.73</v>
      </c>
      <c r="AJ67" s="41" t="n">
        <v>0</v>
      </c>
      <c r="AK67" s="41" t="n">
        <v>204966.36</v>
      </c>
      <c r="AL67" s="41" t="n">
        <v>53092.6</v>
      </c>
      <c r="AM67" s="41" t="n">
        <v>3309.39</v>
      </c>
      <c r="AN67" s="41" t="n">
        <v>9652</v>
      </c>
      <c r="AO67" s="41" t="n">
        <v>6915.59</v>
      </c>
      <c r="AP67" s="41" t="n">
        <v>20440.33</v>
      </c>
      <c r="AQ67" s="41" t="n">
        <v>0</v>
      </c>
      <c r="AR67" s="41" t="n">
        <v>0</v>
      </c>
      <c r="AS67" s="41" t="n">
        <v>3001067.61</v>
      </c>
    </row>
    <row r="68" customFormat="false" ht="12" hidden="false" customHeight="true" outlineLevel="0" collapsed="false">
      <c r="A68" s="71" t="s">
        <v>1991</v>
      </c>
      <c r="B68" s="41" t="n">
        <v>74269.74</v>
      </c>
      <c r="C68" s="41" t="n">
        <v>69052.01</v>
      </c>
      <c r="D68" s="41" t="n">
        <v>1937331.55</v>
      </c>
      <c r="E68" s="41" t="n">
        <v>0</v>
      </c>
      <c r="F68" s="41" t="n">
        <v>0</v>
      </c>
      <c r="G68" s="41" t="n">
        <v>0</v>
      </c>
      <c r="H68" s="41" t="n">
        <v>182635.37</v>
      </c>
      <c r="I68" s="41" t="n">
        <v>157831.84</v>
      </c>
      <c r="J68" s="41" t="n">
        <v>399918.74</v>
      </c>
      <c r="K68" s="41" t="n">
        <v>76567.15</v>
      </c>
      <c r="L68" s="41" t="n">
        <v>588834.6</v>
      </c>
      <c r="M68" s="41" t="n">
        <v>36062.07</v>
      </c>
      <c r="N68" s="41" t="n">
        <v>51567.09</v>
      </c>
      <c r="O68" s="41" t="n">
        <v>1947510.62</v>
      </c>
      <c r="P68" s="41" t="n">
        <v>963546.92</v>
      </c>
      <c r="Q68" s="41" t="n">
        <v>0</v>
      </c>
      <c r="R68" s="41" t="n">
        <v>441028.65</v>
      </c>
      <c r="S68" s="41" t="n">
        <v>202979.05</v>
      </c>
      <c r="T68" s="41" t="n">
        <v>0</v>
      </c>
      <c r="U68" s="41" t="n">
        <v>0</v>
      </c>
      <c r="V68" s="41" t="n">
        <v>759121.84</v>
      </c>
      <c r="W68" s="41" t="n">
        <v>31019.44</v>
      </c>
      <c r="X68" s="41" t="n">
        <v>284875.41</v>
      </c>
      <c r="Y68" s="41" t="n">
        <v>1134</v>
      </c>
      <c r="Z68" s="41" t="n">
        <v>1742487.95</v>
      </c>
      <c r="AA68" s="41" t="n">
        <v>15454905.33</v>
      </c>
      <c r="AB68" s="41" t="n">
        <v>0</v>
      </c>
      <c r="AC68" s="41" t="n">
        <v>32081.98</v>
      </c>
      <c r="AD68" s="41" t="n">
        <v>0</v>
      </c>
      <c r="AE68" s="41" t="n">
        <v>889223.07</v>
      </c>
      <c r="AF68" s="41" t="n">
        <v>82106.52</v>
      </c>
      <c r="AG68" s="41" t="n">
        <v>1148530.61</v>
      </c>
      <c r="AH68" s="41" t="n">
        <v>541334.59</v>
      </c>
      <c r="AI68" s="41" t="n">
        <v>12146.87</v>
      </c>
      <c r="AJ68" s="41" t="n">
        <v>0</v>
      </c>
      <c r="AK68" s="41" t="n">
        <v>3249536.33</v>
      </c>
      <c r="AL68" s="41" t="n">
        <v>426617</v>
      </c>
      <c r="AM68" s="41" t="n">
        <v>4359.86</v>
      </c>
      <c r="AN68" s="41" t="n">
        <v>338968.57</v>
      </c>
      <c r="AO68" s="41" t="n">
        <v>38283.78</v>
      </c>
      <c r="AP68" s="41" t="n">
        <v>183062.6</v>
      </c>
      <c r="AQ68" s="41" t="n">
        <v>0</v>
      </c>
      <c r="AR68" s="41" t="n">
        <v>0</v>
      </c>
      <c r="AS68" s="41" t="n">
        <v>32348931.15</v>
      </c>
    </row>
    <row r="69" customFormat="false" ht="12" hidden="false" customHeight="true" outlineLevel="0" collapsed="false">
      <c r="A69" s="69" t="s">
        <v>1992</v>
      </c>
      <c r="B69" s="70" t="n">
        <v>1910874.14</v>
      </c>
      <c r="C69" s="70" t="n">
        <v>5202812.17</v>
      </c>
      <c r="D69" s="70" t="n">
        <v>20598803.33</v>
      </c>
      <c r="E69" s="70" t="n">
        <v>6144647.1</v>
      </c>
      <c r="F69" s="70" t="n">
        <v>1713903.32</v>
      </c>
      <c r="G69" s="70" t="n">
        <v>45463079.52</v>
      </c>
      <c r="H69" s="70" t="n">
        <v>12736525.63</v>
      </c>
      <c r="I69" s="70" t="n">
        <v>1081060.32</v>
      </c>
      <c r="J69" s="70" t="n">
        <v>4580668.74</v>
      </c>
      <c r="K69" s="70" t="n">
        <v>5261540.47</v>
      </c>
      <c r="L69" s="70" t="n">
        <v>19697046.26</v>
      </c>
      <c r="M69" s="70" t="n">
        <v>3405317.5</v>
      </c>
      <c r="N69" s="70" t="n">
        <v>1426070.46</v>
      </c>
      <c r="O69" s="70" t="n">
        <v>44601263.7</v>
      </c>
      <c r="P69" s="70" t="n">
        <v>4584728.64</v>
      </c>
      <c r="Q69" s="70" t="n">
        <v>1068202.44</v>
      </c>
      <c r="R69" s="70" t="n">
        <v>17463790.58</v>
      </c>
      <c r="S69" s="70" t="n">
        <v>6099376.16</v>
      </c>
      <c r="T69" s="70" t="n">
        <v>1534319.7</v>
      </c>
      <c r="U69" s="70" t="n">
        <v>0</v>
      </c>
      <c r="V69" s="70" t="n">
        <v>3301298.1</v>
      </c>
      <c r="W69" s="70" t="n">
        <v>4491417.85</v>
      </c>
      <c r="X69" s="70" t="n">
        <v>14642245.36</v>
      </c>
      <c r="Y69" s="70" t="n">
        <v>5700469.99</v>
      </c>
      <c r="Z69" s="70" t="n">
        <v>14778730.82</v>
      </c>
      <c r="AA69" s="70" t="n">
        <v>18023290.26</v>
      </c>
      <c r="AB69" s="70" t="n">
        <v>15046272.51</v>
      </c>
      <c r="AC69" s="70" t="n">
        <v>2748196.04</v>
      </c>
      <c r="AD69" s="70" t="n">
        <v>1006552.59</v>
      </c>
      <c r="AE69" s="70" t="n">
        <v>17368927.72</v>
      </c>
      <c r="AF69" s="70" t="n">
        <v>2945375.64</v>
      </c>
      <c r="AG69" s="70" t="n">
        <v>21782757.27</v>
      </c>
      <c r="AH69" s="70" t="n">
        <v>7285168.79</v>
      </c>
      <c r="AI69" s="70" t="n">
        <v>1728040.48</v>
      </c>
      <c r="AJ69" s="70" t="n">
        <v>3099906.09</v>
      </c>
      <c r="AK69" s="70" t="n">
        <v>7914843.91</v>
      </c>
      <c r="AL69" s="70" t="n">
        <v>9562718.2</v>
      </c>
      <c r="AM69" s="70" t="n">
        <v>3852630.76</v>
      </c>
      <c r="AN69" s="70" t="n">
        <v>7896407.47</v>
      </c>
      <c r="AO69" s="70" t="n">
        <v>3448110.76</v>
      </c>
      <c r="AP69" s="70" t="n">
        <v>2763236.92</v>
      </c>
      <c r="AQ69" s="70" t="n">
        <v>5796172.6</v>
      </c>
      <c r="AR69" s="70" t="n">
        <v>2326234.12</v>
      </c>
      <c r="AS69" s="70" t="n">
        <v>382083034.43</v>
      </c>
    </row>
    <row r="70" customFormat="false" ht="12" hidden="false" customHeight="true" outlineLevel="0" collapsed="false">
      <c r="A70" s="71" t="s">
        <v>1993</v>
      </c>
      <c r="B70" s="41" t="n">
        <v>314002.19</v>
      </c>
      <c r="C70" s="41" t="n">
        <v>353860.08</v>
      </c>
      <c r="D70" s="41" t="n">
        <v>982309.74</v>
      </c>
      <c r="E70" s="41" t="n">
        <v>387614.29</v>
      </c>
      <c r="F70" s="41" t="n">
        <v>131228.26</v>
      </c>
      <c r="G70" s="41" t="n">
        <v>2305213.1</v>
      </c>
      <c r="H70" s="41" t="n">
        <v>1052151.02</v>
      </c>
      <c r="I70" s="41" t="n">
        <v>56876.85</v>
      </c>
      <c r="J70" s="41" t="n">
        <v>1333273.67</v>
      </c>
      <c r="K70" s="41" t="n">
        <v>375516.74</v>
      </c>
      <c r="L70" s="41" t="n">
        <v>1635966.71</v>
      </c>
      <c r="M70" s="41" t="n">
        <v>339416.23</v>
      </c>
      <c r="N70" s="41" t="n">
        <v>122800.32</v>
      </c>
      <c r="O70" s="41" t="n">
        <v>2633451.9</v>
      </c>
      <c r="P70" s="41" t="n">
        <v>332353.69</v>
      </c>
      <c r="Q70" s="41" t="n">
        <v>53034.87</v>
      </c>
      <c r="R70" s="41" t="n">
        <v>991420.2</v>
      </c>
      <c r="S70" s="41" t="n">
        <v>391324.73</v>
      </c>
      <c r="T70" s="41" t="n">
        <v>86570.47</v>
      </c>
      <c r="U70" s="41" t="n">
        <v>0</v>
      </c>
      <c r="V70" s="41" t="n">
        <v>248023.66</v>
      </c>
      <c r="W70" s="41" t="n">
        <v>364243.02</v>
      </c>
      <c r="X70" s="41" t="n">
        <v>1456172.2</v>
      </c>
      <c r="Y70" s="41" t="n">
        <v>475585.42</v>
      </c>
      <c r="Z70" s="41" t="n">
        <v>452792.81</v>
      </c>
      <c r="AA70" s="41" t="n">
        <v>2201790.96</v>
      </c>
      <c r="AB70" s="41" t="n">
        <v>1185884.44</v>
      </c>
      <c r="AC70" s="41" t="n">
        <v>170502.25</v>
      </c>
      <c r="AD70" s="41" t="n">
        <v>117380.2</v>
      </c>
      <c r="AE70" s="41" t="n">
        <v>1466877.56</v>
      </c>
      <c r="AF70" s="41" t="n">
        <v>249849.64</v>
      </c>
      <c r="AG70" s="41" t="n">
        <v>1444832.54</v>
      </c>
      <c r="AH70" s="41" t="n">
        <v>434120.24</v>
      </c>
      <c r="AI70" s="41" t="n">
        <v>142958.06</v>
      </c>
      <c r="AJ70" s="41" t="n">
        <v>282182.05</v>
      </c>
      <c r="AK70" s="41" t="n">
        <v>448637.55</v>
      </c>
      <c r="AL70" s="41" t="n">
        <v>632374.87</v>
      </c>
      <c r="AM70" s="41" t="n">
        <v>316778.44</v>
      </c>
      <c r="AN70" s="41" t="n">
        <v>352080.59</v>
      </c>
      <c r="AO70" s="41" t="n">
        <v>313545.64</v>
      </c>
      <c r="AP70" s="41" t="n">
        <v>188527.96</v>
      </c>
      <c r="AQ70" s="41" t="n">
        <v>220062</v>
      </c>
      <c r="AR70" s="41" t="n">
        <v>257909.33</v>
      </c>
      <c r="AS70" s="41" t="n">
        <v>27301496.49</v>
      </c>
    </row>
    <row r="71" customFormat="false" ht="12" hidden="false" customHeight="true" outlineLevel="0" collapsed="false">
      <c r="A71" s="71" t="s">
        <v>1994</v>
      </c>
      <c r="B71" s="41" t="n">
        <v>114712.04</v>
      </c>
      <c r="C71" s="41" t="n">
        <v>333095.44</v>
      </c>
      <c r="D71" s="41" t="n">
        <v>925200.47</v>
      </c>
      <c r="E71" s="41" t="n">
        <v>373264.06</v>
      </c>
      <c r="F71" s="41" t="n">
        <v>120147.72</v>
      </c>
      <c r="G71" s="41" t="n">
        <v>2196138.12</v>
      </c>
      <c r="H71" s="41" t="n">
        <v>873787.04</v>
      </c>
      <c r="I71" s="41" t="n">
        <v>54514.58</v>
      </c>
      <c r="J71" s="41" t="n">
        <v>210979.8</v>
      </c>
      <c r="K71" s="41" t="n">
        <v>365113.03</v>
      </c>
      <c r="L71" s="41" t="n">
        <v>1437617.79</v>
      </c>
      <c r="M71" s="41" t="n">
        <v>270863.28</v>
      </c>
      <c r="N71" s="41" t="n">
        <v>111259.42</v>
      </c>
      <c r="O71" s="41" t="n">
        <v>2532341.2</v>
      </c>
      <c r="P71" s="41" t="n">
        <v>288853.57</v>
      </c>
      <c r="Q71" s="41" t="n">
        <v>49897.44</v>
      </c>
      <c r="R71" s="41" t="n">
        <v>890024.55</v>
      </c>
      <c r="S71" s="41" t="n">
        <v>360801.11</v>
      </c>
      <c r="T71" s="41" t="n">
        <v>77719.19</v>
      </c>
      <c r="U71" s="41" t="n">
        <v>0</v>
      </c>
      <c r="V71" s="41" t="n">
        <v>213287.29</v>
      </c>
      <c r="W71" s="41" t="n">
        <v>313367.8</v>
      </c>
      <c r="X71" s="41" t="n">
        <v>1292517.12</v>
      </c>
      <c r="Y71" s="41" t="n">
        <v>381761.52</v>
      </c>
      <c r="Z71" s="41" t="n">
        <v>896611.64</v>
      </c>
      <c r="AA71" s="41" t="n">
        <v>1001117.83</v>
      </c>
      <c r="AB71" s="41" t="n">
        <v>1108992.35</v>
      </c>
      <c r="AC71" s="41" t="n">
        <v>157741.62</v>
      </c>
      <c r="AD71" s="41" t="n">
        <v>113356</v>
      </c>
      <c r="AE71" s="41" t="n">
        <v>1340954.32</v>
      </c>
      <c r="AF71" s="41" t="n">
        <v>241021.12</v>
      </c>
      <c r="AG71" s="41" t="n">
        <v>1253651.35</v>
      </c>
      <c r="AH71" s="41" t="n">
        <v>401856.68</v>
      </c>
      <c r="AI71" s="41" t="n">
        <v>144561.45</v>
      </c>
      <c r="AJ71" s="41" t="n">
        <v>281699.94</v>
      </c>
      <c r="AK71" s="41" t="n">
        <v>434685.06</v>
      </c>
      <c r="AL71" s="41" t="n">
        <v>561939.56</v>
      </c>
      <c r="AM71" s="41" t="n">
        <v>302694.79</v>
      </c>
      <c r="AN71" s="41" t="n">
        <v>304850.65</v>
      </c>
      <c r="AO71" s="41" t="n">
        <v>217187.98</v>
      </c>
      <c r="AP71" s="41" t="n">
        <v>161638.81</v>
      </c>
      <c r="AQ71" s="41" t="n">
        <v>203847.11</v>
      </c>
      <c r="AR71" s="41" t="n">
        <v>245421.92</v>
      </c>
      <c r="AS71" s="41" t="n">
        <v>23161093.76</v>
      </c>
    </row>
    <row r="72" customFormat="false" ht="12" hidden="false" customHeight="true" outlineLevel="0" collapsed="false">
      <c r="A72" s="71" t="s">
        <v>1995</v>
      </c>
      <c r="B72" s="41" t="n">
        <v>65017.11</v>
      </c>
      <c r="C72" s="41" t="n">
        <v>477433.95</v>
      </c>
      <c r="D72" s="41" t="n">
        <v>1371329.8</v>
      </c>
      <c r="E72" s="41" t="n">
        <v>524740.45</v>
      </c>
      <c r="F72" s="41" t="n">
        <v>169321.76</v>
      </c>
      <c r="G72" s="41" t="n">
        <v>3163278.93</v>
      </c>
      <c r="H72" s="41" t="n">
        <v>1281801.37</v>
      </c>
      <c r="I72" s="41" t="n">
        <v>77056.86</v>
      </c>
      <c r="J72" s="41" t="n">
        <v>305642.12</v>
      </c>
      <c r="K72" s="41" t="n">
        <v>558270.28</v>
      </c>
      <c r="L72" s="41" t="n">
        <v>2011086.88</v>
      </c>
      <c r="M72" s="41" t="n">
        <v>430290.66</v>
      </c>
      <c r="N72" s="41" t="n">
        <v>173180.81</v>
      </c>
      <c r="O72" s="41" t="n">
        <v>3615035.58</v>
      </c>
      <c r="P72" s="41" t="n">
        <v>404740.57</v>
      </c>
      <c r="Q72" s="41" t="n">
        <v>91713.71</v>
      </c>
      <c r="R72" s="41" t="n">
        <v>1385988.61</v>
      </c>
      <c r="S72" s="41" t="n">
        <v>496955.13</v>
      </c>
      <c r="T72" s="41" t="n">
        <v>114582.91</v>
      </c>
      <c r="U72" s="41" t="n">
        <v>0</v>
      </c>
      <c r="V72" s="41" t="n">
        <v>301109.1</v>
      </c>
      <c r="W72" s="41" t="n">
        <v>454163.2</v>
      </c>
      <c r="X72" s="41" t="n">
        <v>1763354.01</v>
      </c>
      <c r="Y72" s="41" t="n">
        <v>546734.9</v>
      </c>
      <c r="Z72" s="41" t="n">
        <v>1253770.39</v>
      </c>
      <c r="AA72" s="41" t="n">
        <v>1566831.28</v>
      </c>
      <c r="AB72" s="41" t="n">
        <v>1588988.74</v>
      </c>
      <c r="AC72" s="41" t="n">
        <v>222826.43</v>
      </c>
      <c r="AD72" s="41" t="n">
        <v>152510.27</v>
      </c>
      <c r="AE72" s="41" t="n">
        <v>1848940.63</v>
      </c>
      <c r="AF72" s="41" t="n">
        <v>324445.14</v>
      </c>
      <c r="AG72" s="41" t="n">
        <v>1829786.11</v>
      </c>
      <c r="AH72" s="41" t="n">
        <v>561895.67</v>
      </c>
      <c r="AI72" s="41" t="n">
        <v>188711.13</v>
      </c>
      <c r="AJ72" s="41" t="n">
        <v>415998.86</v>
      </c>
      <c r="AK72" s="41" t="n">
        <v>651651.24</v>
      </c>
      <c r="AL72" s="41" t="n">
        <v>801571.96</v>
      </c>
      <c r="AM72" s="41" t="n">
        <v>434558.1</v>
      </c>
      <c r="AN72" s="41" t="n">
        <v>465365.72</v>
      </c>
      <c r="AO72" s="41" t="n">
        <v>338130.58</v>
      </c>
      <c r="AP72" s="41" t="n">
        <v>232992.4</v>
      </c>
      <c r="AQ72" s="41" t="n">
        <v>302005.23</v>
      </c>
      <c r="AR72" s="41" t="n">
        <v>322693.05</v>
      </c>
      <c r="AS72" s="41" t="n">
        <v>33286501.63</v>
      </c>
    </row>
    <row r="73" customFormat="false" ht="12" hidden="false" customHeight="true" outlineLevel="0" collapsed="false">
      <c r="A73" s="71" t="s">
        <v>1996</v>
      </c>
      <c r="B73" s="41" t="n">
        <v>122607.36</v>
      </c>
      <c r="C73" s="41" t="n">
        <v>858838.18</v>
      </c>
      <c r="D73" s="41" t="n">
        <v>2605936.28</v>
      </c>
      <c r="E73" s="41" t="n">
        <v>997971.57</v>
      </c>
      <c r="F73" s="41" t="n">
        <v>282114.42</v>
      </c>
      <c r="G73" s="41" t="n">
        <v>6188122.22</v>
      </c>
      <c r="H73" s="41" t="n">
        <v>2407758.18</v>
      </c>
      <c r="I73" s="41" t="n">
        <v>134581.44</v>
      </c>
      <c r="J73" s="41" t="n">
        <v>522608.57</v>
      </c>
      <c r="K73" s="41" t="n">
        <v>1093704.83</v>
      </c>
      <c r="L73" s="41" t="n">
        <v>3447645.29</v>
      </c>
      <c r="M73" s="41" t="n">
        <v>674488.58</v>
      </c>
      <c r="N73" s="41" t="n">
        <v>272225.85</v>
      </c>
      <c r="O73" s="41" t="n">
        <v>6458495.01</v>
      </c>
      <c r="P73" s="41" t="n">
        <v>720418.71</v>
      </c>
      <c r="Q73" s="41" t="n">
        <v>150473.02</v>
      </c>
      <c r="R73" s="41" t="n">
        <v>2537506.32</v>
      </c>
      <c r="S73" s="41" t="n">
        <v>930884.34</v>
      </c>
      <c r="T73" s="41" t="n">
        <v>206579.95</v>
      </c>
      <c r="U73" s="41" t="n">
        <v>0</v>
      </c>
      <c r="V73" s="41" t="n">
        <v>540295.17</v>
      </c>
      <c r="W73" s="41" t="n">
        <v>793431.38</v>
      </c>
      <c r="X73" s="41" t="n">
        <v>2789628.29</v>
      </c>
      <c r="Y73" s="41" t="n">
        <v>979108.28</v>
      </c>
      <c r="Z73" s="41" t="n">
        <v>2516206.43</v>
      </c>
      <c r="AA73" s="41" t="n">
        <v>2711933.14</v>
      </c>
      <c r="AB73" s="41" t="n">
        <v>2815562.6</v>
      </c>
      <c r="AC73" s="41" t="n">
        <v>367530.48</v>
      </c>
      <c r="AD73" s="41" t="n">
        <v>231593.33</v>
      </c>
      <c r="AE73" s="41" t="n">
        <v>3126526.43</v>
      </c>
      <c r="AF73" s="41" t="n">
        <v>559995.36</v>
      </c>
      <c r="AG73" s="41" t="n">
        <v>3372069.33</v>
      </c>
      <c r="AH73" s="41" t="n">
        <v>1029024</v>
      </c>
      <c r="AI73" s="41" t="n">
        <v>338551.36</v>
      </c>
      <c r="AJ73" s="41" t="n">
        <v>612384.08</v>
      </c>
      <c r="AK73" s="41" t="n">
        <v>1222791.55</v>
      </c>
      <c r="AL73" s="41" t="n">
        <v>1399898.68</v>
      </c>
      <c r="AM73" s="41" t="n">
        <v>731276.76</v>
      </c>
      <c r="AN73" s="41" t="n">
        <v>860394.99</v>
      </c>
      <c r="AO73" s="41" t="n">
        <v>531536.11</v>
      </c>
      <c r="AP73" s="41" t="n">
        <v>415546.34</v>
      </c>
      <c r="AQ73" s="41" t="n">
        <v>580020.14</v>
      </c>
      <c r="AR73" s="41" t="n">
        <v>512607.38</v>
      </c>
      <c r="AS73" s="41" t="n">
        <v>59650871.73</v>
      </c>
    </row>
    <row r="74" customFormat="false" ht="12" hidden="false" customHeight="true" outlineLevel="0" collapsed="false">
      <c r="A74" s="71" t="s">
        <v>1997</v>
      </c>
      <c r="B74" s="41" t="n">
        <v>1294535.44</v>
      </c>
      <c r="C74" s="41" t="n">
        <v>3179584.52</v>
      </c>
      <c r="D74" s="41" t="n">
        <v>14714027.04</v>
      </c>
      <c r="E74" s="41" t="n">
        <v>3861056.73</v>
      </c>
      <c r="F74" s="41" t="n">
        <v>1011091.16</v>
      </c>
      <c r="G74" s="41" t="n">
        <v>31610327.15</v>
      </c>
      <c r="H74" s="41" t="n">
        <v>7121028.02</v>
      </c>
      <c r="I74" s="41" t="n">
        <v>758030.59</v>
      </c>
      <c r="J74" s="41" t="n">
        <v>2208164.58</v>
      </c>
      <c r="K74" s="41" t="n">
        <v>2868935.59</v>
      </c>
      <c r="L74" s="41" t="n">
        <v>11164729.59</v>
      </c>
      <c r="M74" s="41" t="n">
        <v>1690258.75</v>
      </c>
      <c r="N74" s="41" t="n">
        <v>746604.06</v>
      </c>
      <c r="O74" s="41" t="n">
        <v>29361940.01</v>
      </c>
      <c r="P74" s="41" t="n">
        <v>2838362.1</v>
      </c>
      <c r="Q74" s="41" t="n">
        <v>723083.4</v>
      </c>
      <c r="R74" s="41" t="n">
        <v>11658850.9</v>
      </c>
      <c r="S74" s="41" t="n">
        <v>3919410.85</v>
      </c>
      <c r="T74" s="41" t="n">
        <v>1048867.18</v>
      </c>
      <c r="U74" s="41" t="n">
        <v>0</v>
      </c>
      <c r="V74" s="41" t="n">
        <v>1998582.88</v>
      </c>
      <c r="W74" s="41" t="n">
        <v>2566212.45</v>
      </c>
      <c r="X74" s="41" t="n">
        <v>7340573.74</v>
      </c>
      <c r="Y74" s="41" t="n">
        <v>3317279.87</v>
      </c>
      <c r="Z74" s="41" t="n">
        <v>9659349.55</v>
      </c>
      <c r="AA74" s="41" t="n">
        <v>10541617.05</v>
      </c>
      <c r="AB74" s="41" t="n">
        <v>8346844.38</v>
      </c>
      <c r="AC74" s="41" t="n">
        <v>1829595.26</v>
      </c>
      <c r="AD74" s="41" t="n">
        <v>391712.79</v>
      </c>
      <c r="AE74" s="41" t="n">
        <v>9585628.78</v>
      </c>
      <c r="AF74" s="41" t="n">
        <v>1570064.38</v>
      </c>
      <c r="AG74" s="41" t="n">
        <v>13882417.94</v>
      </c>
      <c r="AH74" s="41" t="n">
        <v>4858272.2</v>
      </c>
      <c r="AI74" s="41" t="n">
        <v>913258.48</v>
      </c>
      <c r="AJ74" s="41" t="n">
        <v>1507641.16</v>
      </c>
      <c r="AK74" s="41" t="n">
        <v>5157078.51</v>
      </c>
      <c r="AL74" s="41" t="n">
        <v>6166933.13</v>
      </c>
      <c r="AM74" s="41" t="n">
        <v>2067322.67</v>
      </c>
      <c r="AN74" s="41" t="n">
        <v>5913715.52</v>
      </c>
      <c r="AO74" s="41" t="n">
        <v>2047710.45</v>
      </c>
      <c r="AP74" s="41" t="n">
        <v>1764531.41</v>
      </c>
      <c r="AQ74" s="41" t="n">
        <v>4490238.12</v>
      </c>
      <c r="AR74" s="41" t="n">
        <v>987602.44</v>
      </c>
      <c r="AS74" s="41" t="n">
        <v>238683070.82</v>
      </c>
    </row>
    <row r="75" customFormat="false" ht="12" hidden="false" customHeight="true" outlineLevel="0" collapsed="false">
      <c r="A75" s="69" t="s">
        <v>1998</v>
      </c>
      <c r="B75" s="70" t="n">
        <v>0</v>
      </c>
      <c r="C75" s="70" t="n">
        <v>0</v>
      </c>
      <c r="D75" s="70" t="n">
        <v>0</v>
      </c>
      <c r="E75" s="70" t="n">
        <v>0</v>
      </c>
      <c r="F75" s="70" t="n">
        <v>0</v>
      </c>
      <c r="G75" s="70" t="n">
        <v>0</v>
      </c>
      <c r="H75" s="70" t="n">
        <v>0</v>
      </c>
      <c r="I75" s="70" t="n">
        <v>0</v>
      </c>
      <c r="J75" s="70" t="n">
        <v>0</v>
      </c>
      <c r="K75" s="70" t="n">
        <v>0</v>
      </c>
      <c r="L75" s="70" t="n">
        <v>0</v>
      </c>
      <c r="M75" s="70" t="n">
        <v>0</v>
      </c>
      <c r="N75" s="70" t="n">
        <v>0</v>
      </c>
      <c r="O75" s="70" t="n">
        <v>0</v>
      </c>
      <c r="P75" s="70" t="n">
        <v>0</v>
      </c>
      <c r="Q75" s="70" t="n">
        <v>0</v>
      </c>
      <c r="R75" s="70" t="n">
        <v>0</v>
      </c>
      <c r="S75" s="70" t="n">
        <v>0</v>
      </c>
      <c r="T75" s="70" t="n">
        <v>0</v>
      </c>
      <c r="U75" s="70" t="n">
        <v>0</v>
      </c>
      <c r="V75" s="70" t="n">
        <v>0</v>
      </c>
      <c r="W75" s="70" t="n">
        <v>0</v>
      </c>
      <c r="X75" s="70" t="n">
        <v>0</v>
      </c>
      <c r="Y75" s="70" t="n">
        <v>0</v>
      </c>
      <c r="Z75" s="70" t="n">
        <v>0</v>
      </c>
      <c r="AA75" s="70" t="n">
        <v>0</v>
      </c>
      <c r="AB75" s="70" t="n">
        <v>0</v>
      </c>
      <c r="AC75" s="70" t="n">
        <v>0</v>
      </c>
      <c r="AD75" s="70" t="n">
        <v>0</v>
      </c>
      <c r="AE75" s="70" t="n">
        <v>0</v>
      </c>
      <c r="AF75" s="70" t="n">
        <v>0</v>
      </c>
      <c r="AG75" s="70" t="n">
        <v>0</v>
      </c>
      <c r="AH75" s="70" t="n">
        <v>0</v>
      </c>
      <c r="AI75" s="70" t="n">
        <v>0</v>
      </c>
      <c r="AJ75" s="70" t="n">
        <v>0</v>
      </c>
      <c r="AK75" s="70" t="n">
        <v>114177.3</v>
      </c>
      <c r="AL75" s="70" t="n">
        <v>0</v>
      </c>
      <c r="AM75" s="70" t="n">
        <v>0</v>
      </c>
      <c r="AN75" s="70" t="n">
        <v>0</v>
      </c>
      <c r="AO75" s="70" t="n">
        <v>0</v>
      </c>
      <c r="AP75" s="70" t="n">
        <v>0</v>
      </c>
      <c r="AQ75" s="70" t="n">
        <v>0</v>
      </c>
      <c r="AR75" s="70" t="n">
        <v>0</v>
      </c>
      <c r="AS75" s="70" t="n">
        <v>114177.3</v>
      </c>
    </row>
    <row r="76" customFormat="false" ht="12" hidden="false" customHeight="true" outlineLevel="0" collapsed="false">
      <c r="A76" s="71" t="s">
        <v>1999</v>
      </c>
      <c r="B76" s="41" t="n">
        <v>0</v>
      </c>
      <c r="C76" s="41" t="n">
        <v>0</v>
      </c>
      <c r="D76" s="41" t="n">
        <v>0</v>
      </c>
      <c r="E76" s="41" t="n">
        <v>0</v>
      </c>
      <c r="F76" s="41" t="n">
        <v>0</v>
      </c>
      <c r="G76" s="41" t="n">
        <v>0</v>
      </c>
      <c r="H76" s="41" t="n">
        <v>0</v>
      </c>
      <c r="I76" s="41" t="n">
        <v>0</v>
      </c>
      <c r="J76" s="41" t="n">
        <v>0</v>
      </c>
      <c r="K76" s="41" t="n">
        <v>0</v>
      </c>
      <c r="L76" s="41" t="n">
        <v>0</v>
      </c>
      <c r="M76" s="41" t="n">
        <v>0</v>
      </c>
      <c r="N76" s="41" t="n">
        <v>0</v>
      </c>
      <c r="O76" s="41" t="n">
        <v>0</v>
      </c>
      <c r="P76" s="41" t="n">
        <v>0</v>
      </c>
      <c r="Q76" s="41" t="n">
        <v>0</v>
      </c>
      <c r="R76" s="41" t="n">
        <v>0</v>
      </c>
      <c r="S76" s="41" t="n">
        <v>0</v>
      </c>
      <c r="T76" s="41" t="n">
        <v>0</v>
      </c>
      <c r="U76" s="41" t="n">
        <v>0</v>
      </c>
      <c r="V76" s="41" t="n">
        <v>0</v>
      </c>
      <c r="W76" s="41" t="n">
        <v>0</v>
      </c>
      <c r="X76" s="41" t="n">
        <v>0</v>
      </c>
      <c r="Y76" s="41" t="n">
        <v>0</v>
      </c>
      <c r="Z76" s="41" t="n">
        <v>0</v>
      </c>
      <c r="AA76" s="41" t="n">
        <v>0</v>
      </c>
      <c r="AB76" s="41" t="n">
        <v>0</v>
      </c>
      <c r="AC76" s="41" t="n">
        <v>0</v>
      </c>
      <c r="AD76" s="41" t="n">
        <v>0</v>
      </c>
      <c r="AE76" s="41" t="n">
        <v>0</v>
      </c>
      <c r="AF76" s="41" t="n">
        <v>0</v>
      </c>
      <c r="AG76" s="41" t="n">
        <v>0</v>
      </c>
      <c r="AH76" s="41" t="n">
        <v>0</v>
      </c>
      <c r="AI76" s="41" t="n">
        <v>0</v>
      </c>
      <c r="AJ76" s="41" t="n">
        <v>0</v>
      </c>
      <c r="AK76" s="41" t="n">
        <v>896.53</v>
      </c>
      <c r="AL76" s="41" t="n">
        <v>0</v>
      </c>
      <c r="AM76" s="41" t="n">
        <v>0</v>
      </c>
      <c r="AN76" s="41" t="n">
        <v>0</v>
      </c>
      <c r="AO76" s="41" t="n">
        <v>0</v>
      </c>
      <c r="AP76" s="41" t="n">
        <v>0</v>
      </c>
      <c r="AQ76" s="41" t="n">
        <v>0</v>
      </c>
      <c r="AR76" s="41" t="n">
        <v>0</v>
      </c>
      <c r="AS76" s="41" t="n">
        <v>896.53</v>
      </c>
    </row>
    <row r="77" customFormat="false" ht="12" hidden="false" customHeight="true" outlineLevel="0" collapsed="false">
      <c r="A77" s="71" t="s">
        <v>2000</v>
      </c>
      <c r="B77" s="41" t="n">
        <v>0</v>
      </c>
      <c r="C77" s="41" t="n">
        <v>0</v>
      </c>
      <c r="D77" s="41" t="n">
        <v>0</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0</v>
      </c>
      <c r="AC77" s="41" t="n">
        <v>0</v>
      </c>
      <c r="AD77" s="41" t="n">
        <v>0</v>
      </c>
      <c r="AE77" s="41" t="n">
        <v>0</v>
      </c>
      <c r="AF77" s="41" t="n">
        <v>0</v>
      </c>
      <c r="AG77" s="41" t="n">
        <v>0</v>
      </c>
      <c r="AH77" s="41" t="n">
        <v>0</v>
      </c>
      <c r="AI77" s="41" t="n">
        <v>0</v>
      </c>
      <c r="AJ77" s="41" t="n">
        <v>0</v>
      </c>
      <c r="AK77" s="41" t="n">
        <v>586.97</v>
      </c>
      <c r="AL77" s="41" t="n">
        <v>0</v>
      </c>
      <c r="AM77" s="41" t="n">
        <v>0</v>
      </c>
      <c r="AN77" s="41" t="n">
        <v>0</v>
      </c>
      <c r="AO77" s="41" t="n">
        <v>0</v>
      </c>
      <c r="AP77" s="41" t="n">
        <v>0</v>
      </c>
      <c r="AQ77" s="41" t="n">
        <v>0</v>
      </c>
      <c r="AR77" s="41" t="n">
        <v>0</v>
      </c>
      <c r="AS77" s="41" t="n">
        <v>586.97</v>
      </c>
    </row>
    <row r="78" customFormat="false" ht="12" hidden="false" customHeight="true" outlineLevel="0" collapsed="false">
      <c r="A78" s="71" t="s">
        <v>2001</v>
      </c>
      <c r="B78" s="41" t="n">
        <v>0</v>
      </c>
      <c r="C78" s="41" t="n">
        <v>0</v>
      </c>
      <c r="D78" s="41" t="n">
        <v>0</v>
      </c>
      <c r="E78" s="41" t="n">
        <v>0</v>
      </c>
      <c r="F78" s="41" t="n">
        <v>0</v>
      </c>
      <c r="G78" s="41" t="n">
        <v>0</v>
      </c>
      <c r="H78" s="41" t="n">
        <v>0</v>
      </c>
      <c r="I78" s="41" t="n">
        <v>0</v>
      </c>
      <c r="J78" s="41" t="n">
        <v>0</v>
      </c>
      <c r="K78" s="41" t="n">
        <v>0</v>
      </c>
      <c r="L78" s="41" t="n">
        <v>0</v>
      </c>
      <c r="M78" s="41" t="n">
        <v>0</v>
      </c>
      <c r="N78" s="41" t="n">
        <v>0</v>
      </c>
      <c r="O78" s="41" t="n">
        <v>0</v>
      </c>
      <c r="P78" s="41" t="n">
        <v>0</v>
      </c>
      <c r="Q78" s="41" t="n">
        <v>0</v>
      </c>
      <c r="R78" s="41" t="n">
        <v>0</v>
      </c>
      <c r="S78" s="41" t="n">
        <v>0</v>
      </c>
      <c r="T78" s="41" t="n">
        <v>0</v>
      </c>
      <c r="U78" s="41" t="n">
        <v>0</v>
      </c>
      <c r="V78" s="41" t="n">
        <v>0</v>
      </c>
      <c r="W78" s="41" t="n">
        <v>0</v>
      </c>
      <c r="X78" s="41" t="n">
        <v>0</v>
      </c>
      <c r="Y78" s="41" t="n">
        <v>0</v>
      </c>
      <c r="Z78" s="41" t="n">
        <v>0</v>
      </c>
      <c r="AA78" s="41" t="n">
        <v>0</v>
      </c>
      <c r="AB78" s="41" t="n">
        <v>0</v>
      </c>
      <c r="AC78" s="41" t="n">
        <v>0</v>
      </c>
      <c r="AD78" s="41" t="n">
        <v>0</v>
      </c>
      <c r="AE78" s="41" t="n">
        <v>0</v>
      </c>
      <c r="AF78" s="41" t="n">
        <v>0</v>
      </c>
      <c r="AG78" s="41" t="n">
        <v>0</v>
      </c>
      <c r="AH78" s="41" t="n">
        <v>0</v>
      </c>
      <c r="AI78" s="41" t="n">
        <v>0</v>
      </c>
      <c r="AJ78" s="41" t="n">
        <v>0</v>
      </c>
      <c r="AK78" s="41" t="n">
        <v>2686.97</v>
      </c>
      <c r="AL78" s="41" t="n">
        <v>0</v>
      </c>
      <c r="AM78" s="41" t="n">
        <v>0</v>
      </c>
      <c r="AN78" s="41" t="n">
        <v>0</v>
      </c>
      <c r="AO78" s="41" t="n">
        <v>0</v>
      </c>
      <c r="AP78" s="41" t="n">
        <v>0</v>
      </c>
      <c r="AQ78" s="41" t="n">
        <v>0</v>
      </c>
      <c r="AR78" s="41" t="n">
        <v>0</v>
      </c>
      <c r="AS78" s="41" t="n">
        <v>2686.97</v>
      </c>
    </row>
    <row r="79" customFormat="false" ht="12" hidden="false" customHeight="true" outlineLevel="0" collapsed="false">
      <c r="A79" s="71" t="s">
        <v>2002</v>
      </c>
      <c r="B79" s="41" t="n">
        <v>0</v>
      </c>
      <c r="C79" s="41" t="n">
        <v>0</v>
      </c>
      <c r="D79" s="41" t="n">
        <v>0</v>
      </c>
      <c r="E79" s="41" t="n">
        <v>0</v>
      </c>
      <c r="F79" s="41" t="n">
        <v>0</v>
      </c>
      <c r="G79" s="41" t="n">
        <v>0</v>
      </c>
      <c r="H79" s="41" t="n">
        <v>0</v>
      </c>
      <c r="I79" s="41" t="n">
        <v>0</v>
      </c>
      <c r="J79" s="41" t="n">
        <v>0</v>
      </c>
      <c r="K79" s="41" t="n">
        <v>0</v>
      </c>
      <c r="L79" s="41" t="n">
        <v>0</v>
      </c>
      <c r="M79" s="41" t="n">
        <v>0</v>
      </c>
      <c r="N79" s="41" t="n">
        <v>0</v>
      </c>
      <c r="O79" s="41" t="n">
        <v>0</v>
      </c>
      <c r="P79" s="41" t="n">
        <v>0</v>
      </c>
      <c r="Q79" s="41" t="n">
        <v>0</v>
      </c>
      <c r="R79" s="41" t="n">
        <v>0</v>
      </c>
      <c r="S79" s="41" t="n">
        <v>0</v>
      </c>
      <c r="T79" s="41" t="n">
        <v>0</v>
      </c>
      <c r="U79" s="41" t="n">
        <v>0</v>
      </c>
      <c r="V79" s="41" t="n">
        <v>0</v>
      </c>
      <c r="W79" s="41" t="n">
        <v>0</v>
      </c>
      <c r="X79" s="41" t="n">
        <v>0</v>
      </c>
      <c r="Y79" s="41" t="n">
        <v>0</v>
      </c>
      <c r="Z79" s="41" t="n">
        <v>0</v>
      </c>
      <c r="AA79" s="41" t="n">
        <v>0</v>
      </c>
      <c r="AB79" s="41" t="n">
        <v>0</v>
      </c>
      <c r="AC79" s="41" t="n">
        <v>0</v>
      </c>
      <c r="AD79" s="41" t="n">
        <v>0</v>
      </c>
      <c r="AE79" s="41" t="n">
        <v>0</v>
      </c>
      <c r="AF79" s="41" t="n">
        <v>0</v>
      </c>
      <c r="AG79" s="41" t="n">
        <v>0</v>
      </c>
      <c r="AH79" s="41" t="n">
        <v>0</v>
      </c>
      <c r="AI79" s="41" t="n">
        <v>0</v>
      </c>
      <c r="AJ79" s="41" t="n">
        <v>0</v>
      </c>
      <c r="AK79" s="41" t="n">
        <v>110006.83</v>
      </c>
      <c r="AL79" s="41" t="n">
        <v>0</v>
      </c>
      <c r="AM79" s="41" t="n">
        <v>0</v>
      </c>
      <c r="AN79" s="41" t="n">
        <v>0</v>
      </c>
      <c r="AO79" s="41" t="n">
        <v>0</v>
      </c>
      <c r="AP79" s="41" t="n">
        <v>0</v>
      </c>
      <c r="AQ79" s="41" t="n">
        <v>0</v>
      </c>
      <c r="AR79" s="41" t="n">
        <v>0</v>
      </c>
      <c r="AS79" s="41" t="n">
        <v>110006.83</v>
      </c>
    </row>
    <row r="80" customFormat="false" ht="12" hidden="false" customHeight="true" outlineLevel="0" collapsed="false">
      <c r="A80" s="69" t="s">
        <v>2003</v>
      </c>
      <c r="B80" s="70" t="n">
        <v>0</v>
      </c>
      <c r="C80" s="70" t="n">
        <v>0</v>
      </c>
      <c r="D80" s="70" t="n">
        <v>0</v>
      </c>
      <c r="E80" s="70" t="n">
        <v>0</v>
      </c>
      <c r="F80" s="70" t="n">
        <v>0</v>
      </c>
      <c r="G80" s="70" t="n">
        <v>0</v>
      </c>
      <c r="H80" s="70" t="n">
        <v>0</v>
      </c>
      <c r="I80" s="70" t="n">
        <v>0</v>
      </c>
      <c r="J80" s="70" t="n">
        <v>0</v>
      </c>
      <c r="K80" s="70" t="n">
        <v>0</v>
      </c>
      <c r="L80" s="70" t="n">
        <v>0</v>
      </c>
      <c r="M80" s="70" t="n">
        <v>0</v>
      </c>
      <c r="N80" s="70" t="n">
        <v>0</v>
      </c>
      <c r="O80" s="70" t="n">
        <v>0</v>
      </c>
      <c r="P80" s="70" t="n">
        <v>0</v>
      </c>
      <c r="Q80" s="70" t="n">
        <v>0</v>
      </c>
      <c r="R80" s="70" t="n">
        <v>0</v>
      </c>
      <c r="S80" s="70" t="n">
        <v>0</v>
      </c>
      <c r="T80" s="70" t="n">
        <v>0</v>
      </c>
      <c r="U80" s="70" t="n">
        <v>0</v>
      </c>
      <c r="V80" s="70" t="n">
        <v>0</v>
      </c>
      <c r="W80" s="70" t="n">
        <v>0</v>
      </c>
      <c r="X80" s="70" t="n">
        <v>0</v>
      </c>
      <c r="Y80" s="70" t="n">
        <v>0</v>
      </c>
      <c r="Z80" s="70" t="n">
        <v>0</v>
      </c>
      <c r="AA80" s="70" t="n">
        <v>0</v>
      </c>
      <c r="AB80" s="70" t="n">
        <v>0</v>
      </c>
      <c r="AC80" s="70" t="n">
        <v>0</v>
      </c>
      <c r="AD80" s="70" t="n">
        <v>0</v>
      </c>
      <c r="AE80" s="70" t="n">
        <v>0</v>
      </c>
      <c r="AF80" s="70" t="n">
        <v>0</v>
      </c>
      <c r="AG80" s="70" t="n">
        <v>0</v>
      </c>
      <c r="AH80" s="70" t="n">
        <v>0</v>
      </c>
      <c r="AI80" s="70" t="n">
        <v>0</v>
      </c>
      <c r="AJ80" s="70" t="n">
        <v>0</v>
      </c>
      <c r="AK80" s="70" t="n">
        <v>0</v>
      </c>
      <c r="AL80" s="70" t="n">
        <v>0</v>
      </c>
      <c r="AM80" s="70" t="n">
        <v>0</v>
      </c>
      <c r="AN80" s="70" t="n">
        <v>0</v>
      </c>
      <c r="AO80" s="70" t="n">
        <v>0</v>
      </c>
      <c r="AP80" s="70" t="n">
        <v>0</v>
      </c>
      <c r="AQ80" s="70" t="n">
        <v>0</v>
      </c>
      <c r="AR80" s="70" t="n">
        <v>0</v>
      </c>
      <c r="AS80" s="70" t="n">
        <v>0</v>
      </c>
    </row>
    <row r="81" customFormat="false" ht="12" hidden="false" customHeight="true" outlineLevel="0" collapsed="false">
      <c r="A81" s="71" t="s">
        <v>2004</v>
      </c>
      <c r="B81" s="41" t="n">
        <v>0</v>
      </c>
      <c r="C81" s="41" t="n">
        <v>0</v>
      </c>
      <c r="D81" s="41" t="n">
        <v>0</v>
      </c>
      <c r="E81" s="41" t="n">
        <v>0</v>
      </c>
      <c r="F81" s="41" t="n">
        <v>0</v>
      </c>
      <c r="G81" s="41" t="n">
        <v>0</v>
      </c>
      <c r="H81" s="41" t="n">
        <v>0</v>
      </c>
      <c r="I81" s="41" t="n">
        <v>0</v>
      </c>
      <c r="J81" s="41" t="n">
        <v>0</v>
      </c>
      <c r="K81" s="41" t="n">
        <v>0</v>
      </c>
      <c r="L81" s="41" t="n">
        <v>0</v>
      </c>
      <c r="M81" s="41" t="n">
        <v>0</v>
      </c>
      <c r="N81" s="41" t="n">
        <v>0</v>
      </c>
      <c r="O81" s="41" t="n">
        <v>0</v>
      </c>
      <c r="P81" s="41" t="n">
        <v>0</v>
      </c>
      <c r="Q81" s="41" t="n">
        <v>0</v>
      </c>
      <c r="R81" s="41" t="n">
        <v>0</v>
      </c>
      <c r="S81" s="41" t="n">
        <v>0</v>
      </c>
      <c r="T81" s="41" t="n">
        <v>0</v>
      </c>
      <c r="U81" s="41" t="n">
        <v>0</v>
      </c>
      <c r="V81" s="41" t="n">
        <v>0</v>
      </c>
      <c r="W81" s="41" t="n">
        <v>0</v>
      </c>
      <c r="X81" s="41" t="n">
        <v>0</v>
      </c>
      <c r="Y81" s="41" t="n">
        <v>0</v>
      </c>
      <c r="Z81" s="41" t="n">
        <v>0</v>
      </c>
      <c r="AA81" s="41" t="n">
        <v>0</v>
      </c>
      <c r="AB81" s="41" t="n">
        <v>0</v>
      </c>
      <c r="AC81" s="41" t="n">
        <v>0</v>
      </c>
      <c r="AD81" s="41" t="n">
        <v>0</v>
      </c>
      <c r="AE81" s="41" t="n">
        <v>0</v>
      </c>
      <c r="AF81" s="41" t="n">
        <v>0</v>
      </c>
      <c r="AG81" s="41" t="n">
        <v>0</v>
      </c>
      <c r="AH81" s="41" t="n">
        <v>0</v>
      </c>
      <c r="AI81" s="41" t="n">
        <v>0</v>
      </c>
      <c r="AJ81" s="41" t="n">
        <v>0</v>
      </c>
      <c r="AK81" s="41" t="n">
        <v>0</v>
      </c>
      <c r="AL81" s="41" t="n">
        <v>0</v>
      </c>
      <c r="AM81" s="41" t="n">
        <v>0</v>
      </c>
      <c r="AN81" s="41" t="n">
        <v>0</v>
      </c>
      <c r="AO81" s="41" t="n">
        <v>0</v>
      </c>
      <c r="AP81" s="41" t="n">
        <v>0</v>
      </c>
      <c r="AQ81" s="41" t="n">
        <v>0</v>
      </c>
      <c r="AR81" s="41" t="n">
        <v>0</v>
      </c>
      <c r="AS81" s="41" t="n">
        <v>0</v>
      </c>
    </row>
    <row r="82" customFormat="false" ht="12" hidden="false" customHeight="true" outlineLevel="0" collapsed="false">
      <c r="A82" s="71" t="s">
        <v>2005</v>
      </c>
      <c r="B82" s="41" t="n">
        <v>0</v>
      </c>
      <c r="C82" s="41" t="n">
        <v>0</v>
      </c>
      <c r="D82" s="41" t="n">
        <v>0</v>
      </c>
      <c r="E82" s="41" t="n">
        <v>0</v>
      </c>
      <c r="F82" s="41" t="n">
        <v>0</v>
      </c>
      <c r="G82" s="41" t="n">
        <v>0</v>
      </c>
      <c r="H82" s="41" t="n">
        <v>0</v>
      </c>
      <c r="I82" s="41" t="n">
        <v>0</v>
      </c>
      <c r="J82" s="41" t="n">
        <v>0</v>
      </c>
      <c r="K82" s="41" t="n">
        <v>0</v>
      </c>
      <c r="L82" s="41" t="n">
        <v>0</v>
      </c>
      <c r="M82" s="41" t="n">
        <v>0</v>
      </c>
      <c r="N82" s="41" t="n">
        <v>0</v>
      </c>
      <c r="O82" s="41" t="n">
        <v>0</v>
      </c>
      <c r="P82" s="41" t="n">
        <v>0</v>
      </c>
      <c r="Q82" s="41" t="n">
        <v>0</v>
      </c>
      <c r="R82" s="41" t="n">
        <v>0</v>
      </c>
      <c r="S82" s="41" t="n">
        <v>0</v>
      </c>
      <c r="T82" s="41" t="n">
        <v>0</v>
      </c>
      <c r="U82" s="41" t="n">
        <v>0</v>
      </c>
      <c r="V82" s="41" t="n">
        <v>0</v>
      </c>
      <c r="W82" s="41" t="n">
        <v>0</v>
      </c>
      <c r="X82" s="41" t="n">
        <v>0</v>
      </c>
      <c r="Y82" s="41" t="n">
        <v>0</v>
      </c>
      <c r="Z82" s="41" t="n">
        <v>0</v>
      </c>
      <c r="AA82" s="41" t="n">
        <v>0</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0</v>
      </c>
      <c r="AQ82" s="41" t="n">
        <v>0</v>
      </c>
      <c r="AR82" s="41" t="n">
        <v>0</v>
      </c>
      <c r="AS82" s="41" t="n">
        <v>0</v>
      </c>
    </row>
    <row r="83" customFormat="false" ht="12" hidden="false" customHeight="true" outlineLevel="0" collapsed="false">
      <c r="A83" s="71" t="s">
        <v>2006</v>
      </c>
      <c r="B83" s="41" t="n">
        <v>0</v>
      </c>
      <c r="C83" s="41" t="n">
        <v>0</v>
      </c>
      <c r="D83" s="41" t="n">
        <v>0</v>
      </c>
      <c r="E83" s="41" t="n">
        <v>0</v>
      </c>
      <c r="F83" s="41" t="n">
        <v>0</v>
      </c>
      <c r="G83" s="41" t="n">
        <v>0</v>
      </c>
      <c r="H83" s="41" t="n">
        <v>0</v>
      </c>
      <c r="I83" s="41" t="n">
        <v>0</v>
      </c>
      <c r="J83" s="41" t="n">
        <v>0</v>
      </c>
      <c r="K83" s="41" t="n">
        <v>0</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c r="AR83" s="41" t="n">
        <v>0</v>
      </c>
      <c r="AS83" s="41" t="n">
        <v>0</v>
      </c>
    </row>
    <row r="84" customFormat="false" ht="12" hidden="false" customHeight="true" outlineLevel="0" collapsed="false">
      <c r="A84" s="71" t="s">
        <v>2007</v>
      </c>
      <c r="B84" s="41" t="n">
        <v>0</v>
      </c>
      <c r="C84" s="41" t="n">
        <v>0</v>
      </c>
      <c r="D84" s="41" t="n">
        <v>0</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c r="AR84" s="41" t="n">
        <v>0</v>
      </c>
      <c r="AS84" s="41" t="n">
        <v>0</v>
      </c>
    </row>
    <row r="85" customFormat="false" ht="12" hidden="false" customHeight="true" outlineLevel="0" collapsed="false">
      <c r="A85" s="71" t="s">
        <v>2008</v>
      </c>
      <c r="B85" s="41" t="n">
        <v>0</v>
      </c>
      <c r="C85" s="41" t="n">
        <v>0</v>
      </c>
      <c r="D85" s="41" t="n">
        <v>0</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c r="AR85" s="41" t="n">
        <v>0</v>
      </c>
      <c r="AS85" s="41" t="n">
        <v>0</v>
      </c>
    </row>
    <row r="86" customFormat="false" ht="12" hidden="false" customHeight="true" outlineLevel="0" collapsed="false">
      <c r="A86" s="67" t="s">
        <v>2009</v>
      </c>
      <c r="B86" s="68" t="n">
        <v>6596827.07</v>
      </c>
      <c r="C86" s="68" t="n">
        <v>16747971.01</v>
      </c>
      <c r="D86" s="68" t="n">
        <v>19373436.3</v>
      </c>
      <c r="E86" s="68" t="n">
        <v>2412810.81</v>
      </c>
      <c r="F86" s="68" t="n">
        <v>3391668.17</v>
      </c>
      <c r="G86" s="68" t="n">
        <v>30994201.36</v>
      </c>
      <c r="H86" s="68" t="n">
        <v>7503977.73</v>
      </c>
      <c r="I86" s="68" t="n">
        <v>26429222.01</v>
      </c>
      <c r="J86" s="68" t="n">
        <v>15057364.87</v>
      </c>
      <c r="K86" s="68" t="n">
        <v>4780004.77</v>
      </c>
      <c r="L86" s="68" t="n">
        <v>14580616.97</v>
      </c>
      <c r="M86" s="68" t="n">
        <v>2812887.3</v>
      </c>
      <c r="N86" s="68" t="n">
        <v>2559486.46</v>
      </c>
      <c r="O86" s="68" t="n">
        <v>27301481.46</v>
      </c>
      <c r="P86" s="68" t="n">
        <v>15916468.07</v>
      </c>
      <c r="Q86" s="68" t="n">
        <v>1748233.24</v>
      </c>
      <c r="R86" s="68" t="n">
        <v>8812542.28</v>
      </c>
      <c r="S86" s="68" t="n">
        <v>3670293.3</v>
      </c>
      <c r="T86" s="68" t="n">
        <v>1042116.62</v>
      </c>
      <c r="U86" s="68" t="n">
        <v>1305431.38</v>
      </c>
      <c r="V86" s="68" t="n">
        <v>6799293.75</v>
      </c>
      <c r="W86" s="68" t="n">
        <v>4206585.91</v>
      </c>
      <c r="X86" s="68" t="n">
        <v>14781965.44</v>
      </c>
      <c r="Y86" s="68" t="n">
        <v>6035971.7</v>
      </c>
      <c r="Z86" s="68" t="n">
        <v>21290226.38</v>
      </c>
      <c r="AA86" s="68" t="n">
        <v>51518225.17</v>
      </c>
      <c r="AB86" s="68" t="n">
        <v>9502902.11</v>
      </c>
      <c r="AC86" s="68" t="n">
        <v>1336636.68</v>
      </c>
      <c r="AD86" s="68" t="n">
        <v>1050126.69</v>
      </c>
      <c r="AE86" s="68" t="n">
        <v>12108746.48</v>
      </c>
      <c r="AF86" s="68" t="n">
        <v>10499752.8</v>
      </c>
      <c r="AG86" s="68" t="n">
        <v>17414645.69</v>
      </c>
      <c r="AH86" s="68" t="n">
        <v>4259519.21</v>
      </c>
      <c r="AI86" s="68" t="n">
        <v>1835581.01</v>
      </c>
      <c r="AJ86" s="68" t="n">
        <v>684841.34</v>
      </c>
      <c r="AK86" s="68" t="n">
        <v>52939158.62</v>
      </c>
      <c r="AL86" s="68" t="n">
        <v>4333127.66</v>
      </c>
      <c r="AM86" s="68" t="n">
        <v>14635841.71</v>
      </c>
      <c r="AN86" s="68" t="n">
        <v>6025925.19</v>
      </c>
      <c r="AO86" s="68" t="n">
        <v>5563851.17</v>
      </c>
      <c r="AP86" s="68" t="n">
        <v>12854681.98</v>
      </c>
      <c r="AQ86" s="68" t="n">
        <v>9369295.64</v>
      </c>
      <c r="AR86" s="68" t="n">
        <v>2314055.61</v>
      </c>
      <c r="AS86" s="68" t="n">
        <v>484397999.12</v>
      </c>
    </row>
    <row r="87" customFormat="false" ht="12" hidden="false" customHeight="true" outlineLevel="0" collapsed="false">
      <c r="A87" s="69" t="s">
        <v>2010</v>
      </c>
      <c r="B87" s="70" t="n">
        <v>173525.34</v>
      </c>
      <c r="C87" s="70" t="n">
        <v>3076.45</v>
      </c>
      <c r="D87" s="70" t="n">
        <v>35539.17</v>
      </c>
      <c r="E87" s="70" t="n">
        <v>0</v>
      </c>
      <c r="F87" s="70" t="n">
        <v>176735.98</v>
      </c>
      <c r="G87" s="70" t="n">
        <v>0</v>
      </c>
      <c r="H87" s="70" t="n">
        <v>0</v>
      </c>
      <c r="I87" s="70" t="n">
        <v>0</v>
      </c>
      <c r="J87" s="70" t="n">
        <v>29820.48</v>
      </c>
      <c r="K87" s="70" t="n">
        <v>0</v>
      </c>
      <c r="L87" s="70" t="n">
        <v>0</v>
      </c>
      <c r="M87" s="70" t="n">
        <v>9384.66</v>
      </c>
      <c r="N87" s="70" t="n">
        <v>2</v>
      </c>
      <c r="O87" s="70" t="n">
        <v>333.75</v>
      </c>
      <c r="P87" s="70" t="n">
        <v>602947.42</v>
      </c>
      <c r="Q87" s="70" t="n">
        <v>0</v>
      </c>
      <c r="R87" s="70" t="n">
        <v>65224.31</v>
      </c>
      <c r="S87" s="70" t="n">
        <v>0</v>
      </c>
      <c r="T87" s="70" t="n">
        <v>0</v>
      </c>
      <c r="U87" s="70" t="n">
        <v>0</v>
      </c>
      <c r="V87" s="70" t="n">
        <v>26910.62</v>
      </c>
      <c r="W87" s="70" t="n">
        <v>0</v>
      </c>
      <c r="X87" s="70" t="n">
        <v>44275.49</v>
      </c>
      <c r="Y87" s="70" t="n">
        <v>0</v>
      </c>
      <c r="Z87" s="70" t="n">
        <v>260345.54</v>
      </c>
      <c r="AA87" s="70" t="n">
        <v>532090.61</v>
      </c>
      <c r="AB87" s="70" t="n">
        <v>0</v>
      </c>
      <c r="AC87" s="70" t="n">
        <v>36033.27</v>
      </c>
      <c r="AD87" s="70" t="n">
        <v>0</v>
      </c>
      <c r="AE87" s="70" t="n">
        <v>62692.73</v>
      </c>
      <c r="AF87" s="70" t="n">
        <v>0</v>
      </c>
      <c r="AG87" s="70" t="n">
        <v>241792.75</v>
      </c>
      <c r="AH87" s="70" t="n">
        <v>601559.59</v>
      </c>
      <c r="AI87" s="70" t="n">
        <v>5</v>
      </c>
      <c r="AJ87" s="70" t="n">
        <v>0</v>
      </c>
      <c r="AK87" s="70" t="n">
        <v>17945872.43</v>
      </c>
      <c r="AL87" s="70" t="n">
        <v>60872.96</v>
      </c>
      <c r="AM87" s="70" t="n">
        <v>26306.86</v>
      </c>
      <c r="AN87" s="70" t="n">
        <v>0</v>
      </c>
      <c r="AO87" s="70" t="n">
        <v>57472.81</v>
      </c>
      <c r="AP87" s="70" t="n">
        <v>0</v>
      </c>
      <c r="AQ87" s="70" t="n">
        <v>1288962.89</v>
      </c>
      <c r="AR87" s="70" t="n">
        <v>0</v>
      </c>
      <c r="AS87" s="70" t="n">
        <v>22281783.11</v>
      </c>
    </row>
    <row r="88" customFormat="false" ht="12" hidden="false" customHeight="true" outlineLevel="0" collapsed="false">
      <c r="A88" s="71" t="s">
        <v>2011</v>
      </c>
      <c r="B88" s="41" t="n">
        <v>0</v>
      </c>
      <c r="C88" s="41" t="n">
        <v>0</v>
      </c>
      <c r="D88" s="41" t="n">
        <v>0</v>
      </c>
      <c r="E88" s="41" t="n">
        <v>0</v>
      </c>
      <c r="F88" s="41" t="n">
        <v>0</v>
      </c>
      <c r="G88" s="41" t="n">
        <v>0</v>
      </c>
      <c r="H88" s="41" t="n">
        <v>0</v>
      </c>
      <c r="I88" s="41" t="n">
        <v>0</v>
      </c>
      <c r="J88" s="41" t="n">
        <v>0</v>
      </c>
      <c r="K88" s="41" t="n">
        <v>0</v>
      </c>
      <c r="L88" s="41" t="n">
        <v>0</v>
      </c>
      <c r="M88" s="41" t="n">
        <v>0</v>
      </c>
      <c r="N88" s="41" t="n">
        <v>0</v>
      </c>
      <c r="O88" s="41" t="n">
        <v>0</v>
      </c>
      <c r="P88" s="41" t="n">
        <v>10991.95</v>
      </c>
      <c r="Q88" s="41" t="n">
        <v>0</v>
      </c>
      <c r="R88" s="41" t="n">
        <v>0</v>
      </c>
      <c r="S88" s="41" t="n">
        <v>0</v>
      </c>
      <c r="T88" s="41" t="n">
        <v>0</v>
      </c>
      <c r="U88" s="41" t="n">
        <v>0</v>
      </c>
      <c r="V88" s="41" t="n">
        <v>0</v>
      </c>
      <c r="W88" s="41" t="n">
        <v>0</v>
      </c>
      <c r="X88" s="41" t="n">
        <v>0</v>
      </c>
      <c r="Y88" s="41" t="n">
        <v>0</v>
      </c>
      <c r="Z88" s="41" t="n">
        <v>13050.16</v>
      </c>
      <c r="AA88" s="41" t="n">
        <v>0</v>
      </c>
      <c r="AB88" s="41" t="n">
        <v>0</v>
      </c>
      <c r="AC88" s="41" t="n">
        <v>0</v>
      </c>
      <c r="AD88" s="41" t="n">
        <v>0</v>
      </c>
      <c r="AE88" s="41" t="n">
        <v>0</v>
      </c>
      <c r="AF88" s="41" t="n">
        <v>0</v>
      </c>
      <c r="AG88" s="41" t="n">
        <v>0</v>
      </c>
      <c r="AH88" s="41" t="n">
        <v>0</v>
      </c>
      <c r="AI88" s="41" t="n">
        <v>0</v>
      </c>
      <c r="AJ88" s="41" t="n">
        <v>0</v>
      </c>
      <c r="AK88" s="41" t="n">
        <v>0</v>
      </c>
      <c r="AL88" s="41" t="n">
        <v>1</v>
      </c>
      <c r="AM88" s="41" t="n">
        <v>0</v>
      </c>
      <c r="AN88" s="41" t="n">
        <v>0</v>
      </c>
      <c r="AO88" s="41" t="n">
        <v>0</v>
      </c>
      <c r="AP88" s="41" t="n">
        <v>0</v>
      </c>
      <c r="AQ88" s="41" t="n">
        <v>0</v>
      </c>
      <c r="AR88" s="41" t="n">
        <v>0</v>
      </c>
      <c r="AS88" s="41" t="n">
        <v>24043.11</v>
      </c>
    </row>
    <row r="89" customFormat="false" ht="12" hidden="false" customHeight="true" outlineLevel="0" collapsed="false">
      <c r="A89" s="71" t="s">
        <v>2012</v>
      </c>
      <c r="B89" s="41" t="n">
        <v>1505.84</v>
      </c>
      <c r="C89" s="41" t="n">
        <v>0</v>
      </c>
      <c r="D89" s="41" t="n">
        <v>0</v>
      </c>
      <c r="E89" s="41" t="n">
        <v>0</v>
      </c>
      <c r="F89" s="41" t="n">
        <v>3714.14</v>
      </c>
      <c r="G89" s="41" t="n">
        <v>0</v>
      </c>
      <c r="H89" s="41" t="n">
        <v>0</v>
      </c>
      <c r="I89" s="41" t="n">
        <v>0</v>
      </c>
      <c r="J89" s="41" t="n">
        <v>0</v>
      </c>
      <c r="K89" s="41" t="n">
        <v>0</v>
      </c>
      <c r="L89" s="41" t="n">
        <v>0</v>
      </c>
      <c r="M89" s="41" t="n">
        <v>692.76</v>
      </c>
      <c r="N89" s="41" t="n">
        <v>0</v>
      </c>
      <c r="O89" s="41" t="n">
        <v>0</v>
      </c>
      <c r="P89" s="41" t="n">
        <v>42795.81</v>
      </c>
      <c r="Q89" s="41" t="n">
        <v>0</v>
      </c>
      <c r="R89" s="41" t="n">
        <v>17540.99</v>
      </c>
      <c r="S89" s="41" t="n">
        <v>0</v>
      </c>
      <c r="T89" s="41" t="n">
        <v>0</v>
      </c>
      <c r="U89" s="41" t="n">
        <v>0</v>
      </c>
      <c r="V89" s="41" t="n">
        <v>4148.89</v>
      </c>
      <c r="W89" s="41" t="n">
        <v>0</v>
      </c>
      <c r="X89" s="41" t="n">
        <v>4578.43</v>
      </c>
      <c r="Y89" s="41" t="n">
        <v>0</v>
      </c>
      <c r="Z89" s="41" t="n">
        <v>27433.47</v>
      </c>
      <c r="AA89" s="41" t="n">
        <v>306873.21</v>
      </c>
      <c r="AB89" s="41" t="n">
        <v>0</v>
      </c>
      <c r="AC89" s="41" t="n">
        <v>2374.57</v>
      </c>
      <c r="AD89" s="41" t="n">
        <v>0</v>
      </c>
      <c r="AE89" s="41" t="n">
        <v>9195.11</v>
      </c>
      <c r="AF89" s="41" t="n">
        <v>0</v>
      </c>
      <c r="AG89" s="41" t="n">
        <v>32925.82</v>
      </c>
      <c r="AH89" s="41" t="n">
        <v>183010.44</v>
      </c>
      <c r="AI89" s="41" t="n">
        <v>0</v>
      </c>
      <c r="AJ89" s="41" t="n">
        <v>0</v>
      </c>
      <c r="AK89" s="41" t="n">
        <v>2079694.73</v>
      </c>
      <c r="AL89" s="41" t="n">
        <v>9623.11</v>
      </c>
      <c r="AM89" s="41" t="n">
        <v>26303.86</v>
      </c>
      <c r="AN89" s="41" t="n">
        <v>0</v>
      </c>
      <c r="AO89" s="41" t="n">
        <v>10986.13</v>
      </c>
      <c r="AP89" s="41" t="n">
        <v>0</v>
      </c>
      <c r="AQ89" s="41" t="n">
        <v>31318.73</v>
      </c>
      <c r="AR89" s="41" t="n">
        <v>0</v>
      </c>
      <c r="AS89" s="41" t="n">
        <v>2794716.04</v>
      </c>
    </row>
    <row r="90" customFormat="false" ht="12" hidden="false" customHeight="true" outlineLevel="0" collapsed="false">
      <c r="A90" s="71" t="s">
        <v>2013</v>
      </c>
      <c r="B90" s="41" t="n">
        <v>40354.85</v>
      </c>
      <c r="C90" s="41" t="n">
        <v>1556.03</v>
      </c>
      <c r="D90" s="41" t="n">
        <v>0</v>
      </c>
      <c r="E90" s="41" t="n">
        <v>0</v>
      </c>
      <c r="F90" s="41" t="n">
        <v>12404.07</v>
      </c>
      <c r="G90" s="41" t="n">
        <v>0</v>
      </c>
      <c r="H90" s="41" t="n">
        <v>0</v>
      </c>
      <c r="I90" s="41" t="n">
        <v>0</v>
      </c>
      <c r="J90" s="41" t="n">
        <v>0</v>
      </c>
      <c r="K90" s="41" t="n">
        <v>0</v>
      </c>
      <c r="L90" s="41" t="n">
        <v>0</v>
      </c>
      <c r="M90" s="41" t="n">
        <v>1011.53</v>
      </c>
      <c r="N90" s="41" t="n">
        <v>0</v>
      </c>
      <c r="O90" s="41" t="n">
        <v>0</v>
      </c>
      <c r="P90" s="41" t="n">
        <v>55232.95</v>
      </c>
      <c r="Q90" s="41" t="n">
        <v>0</v>
      </c>
      <c r="R90" s="41" t="n">
        <v>6401.04</v>
      </c>
      <c r="S90" s="41" t="n">
        <v>0</v>
      </c>
      <c r="T90" s="41" t="n">
        <v>0</v>
      </c>
      <c r="U90" s="41" t="n">
        <v>0</v>
      </c>
      <c r="V90" s="41" t="n">
        <v>4989.15</v>
      </c>
      <c r="W90" s="41" t="n">
        <v>0</v>
      </c>
      <c r="X90" s="41" t="n">
        <v>6686.27</v>
      </c>
      <c r="Y90" s="41" t="n">
        <v>0</v>
      </c>
      <c r="Z90" s="41" t="n">
        <v>83082.93</v>
      </c>
      <c r="AA90" s="41" t="n">
        <v>7582.11</v>
      </c>
      <c r="AB90" s="41" t="n">
        <v>0</v>
      </c>
      <c r="AC90" s="41" t="n">
        <v>3506.97</v>
      </c>
      <c r="AD90" s="41" t="n">
        <v>0</v>
      </c>
      <c r="AE90" s="41" t="n">
        <v>23759.52</v>
      </c>
      <c r="AF90" s="41" t="n">
        <v>0</v>
      </c>
      <c r="AG90" s="41" t="n">
        <v>52151.03</v>
      </c>
      <c r="AH90" s="41" t="n">
        <v>66062.81</v>
      </c>
      <c r="AI90" s="41" t="n">
        <v>0</v>
      </c>
      <c r="AJ90" s="41" t="n">
        <v>0</v>
      </c>
      <c r="AK90" s="41" t="n">
        <v>974777.08</v>
      </c>
      <c r="AL90" s="41" t="n">
        <v>10864.35</v>
      </c>
      <c r="AM90" s="41" t="n">
        <v>0</v>
      </c>
      <c r="AN90" s="41" t="n">
        <v>0</v>
      </c>
      <c r="AO90" s="41" t="n">
        <v>7489.92</v>
      </c>
      <c r="AP90" s="41" t="n">
        <v>0</v>
      </c>
      <c r="AQ90" s="41" t="n">
        <v>375167.36</v>
      </c>
      <c r="AR90" s="41" t="n">
        <v>0</v>
      </c>
      <c r="AS90" s="41" t="n">
        <v>1733079.97</v>
      </c>
    </row>
    <row r="91" customFormat="false" ht="12" hidden="false" customHeight="true" outlineLevel="0" collapsed="false">
      <c r="A91" s="71" t="s">
        <v>2014</v>
      </c>
      <c r="B91" s="41" t="n">
        <v>2764.78</v>
      </c>
      <c r="C91" s="41" t="n">
        <v>2</v>
      </c>
      <c r="D91" s="41" t="n">
        <v>3950.3</v>
      </c>
      <c r="E91" s="41" t="n">
        <v>0</v>
      </c>
      <c r="F91" s="41" t="n">
        <v>30226.79</v>
      </c>
      <c r="G91" s="41" t="n">
        <v>0</v>
      </c>
      <c r="H91" s="41" t="n">
        <v>0</v>
      </c>
      <c r="I91" s="41" t="n">
        <v>0</v>
      </c>
      <c r="J91" s="41" t="n">
        <v>29229.04</v>
      </c>
      <c r="K91" s="41" t="n">
        <v>0</v>
      </c>
      <c r="L91" s="41" t="n">
        <v>0</v>
      </c>
      <c r="M91" s="41" t="n">
        <v>1957.76</v>
      </c>
      <c r="N91" s="41" t="n">
        <v>0</v>
      </c>
      <c r="O91" s="41" t="n">
        <v>0</v>
      </c>
      <c r="P91" s="41" t="n">
        <v>81169.24</v>
      </c>
      <c r="Q91" s="41" t="n">
        <v>0</v>
      </c>
      <c r="R91" s="41" t="n">
        <v>12389.98</v>
      </c>
      <c r="S91" s="41" t="n">
        <v>0</v>
      </c>
      <c r="T91" s="41" t="n">
        <v>0</v>
      </c>
      <c r="U91" s="41" t="n">
        <v>0</v>
      </c>
      <c r="V91" s="41" t="n">
        <v>7714.78</v>
      </c>
      <c r="W91" s="41" t="n">
        <v>0</v>
      </c>
      <c r="X91" s="41" t="n">
        <v>8150.35</v>
      </c>
      <c r="Y91" s="41" t="n">
        <v>0</v>
      </c>
      <c r="Z91" s="41" t="n">
        <v>54172.31</v>
      </c>
      <c r="AA91" s="41" t="n">
        <v>5401.88</v>
      </c>
      <c r="AB91" s="41" t="n">
        <v>0</v>
      </c>
      <c r="AC91" s="41" t="n">
        <v>6731.92</v>
      </c>
      <c r="AD91" s="41" t="n">
        <v>0</v>
      </c>
      <c r="AE91" s="41" t="n">
        <v>29735.1</v>
      </c>
      <c r="AF91" s="41" t="n">
        <v>0</v>
      </c>
      <c r="AG91" s="41" t="n">
        <v>73721.28</v>
      </c>
      <c r="AH91" s="41" t="n">
        <v>126806.4</v>
      </c>
      <c r="AI91" s="41" t="n">
        <v>0</v>
      </c>
      <c r="AJ91" s="41" t="n">
        <v>0</v>
      </c>
      <c r="AK91" s="41" t="n">
        <v>2993179.05</v>
      </c>
      <c r="AL91" s="41" t="n">
        <v>16101.16</v>
      </c>
      <c r="AM91" s="41" t="n">
        <v>0</v>
      </c>
      <c r="AN91" s="41" t="n">
        <v>0</v>
      </c>
      <c r="AO91" s="41" t="n">
        <v>3626.51</v>
      </c>
      <c r="AP91" s="41" t="n">
        <v>0</v>
      </c>
      <c r="AQ91" s="41" t="n">
        <v>235435.22</v>
      </c>
      <c r="AR91" s="41" t="n">
        <v>0</v>
      </c>
      <c r="AS91" s="41" t="n">
        <v>3722465.85</v>
      </c>
    </row>
    <row r="92" customFormat="false" ht="12" hidden="false" customHeight="true" outlineLevel="0" collapsed="false">
      <c r="A92" s="71" t="s">
        <v>2015</v>
      </c>
      <c r="B92" s="41" t="n">
        <v>128899.87</v>
      </c>
      <c r="C92" s="41" t="n">
        <v>1518.42</v>
      </c>
      <c r="D92" s="41" t="n">
        <v>31588.87</v>
      </c>
      <c r="E92" s="41" t="n">
        <v>0</v>
      </c>
      <c r="F92" s="41" t="n">
        <v>130390.98</v>
      </c>
      <c r="G92" s="41" t="n">
        <v>0</v>
      </c>
      <c r="H92" s="41" t="n">
        <v>0</v>
      </c>
      <c r="I92" s="41" t="n">
        <v>0</v>
      </c>
      <c r="J92" s="41" t="n">
        <v>591.44</v>
      </c>
      <c r="K92" s="41" t="n">
        <v>0</v>
      </c>
      <c r="L92" s="41" t="n">
        <v>0</v>
      </c>
      <c r="M92" s="41" t="n">
        <v>5722.61</v>
      </c>
      <c r="N92" s="41" t="n">
        <v>2</v>
      </c>
      <c r="O92" s="41" t="n">
        <v>333.75</v>
      </c>
      <c r="P92" s="41" t="n">
        <v>412757.47</v>
      </c>
      <c r="Q92" s="41" t="n">
        <v>0</v>
      </c>
      <c r="R92" s="41" t="n">
        <v>28892.3</v>
      </c>
      <c r="S92" s="41" t="n">
        <v>0</v>
      </c>
      <c r="T92" s="41" t="n">
        <v>0</v>
      </c>
      <c r="U92" s="41" t="n">
        <v>0</v>
      </c>
      <c r="V92" s="41" t="n">
        <v>10057.8</v>
      </c>
      <c r="W92" s="41" t="n">
        <v>0</v>
      </c>
      <c r="X92" s="41" t="n">
        <v>24860.44</v>
      </c>
      <c r="Y92" s="41" t="n">
        <v>0</v>
      </c>
      <c r="Z92" s="41" t="n">
        <v>82606.67</v>
      </c>
      <c r="AA92" s="41" t="n">
        <v>212233.41</v>
      </c>
      <c r="AB92" s="41" t="n">
        <v>0</v>
      </c>
      <c r="AC92" s="41" t="n">
        <v>23419.81</v>
      </c>
      <c r="AD92" s="41" t="n">
        <v>0</v>
      </c>
      <c r="AE92" s="41" t="n">
        <v>3</v>
      </c>
      <c r="AF92" s="41" t="n">
        <v>0</v>
      </c>
      <c r="AG92" s="41" t="n">
        <v>82994.62</v>
      </c>
      <c r="AH92" s="41" t="n">
        <v>225679.94</v>
      </c>
      <c r="AI92" s="41" t="n">
        <v>5</v>
      </c>
      <c r="AJ92" s="41" t="n">
        <v>0</v>
      </c>
      <c r="AK92" s="41" t="n">
        <v>11898221.57</v>
      </c>
      <c r="AL92" s="41" t="n">
        <v>24283.34</v>
      </c>
      <c r="AM92" s="41" t="n">
        <v>3</v>
      </c>
      <c r="AN92" s="41" t="n">
        <v>0</v>
      </c>
      <c r="AO92" s="41" t="n">
        <v>35370.25</v>
      </c>
      <c r="AP92" s="41" t="n">
        <v>0</v>
      </c>
      <c r="AQ92" s="41" t="n">
        <v>647041.58</v>
      </c>
      <c r="AR92" s="41" t="n">
        <v>0</v>
      </c>
      <c r="AS92" s="41" t="n">
        <v>14007478.14</v>
      </c>
    </row>
    <row r="93" customFormat="false" ht="12" hidden="false" customHeight="true" outlineLevel="0" collapsed="false">
      <c r="A93" s="69" t="s">
        <v>2016</v>
      </c>
      <c r="B93" s="70" t="n">
        <v>2093738.05</v>
      </c>
      <c r="C93" s="70" t="n">
        <v>7238578.73</v>
      </c>
      <c r="D93" s="70" t="n">
        <v>12573530.47</v>
      </c>
      <c r="E93" s="70" t="n">
        <v>521332.09</v>
      </c>
      <c r="F93" s="70" t="n">
        <v>2078685.27</v>
      </c>
      <c r="G93" s="70" t="n">
        <v>3447831.57</v>
      </c>
      <c r="H93" s="70" t="n">
        <v>1209403.54</v>
      </c>
      <c r="I93" s="70" t="n">
        <v>16258117.01</v>
      </c>
      <c r="J93" s="70" t="n">
        <v>6203651.63</v>
      </c>
      <c r="K93" s="70" t="n">
        <v>532012.66</v>
      </c>
      <c r="L93" s="70" t="n">
        <v>2143391.89</v>
      </c>
      <c r="M93" s="70" t="n">
        <v>548898.35</v>
      </c>
      <c r="N93" s="70" t="n">
        <v>1234471.94</v>
      </c>
      <c r="O93" s="70" t="n">
        <v>8680684.11</v>
      </c>
      <c r="P93" s="70" t="n">
        <v>10696227.43</v>
      </c>
      <c r="Q93" s="70" t="n">
        <v>1280848.21</v>
      </c>
      <c r="R93" s="70" t="n">
        <v>2437348.8</v>
      </c>
      <c r="S93" s="70" t="n">
        <v>976759.83</v>
      </c>
      <c r="T93" s="70" t="n">
        <v>524258.28</v>
      </c>
      <c r="U93" s="70" t="n">
        <v>1305431.38</v>
      </c>
      <c r="V93" s="70" t="n">
        <v>4285372.75</v>
      </c>
      <c r="W93" s="70" t="n">
        <v>1535625.25</v>
      </c>
      <c r="X93" s="70" t="n">
        <v>2555532.21</v>
      </c>
      <c r="Y93" s="70" t="n">
        <v>876456.58</v>
      </c>
      <c r="Z93" s="70" t="n">
        <v>13201299.14</v>
      </c>
      <c r="AA93" s="70" t="n">
        <v>34327935.34</v>
      </c>
      <c r="AB93" s="70" t="n">
        <v>1142596.62</v>
      </c>
      <c r="AC93" s="70" t="n">
        <v>515095.98</v>
      </c>
      <c r="AD93" s="70" t="n">
        <v>210844.33</v>
      </c>
      <c r="AE93" s="70" t="n">
        <v>2999230.43</v>
      </c>
      <c r="AF93" s="70" t="n">
        <v>2712637.25</v>
      </c>
      <c r="AG93" s="70" t="n">
        <v>5987918.65</v>
      </c>
      <c r="AH93" s="70" t="n">
        <v>1649073.3</v>
      </c>
      <c r="AI93" s="70" t="n">
        <v>838482.91</v>
      </c>
      <c r="AJ93" s="70" t="n">
        <v>282761.77</v>
      </c>
      <c r="AK93" s="70" t="n">
        <v>31198526.88</v>
      </c>
      <c r="AL93" s="70" t="n">
        <v>703717.15</v>
      </c>
      <c r="AM93" s="70" t="n">
        <v>8118998.93</v>
      </c>
      <c r="AN93" s="70" t="n">
        <v>1932856.97</v>
      </c>
      <c r="AO93" s="70" t="n">
        <v>2846767.75</v>
      </c>
      <c r="AP93" s="70" t="n">
        <v>7617111.71</v>
      </c>
      <c r="AQ93" s="70" t="n">
        <v>3044260.24</v>
      </c>
      <c r="AR93" s="70" t="n">
        <v>173209.22</v>
      </c>
      <c r="AS93" s="70" t="n">
        <v>210741512.6</v>
      </c>
    </row>
    <row r="94" customFormat="false" ht="12" hidden="false" customHeight="true" outlineLevel="0" collapsed="false">
      <c r="A94" s="71" t="s">
        <v>2017</v>
      </c>
      <c r="B94" s="41" t="n">
        <v>0</v>
      </c>
      <c r="C94" s="41" t="n">
        <v>298113.17</v>
      </c>
      <c r="D94" s="41" t="n">
        <v>6329.99</v>
      </c>
      <c r="E94" s="41" t="n">
        <v>1</v>
      </c>
      <c r="F94" s="41" t="n">
        <v>0</v>
      </c>
      <c r="G94" s="41" t="n">
        <v>79369.03</v>
      </c>
      <c r="H94" s="41" t="n">
        <v>21</v>
      </c>
      <c r="I94" s="41" t="n">
        <v>471170.93</v>
      </c>
      <c r="J94" s="41" t="n">
        <v>468</v>
      </c>
      <c r="K94" s="41" t="n">
        <v>56372.75</v>
      </c>
      <c r="L94" s="41" t="n">
        <v>0</v>
      </c>
      <c r="M94" s="41" t="n">
        <v>0</v>
      </c>
      <c r="N94" s="41" t="n">
        <v>0</v>
      </c>
      <c r="O94" s="41" t="n">
        <v>145.26</v>
      </c>
      <c r="P94" s="41" t="n">
        <v>219809.75</v>
      </c>
      <c r="Q94" s="41" t="n">
        <v>7</v>
      </c>
      <c r="R94" s="41" t="n">
        <v>13</v>
      </c>
      <c r="S94" s="41" t="n">
        <v>1</v>
      </c>
      <c r="T94" s="41" t="n">
        <v>0</v>
      </c>
      <c r="U94" s="41" t="n">
        <v>2</v>
      </c>
      <c r="V94" s="41" t="n">
        <v>0</v>
      </c>
      <c r="W94" s="41" t="n">
        <v>1</v>
      </c>
      <c r="X94" s="41" t="n">
        <v>4350.39</v>
      </c>
      <c r="Y94" s="41" t="n">
        <v>14573.79</v>
      </c>
      <c r="Z94" s="41" t="n">
        <v>1169597.69</v>
      </c>
      <c r="AA94" s="41" t="n">
        <v>47804.32</v>
      </c>
      <c r="AB94" s="41" t="n">
        <v>1774.89</v>
      </c>
      <c r="AC94" s="41" t="n">
        <v>0</v>
      </c>
      <c r="AD94" s="41" t="n">
        <v>0</v>
      </c>
      <c r="AE94" s="41" t="n">
        <v>137</v>
      </c>
      <c r="AF94" s="41" t="n">
        <v>74580.47</v>
      </c>
      <c r="AG94" s="41" t="n">
        <v>8201.54</v>
      </c>
      <c r="AH94" s="41" t="n">
        <v>1</v>
      </c>
      <c r="AI94" s="41" t="n">
        <v>52</v>
      </c>
      <c r="AJ94" s="41" t="n">
        <v>0</v>
      </c>
      <c r="AK94" s="41" t="n">
        <v>0</v>
      </c>
      <c r="AL94" s="41" t="n">
        <v>0</v>
      </c>
      <c r="AM94" s="41" t="n">
        <v>388003.68</v>
      </c>
      <c r="AN94" s="41" t="n">
        <v>3</v>
      </c>
      <c r="AO94" s="41" t="n">
        <v>0</v>
      </c>
      <c r="AP94" s="41" t="n">
        <v>380464.28</v>
      </c>
      <c r="AQ94" s="41" t="n">
        <v>576.82</v>
      </c>
      <c r="AR94" s="41" t="n">
        <v>1</v>
      </c>
      <c r="AS94" s="41" t="n">
        <v>3221946.75</v>
      </c>
    </row>
    <row r="95" customFormat="false" ht="12" hidden="false" customHeight="true" outlineLevel="0" collapsed="false">
      <c r="A95" s="71" t="s">
        <v>2018</v>
      </c>
      <c r="B95" s="41" t="n">
        <v>451134.92</v>
      </c>
      <c r="C95" s="41" t="n">
        <v>545453.93</v>
      </c>
      <c r="D95" s="41" t="n">
        <v>1934476.7</v>
      </c>
      <c r="E95" s="41" t="n">
        <v>45414.59</v>
      </c>
      <c r="F95" s="41" t="n">
        <v>355785.74</v>
      </c>
      <c r="G95" s="41" t="n">
        <v>440326.77</v>
      </c>
      <c r="H95" s="41" t="n">
        <v>193027.57</v>
      </c>
      <c r="I95" s="41" t="n">
        <v>1630792.77</v>
      </c>
      <c r="J95" s="41" t="n">
        <v>260389.67</v>
      </c>
      <c r="K95" s="41" t="n">
        <v>89264.74</v>
      </c>
      <c r="L95" s="41" t="n">
        <v>332979.02</v>
      </c>
      <c r="M95" s="41" t="n">
        <v>136291.69</v>
      </c>
      <c r="N95" s="41" t="n">
        <v>151115.87</v>
      </c>
      <c r="O95" s="41" t="n">
        <v>1297368.79</v>
      </c>
      <c r="P95" s="41" t="n">
        <v>1233031.99</v>
      </c>
      <c r="Q95" s="41" t="n">
        <v>94027.22</v>
      </c>
      <c r="R95" s="41" t="n">
        <v>412790.38</v>
      </c>
      <c r="S95" s="41" t="n">
        <v>127616.1</v>
      </c>
      <c r="T95" s="41" t="n">
        <v>65448.3</v>
      </c>
      <c r="U95" s="41" t="n">
        <v>173740.7</v>
      </c>
      <c r="V95" s="41" t="n">
        <v>419041.77</v>
      </c>
      <c r="W95" s="41" t="n">
        <v>226797.5</v>
      </c>
      <c r="X95" s="41" t="n">
        <v>342785.82</v>
      </c>
      <c r="Y95" s="41" t="n">
        <v>114108.79</v>
      </c>
      <c r="Z95" s="41" t="n">
        <v>2043006.44</v>
      </c>
      <c r="AA95" s="41" t="n">
        <v>4346365.41</v>
      </c>
      <c r="AB95" s="41" t="n">
        <v>153577.58</v>
      </c>
      <c r="AC95" s="41" t="n">
        <v>102066.4</v>
      </c>
      <c r="AD95" s="41" t="n">
        <v>30161.82</v>
      </c>
      <c r="AE95" s="41" t="n">
        <v>427101.59</v>
      </c>
      <c r="AF95" s="41" t="n">
        <v>219612.61</v>
      </c>
      <c r="AG95" s="41" t="n">
        <v>308251.91</v>
      </c>
      <c r="AH95" s="41" t="n">
        <v>353908.04</v>
      </c>
      <c r="AI95" s="41" t="n">
        <v>181452.33</v>
      </c>
      <c r="AJ95" s="41" t="n">
        <v>81374.19</v>
      </c>
      <c r="AK95" s="41" t="n">
        <v>4885294.47</v>
      </c>
      <c r="AL95" s="41" t="n">
        <v>124499.79</v>
      </c>
      <c r="AM95" s="41" t="n">
        <v>1010348.5</v>
      </c>
      <c r="AN95" s="41" t="n">
        <v>275103.49</v>
      </c>
      <c r="AO95" s="41" t="n">
        <v>270769.27</v>
      </c>
      <c r="AP95" s="41" t="n">
        <v>614372.47</v>
      </c>
      <c r="AQ95" s="41" t="n">
        <v>226773.27</v>
      </c>
      <c r="AR95" s="41" t="n">
        <v>31296.67</v>
      </c>
      <c r="AS95" s="41" t="n">
        <v>26758547.59</v>
      </c>
    </row>
    <row r="96" customFormat="false" ht="12" hidden="false" customHeight="true" outlineLevel="0" collapsed="false">
      <c r="A96" s="71" t="s">
        <v>2019</v>
      </c>
      <c r="B96" s="41" t="n">
        <v>406658.6</v>
      </c>
      <c r="C96" s="41" t="n">
        <v>2102656.97</v>
      </c>
      <c r="D96" s="41" t="n">
        <v>2287700.6</v>
      </c>
      <c r="E96" s="41" t="n">
        <v>69142.94</v>
      </c>
      <c r="F96" s="41" t="n">
        <v>295012.25</v>
      </c>
      <c r="G96" s="41" t="n">
        <v>158762.92</v>
      </c>
      <c r="H96" s="41" t="n">
        <v>217544.17</v>
      </c>
      <c r="I96" s="41" t="n">
        <v>4714823.74</v>
      </c>
      <c r="J96" s="41" t="n">
        <v>1123544.38</v>
      </c>
      <c r="K96" s="41" t="n">
        <v>99764.82</v>
      </c>
      <c r="L96" s="41" t="n">
        <v>326268.55</v>
      </c>
      <c r="M96" s="41" t="n">
        <v>129263.16</v>
      </c>
      <c r="N96" s="41" t="n">
        <v>191402.88</v>
      </c>
      <c r="O96" s="41" t="n">
        <v>1557209.94</v>
      </c>
      <c r="P96" s="41" t="n">
        <v>1376113.24</v>
      </c>
      <c r="Q96" s="41" t="n">
        <v>114140.94</v>
      </c>
      <c r="R96" s="41" t="n">
        <v>454354.11</v>
      </c>
      <c r="S96" s="41" t="n">
        <v>148812.89</v>
      </c>
      <c r="T96" s="41" t="n">
        <v>72205.87</v>
      </c>
      <c r="U96" s="41" t="n">
        <v>171088.9</v>
      </c>
      <c r="V96" s="41" t="n">
        <v>551134.29</v>
      </c>
      <c r="W96" s="41" t="n">
        <v>236556.73</v>
      </c>
      <c r="X96" s="41" t="n">
        <v>385579.11</v>
      </c>
      <c r="Y96" s="41" t="n">
        <v>142822.19</v>
      </c>
      <c r="Z96" s="41" t="n">
        <v>2048382.95</v>
      </c>
      <c r="AA96" s="41" t="n">
        <v>6703154.22</v>
      </c>
      <c r="AB96" s="41" t="n">
        <v>182241.76</v>
      </c>
      <c r="AC96" s="41" t="n">
        <v>76838.78</v>
      </c>
      <c r="AD96" s="41" t="n">
        <v>32807.98</v>
      </c>
      <c r="AE96" s="41" t="n">
        <v>482551.38</v>
      </c>
      <c r="AF96" s="41" t="n">
        <v>284394.58</v>
      </c>
      <c r="AG96" s="41" t="n">
        <v>468001.39</v>
      </c>
      <c r="AH96" s="41" t="n">
        <v>373665.21</v>
      </c>
      <c r="AI96" s="41" t="n">
        <v>158856.73</v>
      </c>
      <c r="AJ96" s="41" t="n">
        <v>31314.74</v>
      </c>
      <c r="AK96" s="41" t="n">
        <v>5854676.07</v>
      </c>
      <c r="AL96" s="41" t="n">
        <v>125572.31</v>
      </c>
      <c r="AM96" s="41" t="n">
        <v>1138236.97</v>
      </c>
      <c r="AN96" s="41" t="n">
        <v>247844.64</v>
      </c>
      <c r="AO96" s="41" t="n">
        <v>349039.44</v>
      </c>
      <c r="AP96" s="41" t="n">
        <v>657423.15</v>
      </c>
      <c r="AQ96" s="41" t="n">
        <v>525881.41</v>
      </c>
      <c r="AR96" s="41" t="n">
        <v>32165.34</v>
      </c>
      <c r="AS96" s="41" t="n">
        <v>37105613.24</v>
      </c>
    </row>
    <row r="97" customFormat="false" ht="12" hidden="false" customHeight="true" outlineLevel="0" collapsed="false">
      <c r="A97" s="71" t="s">
        <v>2020</v>
      </c>
      <c r="B97" s="41" t="n">
        <v>1235944.53</v>
      </c>
      <c r="C97" s="41" t="n">
        <v>4292354.66</v>
      </c>
      <c r="D97" s="41" t="n">
        <v>8345023.18</v>
      </c>
      <c r="E97" s="41" t="n">
        <v>406773.56</v>
      </c>
      <c r="F97" s="41" t="n">
        <v>1427887.28</v>
      </c>
      <c r="G97" s="41" t="n">
        <v>2769372.85</v>
      </c>
      <c r="H97" s="41" t="n">
        <v>798810.8</v>
      </c>
      <c r="I97" s="41" t="n">
        <v>9441329.57</v>
      </c>
      <c r="J97" s="41" t="n">
        <v>4819249.58</v>
      </c>
      <c r="K97" s="41" t="n">
        <v>286610.35</v>
      </c>
      <c r="L97" s="41" t="n">
        <v>1484144.32</v>
      </c>
      <c r="M97" s="41" t="n">
        <v>283343.5</v>
      </c>
      <c r="N97" s="41" t="n">
        <v>891953.19</v>
      </c>
      <c r="O97" s="41" t="n">
        <v>5825960.12</v>
      </c>
      <c r="P97" s="41" t="n">
        <v>7867272.45</v>
      </c>
      <c r="Q97" s="41" t="n">
        <v>1072673.05</v>
      </c>
      <c r="R97" s="41" t="n">
        <v>1570191.31</v>
      </c>
      <c r="S97" s="41" t="n">
        <v>700329.84</v>
      </c>
      <c r="T97" s="41" t="n">
        <v>386604.11</v>
      </c>
      <c r="U97" s="41" t="n">
        <v>960599.78</v>
      </c>
      <c r="V97" s="41" t="n">
        <v>3315196.69</v>
      </c>
      <c r="W97" s="41" t="n">
        <v>1072270.02</v>
      </c>
      <c r="X97" s="41" t="n">
        <v>1822816.89</v>
      </c>
      <c r="Y97" s="41" t="n">
        <v>604951.81</v>
      </c>
      <c r="Z97" s="41" t="n">
        <v>7940312.06</v>
      </c>
      <c r="AA97" s="41" t="n">
        <v>23230611.39</v>
      </c>
      <c r="AB97" s="41" t="n">
        <v>805002.39</v>
      </c>
      <c r="AC97" s="41" t="n">
        <v>336190.8</v>
      </c>
      <c r="AD97" s="41" t="n">
        <v>147874.53</v>
      </c>
      <c r="AE97" s="41" t="n">
        <v>2089440.46</v>
      </c>
      <c r="AF97" s="41" t="n">
        <v>2134049.59</v>
      </c>
      <c r="AG97" s="41" t="n">
        <v>5203463.81</v>
      </c>
      <c r="AH97" s="41" t="n">
        <v>921499.05</v>
      </c>
      <c r="AI97" s="41" t="n">
        <v>498121.85</v>
      </c>
      <c r="AJ97" s="41" t="n">
        <v>170072.84</v>
      </c>
      <c r="AK97" s="41" t="n">
        <v>20458556.34</v>
      </c>
      <c r="AL97" s="41" t="n">
        <v>453645.05</v>
      </c>
      <c r="AM97" s="41" t="n">
        <v>5582409.78</v>
      </c>
      <c r="AN97" s="41" t="n">
        <v>1409905.84</v>
      </c>
      <c r="AO97" s="41" t="n">
        <v>2226959.04</v>
      </c>
      <c r="AP97" s="41" t="n">
        <v>5964851.81</v>
      </c>
      <c r="AQ97" s="41" t="n">
        <v>2291028.74</v>
      </c>
      <c r="AR97" s="41" t="n">
        <v>109746.21</v>
      </c>
      <c r="AS97" s="41" t="n">
        <v>143655405.02</v>
      </c>
    </row>
    <row r="98" customFormat="false" ht="12" hidden="false" customHeight="true" outlineLevel="0" collapsed="false">
      <c r="A98" s="69" t="s">
        <v>2021</v>
      </c>
      <c r="B98" s="70" t="n">
        <v>227584.18</v>
      </c>
      <c r="C98" s="70" t="n">
        <v>233883.87</v>
      </c>
      <c r="D98" s="70" t="n">
        <v>217836.64</v>
      </c>
      <c r="E98" s="70" t="n">
        <v>2</v>
      </c>
      <c r="F98" s="70" t="n">
        <v>0</v>
      </c>
      <c r="G98" s="70" t="n">
        <v>4</v>
      </c>
      <c r="H98" s="70" t="n">
        <v>17706.34</v>
      </c>
      <c r="I98" s="70" t="n">
        <v>2522693.02</v>
      </c>
      <c r="J98" s="70" t="n">
        <v>1233942.15</v>
      </c>
      <c r="K98" s="70" t="n">
        <v>5290.07</v>
      </c>
      <c r="L98" s="70" t="n">
        <v>36802.86</v>
      </c>
      <c r="M98" s="70" t="n">
        <v>269.05</v>
      </c>
      <c r="N98" s="70" t="n">
        <v>14803.03</v>
      </c>
      <c r="O98" s="70" t="n">
        <v>423260.85</v>
      </c>
      <c r="P98" s="70" t="n">
        <v>943697.2</v>
      </c>
      <c r="Q98" s="70" t="n">
        <v>9</v>
      </c>
      <c r="R98" s="70" t="n">
        <v>26396.63</v>
      </c>
      <c r="S98" s="70" t="n">
        <v>19637.2</v>
      </c>
      <c r="T98" s="70" t="n">
        <v>8</v>
      </c>
      <c r="U98" s="70" t="n">
        <v>0</v>
      </c>
      <c r="V98" s="70" t="n">
        <v>77329.39</v>
      </c>
      <c r="W98" s="70" t="n">
        <v>1573.66</v>
      </c>
      <c r="X98" s="70" t="n">
        <v>50922.64</v>
      </c>
      <c r="Y98" s="70" t="n">
        <v>546</v>
      </c>
      <c r="Z98" s="70" t="n">
        <v>164625.76</v>
      </c>
      <c r="AA98" s="70" t="n">
        <v>8191728.63</v>
      </c>
      <c r="AB98" s="70" t="n">
        <v>0</v>
      </c>
      <c r="AC98" s="70" t="n">
        <v>797.98</v>
      </c>
      <c r="AD98" s="70" t="n">
        <v>2</v>
      </c>
      <c r="AE98" s="70" t="n">
        <v>29194.8</v>
      </c>
      <c r="AF98" s="70" t="n">
        <v>741252.33</v>
      </c>
      <c r="AG98" s="70" t="n">
        <v>149233.43</v>
      </c>
      <c r="AH98" s="70" t="n">
        <v>81231.94</v>
      </c>
      <c r="AI98" s="70" t="n">
        <v>7525.57</v>
      </c>
      <c r="AJ98" s="70" t="n">
        <v>0</v>
      </c>
      <c r="AK98" s="70" t="n">
        <v>364816.87</v>
      </c>
      <c r="AL98" s="70" t="n">
        <v>106728.73</v>
      </c>
      <c r="AM98" s="70" t="n">
        <v>439552.05</v>
      </c>
      <c r="AN98" s="70" t="n">
        <v>8677.02</v>
      </c>
      <c r="AO98" s="70" t="n">
        <v>14910.38</v>
      </c>
      <c r="AP98" s="70" t="n">
        <v>466932.22</v>
      </c>
      <c r="AQ98" s="70" t="n">
        <v>3</v>
      </c>
      <c r="AR98" s="70" t="n">
        <v>0</v>
      </c>
      <c r="AS98" s="70" t="n">
        <v>16821410.49</v>
      </c>
    </row>
    <row r="99" customFormat="false" ht="12" hidden="false" customHeight="true" outlineLevel="0" collapsed="false">
      <c r="A99" s="71" t="s">
        <v>2022</v>
      </c>
      <c r="B99" s="41" t="n">
        <v>0</v>
      </c>
      <c r="C99" s="41" t="n">
        <v>5</v>
      </c>
      <c r="D99" s="41" t="n">
        <v>0</v>
      </c>
      <c r="E99" s="41" t="n">
        <v>0</v>
      </c>
      <c r="F99" s="41" t="n">
        <v>0</v>
      </c>
      <c r="G99" s="41" t="n">
        <v>0</v>
      </c>
      <c r="H99" s="41" t="n">
        <v>0</v>
      </c>
      <c r="I99" s="41" t="n">
        <v>218028.98</v>
      </c>
      <c r="J99" s="41" t="n">
        <v>1</v>
      </c>
      <c r="K99" s="41" t="n">
        <v>823.06</v>
      </c>
      <c r="L99" s="41" t="n">
        <v>0</v>
      </c>
      <c r="M99" s="41" t="n">
        <v>0</v>
      </c>
      <c r="N99" s="41" t="n">
        <v>0</v>
      </c>
      <c r="O99" s="41" t="n">
        <v>0</v>
      </c>
      <c r="P99" s="41" t="n">
        <v>8447.92</v>
      </c>
      <c r="Q99" s="41" t="n">
        <v>0</v>
      </c>
      <c r="R99" s="41" t="n">
        <v>0</v>
      </c>
      <c r="S99" s="41" t="n">
        <v>0</v>
      </c>
      <c r="T99" s="41" t="n">
        <v>0</v>
      </c>
      <c r="U99" s="41" t="n">
        <v>0</v>
      </c>
      <c r="V99" s="41" t="n">
        <v>0</v>
      </c>
      <c r="W99" s="41" t="n">
        <v>1</v>
      </c>
      <c r="X99" s="41" t="n">
        <v>0</v>
      </c>
      <c r="Y99" s="41" t="n">
        <v>0</v>
      </c>
      <c r="Z99" s="41" t="n">
        <v>14973.37</v>
      </c>
      <c r="AA99" s="41" t="n">
        <v>1</v>
      </c>
      <c r="AB99" s="41" t="n">
        <v>0</v>
      </c>
      <c r="AC99" s="41" t="n">
        <v>0</v>
      </c>
      <c r="AD99" s="41" t="n">
        <v>0</v>
      </c>
      <c r="AE99" s="41" t="n">
        <v>8</v>
      </c>
      <c r="AF99" s="41" t="n">
        <v>12486.13</v>
      </c>
      <c r="AG99" s="41" t="n">
        <v>0</v>
      </c>
      <c r="AH99" s="41" t="n">
        <v>0</v>
      </c>
      <c r="AI99" s="41" t="n">
        <v>1</v>
      </c>
      <c r="AJ99" s="41" t="n">
        <v>0</v>
      </c>
      <c r="AK99" s="41" t="n">
        <v>0</v>
      </c>
      <c r="AL99" s="41" t="n">
        <v>0</v>
      </c>
      <c r="AM99" s="41" t="n">
        <v>7013.61</v>
      </c>
      <c r="AN99" s="41" t="n">
        <v>0</v>
      </c>
      <c r="AO99" s="41" t="n">
        <v>0</v>
      </c>
      <c r="AP99" s="41" t="n">
        <v>29679.4</v>
      </c>
      <c r="AQ99" s="41" t="n">
        <v>0</v>
      </c>
      <c r="AR99" s="41" t="n">
        <v>0</v>
      </c>
      <c r="AS99" s="41" t="n">
        <v>291469.47</v>
      </c>
    </row>
    <row r="100" customFormat="false" ht="12" hidden="false" customHeight="true" outlineLevel="0" collapsed="false">
      <c r="A100" s="71" t="s">
        <v>2023</v>
      </c>
      <c r="B100" s="41" t="n">
        <v>844.74</v>
      </c>
      <c r="C100" s="41" t="n">
        <v>4125.1</v>
      </c>
      <c r="D100" s="41" t="n">
        <v>17944.32</v>
      </c>
      <c r="E100" s="41" t="n">
        <v>0</v>
      </c>
      <c r="F100" s="41" t="n">
        <v>0</v>
      </c>
      <c r="G100" s="41" t="n">
        <v>0</v>
      </c>
      <c r="H100" s="41" t="n">
        <v>2112.32</v>
      </c>
      <c r="I100" s="41" t="n">
        <v>161950.43</v>
      </c>
      <c r="J100" s="41" t="n">
        <v>6189.31</v>
      </c>
      <c r="K100" s="41" t="n">
        <v>1279.53</v>
      </c>
      <c r="L100" s="41" t="n">
        <v>6434.67</v>
      </c>
      <c r="M100" s="41" t="n">
        <v>86.43</v>
      </c>
      <c r="N100" s="41" t="n">
        <v>816.08</v>
      </c>
      <c r="O100" s="41" t="n">
        <v>26416.91</v>
      </c>
      <c r="P100" s="41" t="n">
        <v>20656.67</v>
      </c>
      <c r="Q100" s="41" t="n">
        <v>0</v>
      </c>
      <c r="R100" s="41" t="n">
        <v>3268.7</v>
      </c>
      <c r="S100" s="41" t="n">
        <v>1902.38</v>
      </c>
      <c r="T100" s="41" t="n">
        <v>0</v>
      </c>
      <c r="U100" s="41" t="n">
        <v>0</v>
      </c>
      <c r="V100" s="41" t="n">
        <v>7315.47</v>
      </c>
      <c r="W100" s="41" t="n">
        <v>78.97</v>
      </c>
      <c r="X100" s="41" t="n">
        <v>3867.6</v>
      </c>
      <c r="Y100" s="41" t="n">
        <v>54</v>
      </c>
      <c r="Z100" s="41" t="n">
        <v>30882.49</v>
      </c>
      <c r="AA100" s="41" t="n">
        <v>268736.84</v>
      </c>
      <c r="AB100" s="41" t="n">
        <v>0</v>
      </c>
      <c r="AC100" s="41" t="n">
        <v>149.96</v>
      </c>
      <c r="AD100" s="41" t="n">
        <v>0</v>
      </c>
      <c r="AE100" s="41" t="n">
        <v>3860.5</v>
      </c>
      <c r="AF100" s="41" t="n">
        <v>25430.98</v>
      </c>
      <c r="AG100" s="41" t="n">
        <v>14606.24</v>
      </c>
      <c r="AH100" s="41" t="n">
        <v>7946.03</v>
      </c>
      <c r="AI100" s="41" t="n">
        <v>1410.18</v>
      </c>
      <c r="AJ100" s="41" t="n">
        <v>0</v>
      </c>
      <c r="AK100" s="41" t="n">
        <v>23971.21</v>
      </c>
      <c r="AL100" s="41" t="n">
        <v>7987.28</v>
      </c>
      <c r="AM100" s="41" t="n">
        <v>13781.64</v>
      </c>
      <c r="AN100" s="41" t="n">
        <v>1063.25</v>
      </c>
      <c r="AO100" s="41" t="n">
        <v>818.56</v>
      </c>
      <c r="AP100" s="41" t="n">
        <v>73786.95</v>
      </c>
      <c r="AQ100" s="41" t="n">
        <v>0</v>
      </c>
      <c r="AR100" s="41" t="n">
        <v>0</v>
      </c>
      <c r="AS100" s="41" t="n">
        <v>739775.74</v>
      </c>
    </row>
    <row r="101" customFormat="false" ht="12" hidden="false" customHeight="true" outlineLevel="0" collapsed="false">
      <c r="A101" s="71" t="s">
        <v>2024</v>
      </c>
      <c r="B101" s="41" t="n">
        <v>216236.24</v>
      </c>
      <c r="C101" s="41" t="n">
        <v>50478.05</v>
      </c>
      <c r="D101" s="41" t="n">
        <v>101735.56</v>
      </c>
      <c r="E101" s="41" t="n">
        <v>0</v>
      </c>
      <c r="F101" s="41" t="n">
        <v>0</v>
      </c>
      <c r="G101" s="41" t="n">
        <v>0</v>
      </c>
      <c r="H101" s="41" t="n">
        <v>10415.59</v>
      </c>
      <c r="I101" s="41" t="n">
        <v>1092557</v>
      </c>
      <c r="J101" s="41" t="n">
        <v>556994.33</v>
      </c>
      <c r="K101" s="41" t="n">
        <v>3175.48</v>
      </c>
      <c r="L101" s="41" t="n">
        <v>30368.19</v>
      </c>
      <c r="M101" s="41" t="n">
        <v>182.62</v>
      </c>
      <c r="N101" s="41" t="n">
        <v>6067.15</v>
      </c>
      <c r="O101" s="41" t="n">
        <v>175174</v>
      </c>
      <c r="P101" s="41" t="n">
        <v>76636.79</v>
      </c>
      <c r="Q101" s="41" t="n">
        <v>4</v>
      </c>
      <c r="R101" s="41" t="n">
        <v>16107.16</v>
      </c>
      <c r="S101" s="41" t="n">
        <v>3213.58</v>
      </c>
      <c r="T101" s="41" t="n">
        <v>0</v>
      </c>
      <c r="U101" s="41" t="n">
        <v>0</v>
      </c>
      <c r="V101" s="41" t="n">
        <v>40993.07</v>
      </c>
      <c r="W101" s="41" t="n">
        <v>664.94</v>
      </c>
      <c r="X101" s="41" t="n">
        <v>25723.4</v>
      </c>
      <c r="Y101" s="41" t="n">
        <v>486</v>
      </c>
      <c r="Z101" s="41" t="n">
        <v>64393.98</v>
      </c>
      <c r="AA101" s="41" t="n">
        <v>5463092.44</v>
      </c>
      <c r="AB101" s="41" t="n">
        <v>0</v>
      </c>
      <c r="AC101" s="41" t="n">
        <v>646.02</v>
      </c>
      <c r="AD101" s="41" t="n">
        <v>0</v>
      </c>
      <c r="AE101" s="41" t="n">
        <v>10060.76</v>
      </c>
      <c r="AF101" s="41" t="n">
        <v>110256.38</v>
      </c>
      <c r="AG101" s="41" t="n">
        <v>84200.64</v>
      </c>
      <c r="AH101" s="41" t="n">
        <v>40792.94</v>
      </c>
      <c r="AI101" s="41" t="n">
        <v>5716.83</v>
      </c>
      <c r="AJ101" s="41" t="n">
        <v>0</v>
      </c>
      <c r="AK101" s="41" t="n">
        <v>162713.95</v>
      </c>
      <c r="AL101" s="41" t="n">
        <v>41401.2</v>
      </c>
      <c r="AM101" s="41" t="n">
        <v>52296.57</v>
      </c>
      <c r="AN101" s="41" t="n">
        <v>4795.28</v>
      </c>
      <c r="AO101" s="41" t="n">
        <v>6750.42</v>
      </c>
      <c r="AP101" s="41" t="n">
        <v>184966.95</v>
      </c>
      <c r="AQ101" s="41" t="n">
        <v>0</v>
      </c>
      <c r="AR101" s="41" t="n">
        <v>0</v>
      </c>
      <c r="AS101" s="41" t="n">
        <v>8639297.51</v>
      </c>
    </row>
    <row r="102" customFormat="false" ht="12" hidden="false" customHeight="true" outlineLevel="0" collapsed="false">
      <c r="A102" s="71" t="s">
        <v>2025</v>
      </c>
      <c r="B102" s="41" t="n">
        <v>10503.2</v>
      </c>
      <c r="C102" s="41" t="n">
        <v>179275.72</v>
      </c>
      <c r="D102" s="41" t="n">
        <v>98156.76</v>
      </c>
      <c r="E102" s="41" t="n">
        <v>2</v>
      </c>
      <c r="F102" s="41" t="n">
        <v>0</v>
      </c>
      <c r="G102" s="41" t="n">
        <v>4</v>
      </c>
      <c r="H102" s="41" t="n">
        <v>5178.43</v>
      </c>
      <c r="I102" s="41" t="n">
        <v>1050156.61</v>
      </c>
      <c r="J102" s="41" t="n">
        <v>670757.51</v>
      </c>
      <c r="K102" s="41" t="n">
        <v>12</v>
      </c>
      <c r="L102" s="41" t="n">
        <v>0</v>
      </c>
      <c r="M102" s="41" t="n">
        <v>0</v>
      </c>
      <c r="N102" s="41" t="n">
        <v>7919.8</v>
      </c>
      <c r="O102" s="41" t="n">
        <v>221669.94</v>
      </c>
      <c r="P102" s="41" t="n">
        <v>837955.82</v>
      </c>
      <c r="Q102" s="41" t="n">
        <v>5</v>
      </c>
      <c r="R102" s="41" t="n">
        <v>7020.77</v>
      </c>
      <c r="S102" s="41" t="n">
        <v>14521.24</v>
      </c>
      <c r="T102" s="41" t="n">
        <v>8</v>
      </c>
      <c r="U102" s="41" t="n">
        <v>0</v>
      </c>
      <c r="V102" s="41" t="n">
        <v>29020.85</v>
      </c>
      <c r="W102" s="41" t="n">
        <v>828.75</v>
      </c>
      <c r="X102" s="41" t="n">
        <v>21331.64</v>
      </c>
      <c r="Y102" s="41" t="n">
        <v>6</v>
      </c>
      <c r="Z102" s="41" t="n">
        <v>54375.92</v>
      </c>
      <c r="AA102" s="41" t="n">
        <v>2459898.35</v>
      </c>
      <c r="AB102" s="41" t="n">
        <v>0</v>
      </c>
      <c r="AC102" s="41" t="n">
        <v>2</v>
      </c>
      <c r="AD102" s="41" t="n">
        <v>2</v>
      </c>
      <c r="AE102" s="41" t="n">
        <v>15265.54</v>
      </c>
      <c r="AF102" s="41" t="n">
        <v>593078.84</v>
      </c>
      <c r="AG102" s="41" t="n">
        <v>50426.55</v>
      </c>
      <c r="AH102" s="41" t="n">
        <v>32492.97</v>
      </c>
      <c r="AI102" s="41" t="n">
        <v>397.56</v>
      </c>
      <c r="AJ102" s="41" t="n">
        <v>0</v>
      </c>
      <c r="AK102" s="41" t="n">
        <v>178131.71</v>
      </c>
      <c r="AL102" s="41" t="n">
        <v>57340.25</v>
      </c>
      <c r="AM102" s="41" t="n">
        <v>366460.23</v>
      </c>
      <c r="AN102" s="41" t="n">
        <v>2818.49</v>
      </c>
      <c r="AO102" s="41" t="n">
        <v>7341.4</v>
      </c>
      <c r="AP102" s="41" t="n">
        <v>178498.92</v>
      </c>
      <c r="AQ102" s="41" t="n">
        <v>3</v>
      </c>
      <c r="AR102" s="41" t="n">
        <v>0</v>
      </c>
      <c r="AS102" s="41" t="n">
        <v>7150867.77</v>
      </c>
    </row>
    <row r="103" customFormat="false" ht="12" hidden="false" customHeight="true" outlineLevel="0" collapsed="false">
      <c r="A103" s="69" t="s">
        <v>2026</v>
      </c>
      <c r="B103" s="70" t="n">
        <v>4101979.5</v>
      </c>
      <c r="C103" s="70" t="n">
        <v>9272431.96</v>
      </c>
      <c r="D103" s="70" t="n">
        <v>6546530.02</v>
      </c>
      <c r="E103" s="70" t="n">
        <v>1891476.72</v>
      </c>
      <c r="F103" s="70" t="n">
        <v>1136246.92</v>
      </c>
      <c r="G103" s="70" t="n">
        <v>27546365.79</v>
      </c>
      <c r="H103" s="70" t="n">
        <v>6276867.85</v>
      </c>
      <c r="I103" s="70" t="n">
        <v>7648411.98</v>
      </c>
      <c r="J103" s="70" t="n">
        <v>7589950.61</v>
      </c>
      <c r="K103" s="70" t="n">
        <v>4242702.04</v>
      </c>
      <c r="L103" s="70" t="n">
        <v>12400422.22</v>
      </c>
      <c r="M103" s="70" t="n">
        <v>2254335.24</v>
      </c>
      <c r="N103" s="70" t="n">
        <v>1310209.49</v>
      </c>
      <c r="O103" s="70" t="n">
        <v>18197202.75</v>
      </c>
      <c r="P103" s="70" t="n">
        <v>3673596.02</v>
      </c>
      <c r="Q103" s="70" t="n">
        <v>467376.03</v>
      </c>
      <c r="R103" s="70" t="n">
        <v>6283572.54</v>
      </c>
      <c r="S103" s="70" t="n">
        <v>2673896.27</v>
      </c>
      <c r="T103" s="70" t="n">
        <v>517850.34</v>
      </c>
      <c r="U103" s="70" t="n">
        <v>0</v>
      </c>
      <c r="V103" s="70" t="n">
        <v>2409680.99</v>
      </c>
      <c r="W103" s="70" t="n">
        <v>2669387</v>
      </c>
      <c r="X103" s="70" t="n">
        <v>12131235.1</v>
      </c>
      <c r="Y103" s="70" t="n">
        <v>5158969.12</v>
      </c>
      <c r="Z103" s="70" t="n">
        <v>7663955.94</v>
      </c>
      <c r="AA103" s="70" t="n">
        <v>8466470.59</v>
      </c>
      <c r="AB103" s="70" t="n">
        <v>8360305.49</v>
      </c>
      <c r="AC103" s="70" t="n">
        <v>784707.45</v>
      </c>
      <c r="AD103" s="70" t="n">
        <v>839280.36</v>
      </c>
      <c r="AE103" s="70" t="n">
        <v>9017628.52</v>
      </c>
      <c r="AF103" s="70" t="n">
        <v>7045863.22</v>
      </c>
      <c r="AG103" s="70" t="n">
        <v>11035700.86</v>
      </c>
      <c r="AH103" s="70" t="n">
        <v>1927654.38</v>
      </c>
      <c r="AI103" s="70" t="n">
        <v>989567.53</v>
      </c>
      <c r="AJ103" s="70" t="n">
        <v>402079.57</v>
      </c>
      <c r="AK103" s="70" t="n">
        <v>3422432</v>
      </c>
      <c r="AL103" s="70" t="n">
        <v>3461808.82</v>
      </c>
      <c r="AM103" s="70" t="n">
        <v>6050983.87</v>
      </c>
      <c r="AN103" s="70" t="n">
        <v>4084391.2</v>
      </c>
      <c r="AO103" s="70" t="n">
        <v>2644700.23</v>
      </c>
      <c r="AP103" s="70" t="n">
        <v>4770638.05</v>
      </c>
      <c r="AQ103" s="70" t="n">
        <v>5036069.51</v>
      </c>
      <c r="AR103" s="70" t="n">
        <v>2140846.39</v>
      </c>
      <c r="AS103" s="70" t="n">
        <v>234545780.48</v>
      </c>
    </row>
    <row r="104" customFormat="false" ht="12" hidden="false" customHeight="true" outlineLevel="0" collapsed="false">
      <c r="A104" s="71" t="s">
        <v>2027</v>
      </c>
      <c r="B104" s="41" t="n">
        <v>62393.3</v>
      </c>
      <c r="C104" s="41" t="n">
        <v>567177.36</v>
      </c>
      <c r="D104" s="41" t="n">
        <v>2450.72</v>
      </c>
      <c r="E104" s="41" t="n">
        <v>9</v>
      </c>
      <c r="F104" s="41" t="n">
        <v>0</v>
      </c>
      <c r="G104" s="41" t="n">
        <v>491073.97</v>
      </c>
      <c r="H104" s="41" t="n">
        <v>187</v>
      </c>
      <c r="I104" s="41" t="n">
        <v>215131.91</v>
      </c>
      <c r="J104" s="41" t="n">
        <v>452</v>
      </c>
      <c r="K104" s="41" t="n">
        <v>262851.88</v>
      </c>
      <c r="L104" s="41" t="n">
        <v>11031.84</v>
      </c>
      <c r="M104" s="41" t="n">
        <v>3</v>
      </c>
      <c r="N104" s="41" t="n">
        <v>3</v>
      </c>
      <c r="O104" s="41" t="n">
        <v>1059.65</v>
      </c>
      <c r="P104" s="41" t="n">
        <v>75524.33</v>
      </c>
      <c r="Q104" s="41" t="n">
        <v>5</v>
      </c>
      <c r="R104" s="41" t="n">
        <v>17</v>
      </c>
      <c r="S104" s="41" t="n">
        <v>3</v>
      </c>
      <c r="T104" s="41" t="n">
        <v>0</v>
      </c>
      <c r="U104" s="41" t="n">
        <v>0</v>
      </c>
      <c r="V104" s="41" t="n">
        <v>0</v>
      </c>
      <c r="W104" s="41" t="n">
        <v>0</v>
      </c>
      <c r="X104" s="41" t="n">
        <v>11638.36</v>
      </c>
      <c r="Y104" s="41" t="n">
        <v>82289.49</v>
      </c>
      <c r="Z104" s="41" t="n">
        <v>446511.27</v>
      </c>
      <c r="AA104" s="41" t="n">
        <v>26629.32</v>
      </c>
      <c r="AB104" s="41" t="n">
        <v>2244.02</v>
      </c>
      <c r="AC104" s="41" t="n">
        <v>0</v>
      </c>
      <c r="AD104" s="41" t="n">
        <v>1</v>
      </c>
      <c r="AE104" s="41" t="n">
        <v>722</v>
      </c>
      <c r="AF104" s="41" t="n">
        <v>215538.08</v>
      </c>
      <c r="AG104" s="41" t="n">
        <v>0</v>
      </c>
      <c r="AH104" s="41" t="n">
        <v>823.35</v>
      </c>
      <c r="AI104" s="41" t="n">
        <v>47</v>
      </c>
      <c r="AJ104" s="41" t="n">
        <v>0</v>
      </c>
      <c r="AK104" s="41" t="n">
        <v>0</v>
      </c>
      <c r="AL104" s="41" t="n">
        <v>6</v>
      </c>
      <c r="AM104" s="41" t="n">
        <v>309387.68</v>
      </c>
      <c r="AN104" s="41" t="n">
        <v>4</v>
      </c>
      <c r="AO104" s="41" t="n">
        <v>0</v>
      </c>
      <c r="AP104" s="41" t="n">
        <v>239084.79</v>
      </c>
      <c r="AQ104" s="41" t="n">
        <v>1101.33</v>
      </c>
      <c r="AR104" s="41" t="n">
        <v>21</v>
      </c>
      <c r="AS104" s="41" t="n">
        <v>3025422.65</v>
      </c>
    </row>
    <row r="105" customFormat="false" ht="12" hidden="false" customHeight="true" outlineLevel="0" collapsed="false">
      <c r="A105" s="71" t="s">
        <v>2028</v>
      </c>
      <c r="B105" s="41" t="n">
        <v>276592.38</v>
      </c>
      <c r="C105" s="41" t="n">
        <v>756470.89</v>
      </c>
      <c r="D105" s="41" t="n">
        <v>894555.29</v>
      </c>
      <c r="E105" s="41" t="n">
        <v>334155.44</v>
      </c>
      <c r="F105" s="41" t="n">
        <v>122561.48</v>
      </c>
      <c r="G105" s="41" t="n">
        <v>2413316.81</v>
      </c>
      <c r="H105" s="41" t="n">
        <v>827196.77</v>
      </c>
      <c r="I105" s="41" t="n">
        <v>626333.17</v>
      </c>
      <c r="J105" s="41" t="n">
        <v>286952.11</v>
      </c>
      <c r="K105" s="41" t="n">
        <v>485192.52</v>
      </c>
      <c r="L105" s="41" t="n">
        <v>1568116.19</v>
      </c>
      <c r="M105" s="41" t="n">
        <v>333171.84</v>
      </c>
      <c r="N105" s="41" t="n">
        <v>156402.28</v>
      </c>
      <c r="O105" s="41" t="n">
        <v>2393332.8</v>
      </c>
      <c r="P105" s="41" t="n">
        <v>443940.1</v>
      </c>
      <c r="Q105" s="41" t="n">
        <v>70849.41</v>
      </c>
      <c r="R105" s="41" t="n">
        <v>979135.33</v>
      </c>
      <c r="S105" s="41" t="n">
        <v>335526.86</v>
      </c>
      <c r="T105" s="41" t="n">
        <v>75524.06</v>
      </c>
      <c r="U105" s="41" t="n">
        <v>0</v>
      </c>
      <c r="V105" s="41" t="n">
        <v>226600.98</v>
      </c>
      <c r="W105" s="41" t="n">
        <v>320717.44</v>
      </c>
      <c r="X105" s="41" t="n">
        <v>1377565.06</v>
      </c>
      <c r="Y105" s="41" t="n">
        <v>653669.26</v>
      </c>
      <c r="Z105" s="41" t="n">
        <v>935786.16</v>
      </c>
      <c r="AA105" s="41" t="n">
        <v>1397299.59</v>
      </c>
      <c r="AB105" s="41" t="n">
        <v>1100687.69</v>
      </c>
      <c r="AC105" s="41" t="n">
        <v>138228.32</v>
      </c>
      <c r="AD105" s="41" t="n">
        <v>127854.38</v>
      </c>
      <c r="AE105" s="41" t="n">
        <v>1356696.18</v>
      </c>
      <c r="AF105" s="41" t="n">
        <v>624308.03</v>
      </c>
      <c r="AG105" s="41" t="n">
        <v>1353432.09</v>
      </c>
      <c r="AH105" s="41" t="n">
        <v>379719.22</v>
      </c>
      <c r="AI105" s="41" t="n">
        <v>201267.56</v>
      </c>
      <c r="AJ105" s="41" t="n">
        <v>276566.12</v>
      </c>
      <c r="AK105" s="41" t="n">
        <v>441477.42</v>
      </c>
      <c r="AL105" s="41" t="n">
        <v>509285.55</v>
      </c>
      <c r="AM105" s="41" t="n">
        <v>829782.7</v>
      </c>
      <c r="AN105" s="41" t="n">
        <v>519896.52</v>
      </c>
      <c r="AO105" s="41" t="n">
        <v>258758.87</v>
      </c>
      <c r="AP105" s="41" t="n">
        <v>630822.65</v>
      </c>
      <c r="AQ105" s="41" t="n">
        <v>274451.12</v>
      </c>
      <c r="AR105" s="41" t="n">
        <v>263796.84</v>
      </c>
      <c r="AS105" s="41" t="n">
        <v>27577995.48</v>
      </c>
    </row>
    <row r="106" customFormat="false" ht="12" hidden="false" customHeight="true" outlineLevel="0" collapsed="false">
      <c r="A106" s="71" t="s">
        <v>2029</v>
      </c>
      <c r="B106" s="41" t="n">
        <v>425550.19</v>
      </c>
      <c r="C106" s="41" t="n">
        <v>2665024.48</v>
      </c>
      <c r="D106" s="41" t="n">
        <v>1060686.12</v>
      </c>
      <c r="E106" s="41" t="n">
        <v>366014.93</v>
      </c>
      <c r="F106" s="41" t="n">
        <v>110373.75</v>
      </c>
      <c r="G106" s="41" t="n">
        <v>825723.98</v>
      </c>
      <c r="H106" s="41" t="n">
        <v>932700.02</v>
      </c>
      <c r="I106" s="41" t="n">
        <v>2156503.76</v>
      </c>
      <c r="J106" s="41" t="n">
        <v>1136560.59</v>
      </c>
      <c r="K106" s="41" t="n">
        <v>805291.42</v>
      </c>
      <c r="L106" s="41" t="n">
        <v>1844582.32</v>
      </c>
      <c r="M106" s="41" t="n">
        <v>335616.87</v>
      </c>
      <c r="N106" s="41" t="n">
        <v>203890.89</v>
      </c>
      <c r="O106" s="41" t="n">
        <v>2976531.95</v>
      </c>
      <c r="P106" s="41" t="n">
        <v>491582.12</v>
      </c>
      <c r="Q106" s="41" t="n">
        <v>73493.94</v>
      </c>
      <c r="R106" s="41" t="n">
        <v>1070415.1</v>
      </c>
      <c r="S106" s="41" t="n">
        <v>434558.69</v>
      </c>
      <c r="T106" s="41" t="n">
        <v>68919.8</v>
      </c>
      <c r="U106" s="41" t="n">
        <v>0</v>
      </c>
      <c r="V106" s="41" t="n">
        <v>304802.2</v>
      </c>
      <c r="W106" s="41" t="n">
        <v>372447.26</v>
      </c>
      <c r="X106" s="41" t="n">
        <v>1643341.35</v>
      </c>
      <c r="Y106" s="41" t="n">
        <v>782332.95</v>
      </c>
      <c r="Z106" s="41" t="n">
        <v>1111812.57</v>
      </c>
      <c r="AA106" s="41" t="n">
        <v>1686963.22</v>
      </c>
      <c r="AB106" s="41" t="n">
        <v>1309945.4</v>
      </c>
      <c r="AC106" s="41" t="n">
        <v>121488.3</v>
      </c>
      <c r="AD106" s="41" t="n">
        <v>122308.02</v>
      </c>
      <c r="AE106" s="41" t="n">
        <v>1521580.81</v>
      </c>
      <c r="AF106" s="41" t="n">
        <v>775025.69</v>
      </c>
      <c r="AG106" s="41" t="n">
        <v>1666954.79</v>
      </c>
      <c r="AH106" s="41" t="n">
        <v>397843.4</v>
      </c>
      <c r="AI106" s="41" t="n">
        <v>179290.39</v>
      </c>
      <c r="AJ106" s="41" t="n">
        <v>75867.04</v>
      </c>
      <c r="AK106" s="41" t="n">
        <v>518020.3</v>
      </c>
      <c r="AL106" s="41" t="n">
        <v>553790.78</v>
      </c>
      <c r="AM106" s="41" t="n">
        <v>924128.32</v>
      </c>
      <c r="AN106" s="41" t="n">
        <v>490648.7</v>
      </c>
      <c r="AO106" s="41" t="n">
        <v>359321.76</v>
      </c>
      <c r="AP106" s="41" t="n">
        <v>457452.48</v>
      </c>
      <c r="AQ106" s="41" t="n">
        <v>806687.61</v>
      </c>
      <c r="AR106" s="41" t="n">
        <v>282922.18</v>
      </c>
      <c r="AS106" s="41" t="n">
        <v>34448996.44</v>
      </c>
    </row>
    <row r="107" customFormat="false" ht="12" hidden="false" customHeight="true" outlineLevel="0" collapsed="false">
      <c r="A107" s="71" t="s">
        <v>2030</v>
      </c>
      <c r="B107" s="41" t="n">
        <v>1309309.19</v>
      </c>
      <c r="C107" s="41" t="n">
        <v>4104802.92</v>
      </c>
      <c r="D107" s="41" t="n">
        <v>1682789.57</v>
      </c>
      <c r="E107" s="41" t="n">
        <v>537583.76</v>
      </c>
      <c r="F107" s="41" t="n">
        <v>212332.82</v>
      </c>
      <c r="G107" s="41" t="n">
        <v>13223875.71</v>
      </c>
      <c r="H107" s="41" t="n">
        <v>1613016.54</v>
      </c>
      <c r="I107" s="41" t="n">
        <v>1448241.64</v>
      </c>
      <c r="J107" s="41" t="n">
        <v>2254138.09</v>
      </c>
      <c r="K107" s="41" t="n">
        <v>1098664.48</v>
      </c>
      <c r="L107" s="41" t="n">
        <v>3073026.97</v>
      </c>
      <c r="M107" s="41" t="n">
        <v>599132.51</v>
      </c>
      <c r="N107" s="41" t="n">
        <v>316498.56</v>
      </c>
      <c r="O107" s="41" t="n">
        <v>5209703.56</v>
      </c>
      <c r="P107" s="41" t="n">
        <v>751638.08</v>
      </c>
      <c r="Q107" s="41" t="n">
        <v>117735.61</v>
      </c>
      <c r="R107" s="41" t="n">
        <v>1760566.28</v>
      </c>
      <c r="S107" s="41" t="n">
        <v>662105.14</v>
      </c>
      <c r="T107" s="41" t="n">
        <v>122869.43</v>
      </c>
      <c r="U107" s="41" t="n">
        <v>0</v>
      </c>
      <c r="V107" s="41" t="n">
        <v>580265.02</v>
      </c>
      <c r="W107" s="41" t="n">
        <v>717524.57</v>
      </c>
      <c r="X107" s="41" t="n">
        <v>3061855.21</v>
      </c>
      <c r="Y107" s="41" t="n">
        <v>1227209.11</v>
      </c>
      <c r="Z107" s="41" t="n">
        <v>1501833.28</v>
      </c>
      <c r="AA107" s="41" t="n">
        <v>2382259.82</v>
      </c>
      <c r="AB107" s="41" t="n">
        <v>2197767.73</v>
      </c>
      <c r="AC107" s="41" t="n">
        <v>169308.43</v>
      </c>
      <c r="AD107" s="41" t="n">
        <v>180094.42</v>
      </c>
      <c r="AE107" s="41" t="n">
        <v>2537909.41</v>
      </c>
      <c r="AF107" s="41" t="n">
        <v>1325359.17</v>
      </c>
      <c r="AG107" s="41" t="n">
        <v>2750000.19</v>
      </c>
      <c r="AH107" s="41" t="n">
        <v>570432.55</v>
      </c>
      <c r="AI107" s="41" t="n">
        <v>278955.73</v>
      </c>
      <c r="AJ107" s="41" t="n">
        <v>18289.79</v>
      </c>
      <c r="AK107" s="41" t="n">
        <v>832506.16</v>
      </c>
      <c r="AL107" s="41" t="n">
        <v>879169.18</v>
      </c>
      <c r="AM107" s="41" t="n">
        <v>1478596.15</v>
      </c>
      <c r="AN107" s="41" t="n">
        <v>884974.52</v>
      </c>
      <c r="AO107" s="41" t="n">
        <v>720494.73</v>
      </c>
      <c r="AP107" s="41" t="n">
        <v>1024705.84</v>
      </c>
      <c r="AQ107" s="41" t="n">
        <v>1149741.24</v>
      </c>
      <c r="AR107" s="41" t="n">
        <v>239030.78</v>
      </c>
      <c r="AS107" s="41" t="n">
        <v>66806313.89</v>
      </c>
    </row>
    <row r="108" customFormat="false" ht="12" hidden="false" customHeight="true" outlineLevel="0" collapsed="false">
      <c r="A108" s="71" t="s">
        <v>2031</v>
      </c>
      <c r="B108" s="41" t="n">
        <v>2028134.44</v>
      </c>
      <c r="C108" s="41" t="n">
        <v>1178956.31</v>
      </c>
      <c r="D108" s="41" t="n">
        <v>2906048.32</v>
      </c>
      <c r="E108" s="41" t="n">
        <v>653713.59</v>
      </c>
      <c r="F108" s="41" t="n">
        <v>690978.87</v>
      </c>
      <c r="G108" s="41" t="n">
        <v>10592375.32</v>
      </c>
      <c r="H108" s="41" t="n">
        <v>2903767.52</v>
      </c>
      <c r="I108" s="41" t="n">
        <v>3202201.5</v>
      </c>
      <c r="J108" s="41" t="n">
        <v>3911847.82</v>
      </c>
      <c r="K108" s="41" t="n">
        <v>1590701.74</v>
      </c>
      <c r="L108" s="41" t="n">
        <v>5903664.9</v>
      </c>
      <c r="M108" s="41" t="n">
        <v>986411.02</v>
      </c>
      <c r="N108" s="41" t="n">
        <v>633414.76</v>
      </c>
      <c r="O108" s="41" t="n">
        <v>7616574.79</v>
      </c>
      <c r="P108" s="41" t="n">
        <v>1910911.39</v>
      </c>
      <c r="Q108" s="41" t="n">
        <v>205292.07</v>
      </c>
      <c r="R108" s="41" t="n">
        <v>2473438.83</v>
      </c>
      <c r="S108" s="41" t="n">
        <v>1241702.58</v>
      </c>
      <c r="T108" s="41" t="n">
        <v>250537.05</v>
      </c>
      <c r="U108" s="41" t="n">
        <v>0</v>
      </c>
      <c r="V108" s="41" t="n">
        <v>1298012.79</v>
      </c>
      <c r="W108" s="41" t="n">
        <v>1258697.73</v>
      </c>
      <c r="X108" s="41" t="n">
        <v>6036835.12</v>
      </c>
      <c r="Y108" s="41" t="n">
        <v>2413468.31</v>
      </c>
      <c r="Z108" s="41" t="n">
        <v>3668012.66</v>
      </c>
      <c r="AA108" s="41" t="n">
        <v>2973318.64</v>
      </c>
      <c r="AB108" s="41" t="n">
        <v>3749660.65</v>
      </c>
      <c r="AC108" s="41" t="n">
        <v>355682.4</v>
      </c>
      <c r="AD108" s="41" t="n">
        <v>409022.54</v>
      </c>
      <c r="AE108" s="41" t="n">
        <v>3600720.12</v>
      </c>
      <c r="AF108" s="41" t="n">
        <v>4105632.25</v>
      </c>
      <c r="AG108" s="41" t="n">
        <v>5265313.79</v>
      </c>
      <c r="AH108" s="41" t="n">
        <v>578835.86</v>
      </c>
      <c r="AI108" s="41" t="n">
        <v>330006.85</v>
      </c>
      <c r="AJ108" s="41" t="n">
        <v>31356.62</v>
      </c>
      <c r="AK108" s="41" t="n">
        <v>1630428.12</v>
      </c>
      <c r="AL108" s="41" t="n">
        <v>1519557.31</v>
      </c>
      <c r="AM108" s="41" t="n">
        <v>2509089.02</v>
      </c>
      <c r="AN108" s="41" t="n">
        <v>2188867.46</v>
      </c>
      <c r="AO108" s="41" t="n">
        <v>1306124.87</v>
      </c>
      <c r="AP108" s="41" t="n">
        <v>2418572.29</v>
      </c>
      <c r="AQ108" s="41" t="n">
        <v>2804088.21</v>
      </c>
      <c r="AR108" s="41" t="n">
        <v>1355075.59</v>
      </c>
      <c r="AS108" s="41" t="n">
        <v>102687052.02</v>
      </c>
    </row>
    <row r="109" customFormat="false" ht="12" hidden="false" customHeight="true" outlineLevel="0" collapsed="false">
      <c r="A109" s="69" t="s">
        <v>2032</v>
      </c>
      <c r="B109" s="70" t="n">
        <v>0</v>
      </c>
      <c r="C109" s="70" t="n">
        <v>0</v>
      </c>
      <c r="D109" s="70" t="n">
        <v>0</v>
      </c>
      <c r="E109" s="70" t="n">
        <v>0</v>
      </c>
      <c r="F109" s="70" t="n">
        <v>0</v>
      </c>
      <c r="G109" s="70" t="n">
        <v>0</v>
      </c>
      <c r="H109" s="70" t="n">
        <v>0</v>
      </c>
      <c r="I109" s="70" t="n">
        <v>0</v>
      </c>
      <c r="J109" s="70" t="n">
        <v>0</v>
      </c>
      <c r="K109" s="70" t="n">
        <v>0</v>
      </c>
      <c r="L109" s="70" t="n">
        <v>0</v>
      </c>
      <c r="M109" s="70" t="n">
        <v>0</v>
      </c>
      <c r="N109" s="70" t="n">
        <v>0</v>
      </c>
      <c r="O109" s="70" t="n">
        <v>0</v>
      </c>
      <c r="P109" s="70" t="n">
        <v>0</v>
      </c>
      <c r="Q109" s="70" t="n">
        <v>0</v>
      </c>
      <c r="R109" s="70" t="n">
        <v>0</v>
      </c>
      <c r="S109" s="70" t="n">
        <v>0</v>
      </c>
      <c r="T109" s="70" t="n">
        <v>0</v>
      </c>
      <c r="U109" s="70" t="n">
        <v>0</v>
      </c>
      <c r="V109" s="70" t="n">
        <v>0</v>
      </c>
      <c r="W109" s="70" t="n">
        <v>0</v>
      </c>
      <c r="X109" s="70" t="n">
        <v>0</v>
      </c>
      <c r="Y109" s="70" t="n">
        <v>0</v>
      </c>
      <c r="Z109" s="70" t="n">
        <v>0</v>
      </c>
      <c r="AA109" s="70" t="n">
        <v>0</v>
      </c>
      <c r="AB109" s="70" t="n">
        <v>0</v>
      </c>
      <c r="AC109" s="70" t="n">
        <v>0</v>
      </c>
      <c r="AD109" s="70" t="n">
        <v>0</v>
      </c>
      <c r="AE109" s="70" t="n">
        <v>0</v>
      </c>
      <c r="AF109" s="70" t="n">
        <v>0</v>
      </c>
      <c r="AG109" s="70" t="n">
        <v>0</v>
      </c>
      <c r="AH109" s="70" t="n">
        <v>0</v>
      </c>
      <c r="AI109" s="70" t="n">
        <v>0</v>
      </c>
      <c r="AJ109" s="70" t="n">
        <v>0</v>
      </c>
      <c r="AK109" s="70" t="n">
        <v>7510.44</v>
      </c>
      <c r="AL109" s="70" t="n">
        <v>0</v>
      </c>
      <c r="AM109" s="70" t="n">
        <v>0</v>
      </c>
      <c r="AN109" s="70" t="n">
        <v>0</v>
      </c>
      <c r="AO109" s="70" t="n">
        <v>0</v>
      </c>
      <c r="AP109" s="70" t="n">
        <v>0</v>
      </c>
      <c r="AQ109" s="70" t="n">
        <v>0</v>
      </c>
      <c r="AR109" s="70" t="n">
        <v>0</v>
      </c>
      <c r="AS109" s="70" t="n">
        <v>7510.44</v>
      </c>
    </row>
    <row r="110" customFormat="false" ht="12" hidden="false" customHeight="true" outlineLevel="0" collapsed="false">
      <c r="A110" s="71" t="s">
        <v>2033</v>
      </c>
      <c r="B110" s="41" t="n">
        <v>0</v>
      </c>
      <c r="C110" s="41" t="n">
        <v>0</v>
      </c>
      <c r="D110" s="41" t="n">
        <v>0</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c r="AR110" s="41" t="n">
        <v>0</v>
      </c>
      <c r="AS110" s="41" t="n">
        <v>0</v>
      </c>
    </row>
    <row r="111" customFormat="false" ht="12" hidden="false" customHeight="true" outlineLevel="0" collapsed="false">
      <c r="A111" s="71" t="s">
        <v>2034</v>
      </c>
      <c r="B111" s="41" t="n">
        <v>0</v>
      </c>
      <c r="C111" s="41" t="n">
        <v>0</v>
      </c>
      <c r="D111" s="41" t="n">
        <v>0</v>
      </c>
      <c r="E111" s="41" t="n">
        <v>0</v>
      </c>
      <c r="F111" s="41" t="n">
        <v>0</v>
      </c>
      <c r="G111" s="41" t="n">
        <v>0</v>
      </c>
      <c r="H111" s="41" t="n">
        <v>0</v>
      </c>
      <c r="I111" s="41" t="n">
        <v>0</v>
      </c>
      <c r="J111" s="41" t="n">
        <v>0</v>
      </c>
      <c r="K111" s="41" t="n">
        <v>0</v>
      </c>
      <c r="L111" s="41" t="n">
        <v>0</v>
      </c>
      <c r="M111" s="41" t="n">
        <v>0</v>
      </c>
      <c r="N111" s="41" t="n">
        <v>0</v>
      </c>
      <c r="O111" s="41" t="n">
        <v>0</v>
      </c>
      <c r="P111" s="41" t="n">
        <v>0</v>
      </c>
      <c r="Q111" s="41" t="n">
        <v>0</v>
      </c>
      <c r="R111" s="41" t="n">
        <v>0</v>
      </c>
      <c r="S111" s="41" t="n">
        <v>0</v>
      </c>
      <c r="T111" s="41" t="n">
        <v>0</v>
      </c>
      <c r="U111" s="41" t="n">
        <v>0</v>
      </c>
      <c r="V111" s="41" t="n">
        <v>0</v>
      </c>
      <c r="W111" s="41" t="n">
        <v>0</v>
      </c>
      <c r="X111" s="41" t="n">
        <v>0</v>
      </c>
      <c r="Y111" s="41" t="n">
        <v>0</v>
      </c>
      <c r="Z111" s="41" t="n">
        <v>0</v>
      </c>
      <c r="AA111" s="41" t="n">
        <v>0</v>
      </c>
      <c r="AB111" s="41" t="n">
        <v>0</v>
      </c>
      <c r="AC111" s="41" t="n">
        <v>0</v>
      </c>
      <c r="AD111" s="41" t="n">
        <v>0</v>
      </c>
      <c r="AE111" s="41" t="n">
        <v>0</v>
      </c>
      <c r="AF111" s="41" t="n">
        <v>0</v>
      </c>
      <c r="AG111" s="41" t="n">
        <v>0</v>
      </c>
      <c r="AH111" s="41" t="n">
        <v>0</v>
      </c>
      <c r="AI111" s="41" t="n">
        <v>0</v>
      </c>
      <c r="AJ111" s="41" t="n">
        <v>0</v>
      </c>
      <c r="AK111" s="41" t="n">
        <v>296.1</v>
      </c>
      <c r="AL111" s="41" t="n">
        <v>0</v>
      </c>
      <c r="AM111" s="41" t="n">
        <v>0</v>
      </c>
      <c r="AN111" s="41" t="n">
        <v>0</v>
      </c>
      <c r="AO111" s="41" t="n">
        <v>0</v>
      </c>
      <c r="AP111" s="41" t="n">
        <v>0</v>
      </c>
      <c r="AQ111" s="41" t="n">
        <v>0</v>
      </c>
      <c r="AR111" s="41" t="n">
        <v>0</v>
      </c>
      <c r="AS111" s="41" t="n">
        <v>296.1</v>
      </c>
    </row>
    <row r="112" customFormat="false" ht="12" hidden="false" customHeight="true" outlineLevel="0" collapsed="false">
      <c r="A112" s="71" t="s">
        <v>2035</v>
      </c>
      <c r="B112" s="41" t="n">
        <v>0</v>
      </c>
      <c r="C112" s="41" t="n">
        <v>0</v>
      </c>
      <c r="D112" s="41" t="n">
        <v>0</v>
      </c>
      <c r="E112" s="41" t="n">
        <v>0</v>
      </c>
      <c r="F112" s="41" t="n">
        <v>0</v>
      </c>
      <c r="G112" s="41" t="n">
        <v>0</v>
      </c>
      <c r="H112" s="41" t="n">
        <v>0</v>
      </c>
      <c r="I112" s="41" t="n">
        <v>0</v>
      </c>
      <c r="J112" s="41" t="n">
        <v>0</v>
      </c>
      <c r="K112" s="41" t="n">
        <v>0</v>
      </c>
      <c r="L112" s="41" t="n">
        <v>0</v>
      </c>
      <c r="M112" s="41" t="n">
        <v>0</v>
      </c>
      <c r="N112" s="41" t="n">
        <v>0</v>
      </c>
      <c r="O112" s="41" t="n">
        <v>0</v>
      </c>
      <c r="P112" s="41" t="n">
        <v>0</v>
      </c>
      <c r="Q112" s="41" t="n">
        <v>0</v>
      </c>
      <c r="R112" s="41" t="n">
        <v>0</v>
      </c>
      <c r="S112" s="41" t="n">
        <v>0</v>
      </c>
      <c r="T112" s="41" t="n">
        <v>0</v>
      </c>
      <c r="U112" s="41" t="n">
        <v>0</v>
      </c>
      <c r="V112" s="41" t="n">
        <v>0</v>
      </c>
      <c r="W112" s="41" t="n">
        <v>0</v>
      </c>
      <c r="X112" s="41" t="n">
        <v>0</v>
      </c>
      <c r="Y112" s="41" t="n">
        <v>0</v>
      </c>
      <c r="Z112" s="41" t="n">
        <v>0</v>
      </c>
      <c r="AA112" s="41" t="n">
        <v>0</v>
      </c>
      <c r="AB112" s="41" t="n">
        <v>0</v>
      </c>
      <c r="AC112" s="41" t="n">
        <v>0</v>
      </c>
      <c r="AD112" s="41" t="n">
        <v>0</v>
      </c>
      <c r="AE112" s="41" t="n">
        <v>0</v>
      </c>
      <c r="AF112" s="41" t="n">
        <v>0</v>
      </c>
      <c r="AG112" s="41" t="n">
        <v>0</v>
      </c>
      <c r="AH112" s="41" t="n">
        <v>0</v>
      </c>
      <c r="AI112" s="41" t="n">
        <v>0</v>
      </c>
      <c r="AJ112" s="41" t="n">
        <v>0</v>
      </c>
      <c r="AK112" s="41" t="n">
        <v>2227.33</v>
      </c>
      <c r="AL112" s="41" t="n">
        <v>0</v>
      </c>
      <c r="AM112" s="41" t="n">
        <v>0</v>
      </c>
      <c r="AN112" s="41" t="n">
        <v>0</v>
      </c>
      <c r="AO112" s="41" t="n">
        <v>0</v>
      </c>
      <c r="AP112" s="41" t="n">
        <v>0</v>
      </c>
      <c r="AQ112" s="41" t="n">
        <v>0</v>
      </c>
      <c r="AR112" s="41" t="n">
        <v>0</v>
      </c>
      <c r="AS112" s="41" t="n">
        <v>2227.33</v>
      </c>
    </row>
    <row r="113" customFormat="false" ht="12" hidden="false" customHeight="true" outlineLevel="0" collapsed="false">
      <c r="A113" s="71" t="s">
        <v>2036</v>
      </c>
      <c r="B113" s="41" t="n">
        <v>0</v>
      </c>
      <c r="C113" s="41" t="n">
        <v>0</v>
      </c>
      <c r="D113" s="41" t="n">
        <v>0</v>
      </c>
      <c r="E113" s="41" t="n">
        <v>0</v>
      </c>
      <c r="F113" s="41" t="n">
        <v>0</v>
      </c>
      <c r="G113" s="41" t="n">
        <v>0</v>
      </c>
      <c r="H113" s="41" t="n">
        <v>0</v>
      </c>
      <c r="I113" s="41" t="n">
        <v>0</v>
      </c>
      <c r="J113" s="41" t="n">
        <v>0</v>
      </c>
      <c r="K113" s="41" t="n">
        <v>0</v>
      </c>
      <c r="L113" s="41" t="n">
        <v>0</v>
      </c>
      <c r="M113" s="41" t="n">
        <v>0</v>
      </c>
      <c r="N113" s="41" t="n">
        <v>0</v>
      </c>
      <c r="O113" s="41" t="n">
        <v>0</v>
      </c>
      <c r="P113" s="41" t="n">
        <v>0</v>
      </c>
      <c r="Q113" s="41" t="n">
        <v>0</v>
      </c>
      <c r="R113" s="41" t="n">
        <v>0</v>
      </c>
      <c r="S113" s="41" t="n">
        <v>0</v>
      </c>
      <c r="T113" s="41" t="n">
        <v>0</v>
      </c>
      <c r="U113" s="41" t="n">
        <v>0</v>
      </c>
      <c r="V113" s="41" t="n">
        <v>0</v>
      </c>
      <c r="W113" s="41" t="n">
        <v>0</v>
      </c>
      <c r="X113" s="41" t="n">
        <v>0</v>
      </c>
      <c r="Y113" s="41" t="n">
        <v>0</v>
      </c>
      <c r="Z113" s="41" t="n">
        <v>0</v>
      </c>
      <c r="AA113" s="41" t="n">
        <v>0</v>
      </c>
      <c r="AB113" s="41" t="n">
        <v>0</v>
      </c>
      <c r="AC113" s="41" t="n">
        <v>0</v>
      </c>
      <c r="AD113" s="41" t="n">
        <v>0</v>
      </c>
      <c r="AE113" s="41" t="n">
        <v>0</v>
      </c>
      <c r="AF113" s="41" t="n">
        <v>0</v>
      </c>
      <c r="AG113" s="41" t="n">
        <v>0</v>
      </c>
      <c r="AH113" s="41" t="n">
        <v>0</v>
      </c>
      <c r="AI113" s="41" t="n">
        <v>0</v>
      </c>
      <c r="AJ113" s="41" t="n">
        <v>0</v>
      </c>
      <c r="AK113" s="41" t="n">
        <v>4987.01</v>
      </c>
      <c r="AL113" s="41" t="n">
        <v>0</v>
      </c>
      <c r="AM113" s="41" t="n">
        <v>0</v>
      </c>
      <c r="AN113" s="41" t="n">
        <v>0</v>
      </c>
      <c r="AO113" s="41" t="n">
        <v>0</v>
      </c>
      <c r="AP113" s="41" t="n">
        <v>0</v>
      </c>
      <c r="AQ113" s="41" t="n">
        <v>0</v>
      </c>
      <c r="AR113" s="41" t="n">
        <v>0</v>
      </c>
      <c r="AS113" s="41" t="n">
        <v>4987.01</v>
      </c>
    </row>
    <row r="114" customFormat="false" ht="12" hidden="false" customHeight="true" outlineLevel="0" collapsed="false">
      <c r="A114" s="69" t="s">
        <v>2037</v>
      </c>
      <c r="B114" s="70" t="n">
        <v>0</v>
      </c>
      <c r="C114" s="70" t="n">
        <v>0</v>
      </c>
      <c r="D114" s="70" t="n">
        <v>0</v>
      </c>
      <c r="E114" s="70" t="n">
        <v>0</v>
      </c>
      <c r="F114" s="70" t="n">
        <v>0</v>
      </c>
      <c r="G114" s="70" t="n">
        <v>0</v>
      </c>
      <c r="H114" s="70" t="n">
        <v>0</v>
      </c>
      <c r="I114" s="70" t="n">
        <v>0</v>
      </c>
      <c r="J114" s="70" t="n">
        <v>0</v>
      </c>
      <c r="K114" s="70" t="n">
        <v>0</v>
      </c>
      <c r="L114" s="70" t="n">
        <v>0</v>
      </c>
      <c r="M114" s="70" t="n">
        <v>0</v>
      </c>
      <c r="N114" s="70" t="n">
        <v>0</v>
      </c>
      <c r="O114" s="70" t="n">
        <v>0</v>
      </c>
      <c r="P114" s="70" t="n">
        <v>0</v>
      </c>
      <c r="Q114" s="70" t="n">
        <v>0</v>
      </c>
      <c r="R114" s="70" t="n">
        <v>0</v>
      </c>
      <c r="S114" s="70" t="n">
        <v>0</v>
      </c>
      <c r="T114" s="70" t="n">
        <v>0</v>
      </c>
      <c r="U114" s="70" t="n">
        <v>0</v>
      </c>
      <c r="V114" s="70" t="n">
        <v>0</v>
      </c>
      <c r="W114" s="70" t="n">
        <v>0</v>
      </c>
      <c r="X114" s="70" t="n">
        <v>0</v>
      </c>
      <c r="Y114" s="70" t="n">
        <v>0</v>
      </c>
      <c r="Z114" s="70" t="n">
        <v>0</v>
      </c>
      <c r="AA114" s="70" t="n">
        <v>0</v>
      </c>
      <c r="AB114" s="70" t="n">
        <v>0</v>
      </c>
      <c r="AC114" s="70" t="n">
        <v>2</v>
      </c>
      <c r="AD114" s="70" t="n">
        <v>0</v>
      </c>
      <c r="AE114" s="70" t="n">
        <v>0</v>
      </c>
      <c r="AF114" s="70" t="n">
        <v>0</v>
      </c>
      <c r="AG114" s="70" t="n">
        <v>0</v>
      </c>
      <c r="AH114" s="70" t="n">
        <v>0</v>
      </c>
      <c r="AI114" s="70" t="n">
        <v>0</v>
      </c>
      <c r="AJ114" s="70" t="n">
        <v>0</v>
      </c>
      <c r="AK114" s="70" t="n">
        <v>0</v>
      </c>
      <c r="AL114" s="70" t="n">
        <v>0</v>
      </c>
      <c r="AM114" s="70" t="n">
        <v>0</v>
      </c>
      <c r="AN114" s="70" t="n">
        <v>0</v>
      </c>
      <c r="AO114" s="70" t="n">
        <v>0</v>
      </c>
      <c r="AP114" s="70" t="n">
        <v>0</v>
      </c>
      <c r="AQ114" s="70" t="n">
        <v>0</v>
      </c>
      <c r="AR114" s="70" t="n">
        <v>0</v>
      </c>
      <c r="AS114" s="70" t="n">
        <v>2</v>
      </c>
    </row>
    <row r="115" customFormat="false" ht="12" hidden="false" customHeight="true" outlineLevel="0" collapsed="false">
      <c r="A115" s="71" t="s">
        <v>2038</v>
      </c>
      <c r="B115" s="41" t="n">
        <v>0</v>
      </c>
      <c r="C115" s="41" t="n">
        <v>0</v>
      </c>
      <c r="D115" s="41" t="n">
        <v>0</v>
      </c>
      <c r="E115" s="41" t="n">
        <v>0</v>
      </c>
      <c r="F115" s="41" t="n">
        <v>0</v>
      </c>
      <c r="G115" s="41" t="n">
        <v>0</v>
      </c>
      <c r="H115" s="41" t="n">
        <v>0</v>
      </c>
      <c r="I115" s="41" t="n">
        <v>0</v>
      </c>
      <c r="J115" s="41" t="n">
        <v>0</v>
      </c>
      <c r="K115" s="41" t="n">
        <v>0</v>
      </c>
      <c r="L115" s="41" t="n">
        <v>0</v>
      </c>
      <c r="M115" s="41" t="n">
        <v>0</v>
      </c>
      <c r="N115" s="41" t="n">
        <v>0</v>
      </c>
      <c r="O115" s="41" t="n">
        <v>0</v>
      </c>
      <c r="P115" s="41" t="n">
        <v>0</v>
      </c>
      <c r="Q115" s="41" t="n">
        <v>0</v>
      </c>
      <c r="R115" s="41" t="n">
        <v>0</v>
      </c>
      <c r="S115" s="41" t="n">
        <v>0</v>
      </c>
      <c r="T115" s="41" t="n">
        <v>0</v>
      </c>
      <c r="U115" s="41" t="n">
        <v>0</v>
      </c>
      <c r="V115" s="41" t="n">
        <v>0</v>
      </c>
      <c r="W115" s="41" t="n">
        <v>0</v>
      </c>
      <c r="X115" s="41" t="n">
        <v>0</v>
      </c>
      <c r="Y115" s="41" t="n">
        <v>0</v>
      </c>
      <c r="Z115" s="41" t="n">
        <v>0</v>
      </c>
      <c r="AA115" s="41" t="n">
        <v>0</v>
      </c>
      <c r="AB115" s="41" t="n">
        <v>0</v>
      </c>
      <c r="AC115" s="41" t="n">
        <v>0</v>
      </c>
      <c r="AD115" s="41" t="n">
        <v>0</v>
      </c>
      <c r="AE115" s="41" t="n">
        <v>0</v>
      </c>
      <c r="AF115" s="41" t="n">
        <v>0</v>
      </c>
      <c r="AG115" s="41" t="n">
        <v>0</v>
      </c>
      <c r="AH115" s="41" t="n">
        <v>0</v>
      </c>
      <c r="AI115" s="41" t="n">
        <v>0</v>
      </c>
      <c r="AJ115" s="41" t="n">
        <v>0</v>
      </c>
      <c r="AK115" s="41" t="n">
        <v>0</v>
      </c>
      <c r="AL115" s="41" t="n">
        <v>0</v>
      </c>
      <c r="AM115" s="41" t="n">
        <v>0</v>
      </c>
      <c r="AN115" s="41" t="n">
        <v>0</v>
      </c>
      <c r="AO115" s="41" t="n">
        <v>0</v>
      </c>
      <c r="AP115" s="41" t="n">
        <v>0</v>
      </c>
      <c r="AQ115" s="41" t="n">
        <v>0</v>
      </c>
      <c r="AR115" s="41" t="n">
        <v>0</v>
      </c>
      <c r="AS115" s="41" t="n">
        <v>0</v>
      </c>
    </row>
    <row r="116" customFormat="false" ht="12" hidden="false" customHeight="true" outlineLevel="0" collapsed="false">
      <c r="A116" s="71" t="s">
        <v>2039</v>
      </c>
      <c r="B116" s="41" t="n">
        <v>0</v>
      </c>
      <c r="C116" s="41" t="n">
        <v>0</v>
      </c>
      <c r="D116" s="41" t="n">
        <v>0</v>
      </c>
      <c r="E116" s="41" t="n">
        <v>0</v>
      </c>
      <c r="F116" s="41" t="n">
        <v>0</v>
      </c>
      <c r="G116" s="41" t="n">
        <v>0</v>
      </c>
      <c r="H116" s="41" t="n">
        <v>0</v>
      </c>
      <c r="I116" s="41" t="n">
        <v>0</v>
      </c>
      <c r="J116" s="41" t="n">
        <v>0</v>
      </c>
      <c r="K116" s="41" t="n">
        <v>0</v>
      </c>
      <c r="L116" s="41" t="n">
        <v>0</v>
      </c>
      <c r="M116" s="41" t="n">
        <v>0</v>
      </c>
      <c r="N116" s="41" t="n">
        <v>0</v>
      </c>
      <c r="O116" s="41" t="n">
        <v>0</v>
      </c>
      <c r="P116" s="41" t="n">
        <v>0</v>
      </c>
      <c r="Q116" s="41" t="n">
        <v>0</v>
      </c>
      <c r="R116" s="41" t="n">
        <v>0</v>
      </c>
      <c r="S116" s="41" t="n">
        <v>0</v>
      </c>
      <c r="T116" s="41" t="n">
        <v>0</v>
      </c>
      <c r="U116" s="41" t="n">
        <v>0</v>
      </c>
      <c r="V116" s="41" t="n">
        <v>0</v>
      </c>
      <c r="W116" s="41" t="n">
        <v>0</v>
      </c>
      <c r="X116" s="41" t="n">
        <v>0</v>
      </c>
      <c r="Y116" s="41" t="n">
        <v>0</v>
      </c>
      <c r="Z116" s="41" t="n">
        <v>0</v>
      </c>
      <c r="AA116" s="41" t="n">
        <v>0</v>
      </c>
      <c r="AB116" s="41" t="n">
        <v>0</v>
      </c>
      <c r="AC116" s="41" t="n">
        <v>0</v>
      </c>
      <c r="AD116" s="41" t="n">
        <v>0</v>
      </c>
      <c r="AE116" s="41" t="n">
        <v>0</v>
      </c>
      <c r="AF116" s="41" t="n">
        <v>0</v>
      </c>
      <c r="AG116" s="41" t="n">
        <v>0</v>
      </c>
      <c r="AH116" s="41" t="n">
        <v>0</v>
      </c>
      <c r="AI116" s="41" t="n">
        <v>0</v>
      </c>
      <c r="AJ116" s="41" t="n">
        <v>0</v>
      </c>
      <c r="AK116" s="41" t="n">
        <v>0</v>
      </c>
      <c r="AL116" s="41" t="n">
        <v>0</v>
      </c>
      <c r="AM116" s="41" t="n">
        <v>0</v>
      </c>
      <c r="AN116" s="41" t="n">
        <v>0</v>
      </c>
      <c r="AO116" s="41" t="n">
        <v>0</v>
      </c>
      <c r="AP116" s="41" t="n">
        <v>0</v>
      </c>
      <c r="AQ116" s="41" t="n">
        <v>0</v>
      </c>
      <c r="AR116" s="41" t="n">
        <v>0</v>
      </c>
      <c r="AS116" s="41" t="n">
        <v>0</v>
      </c>
    </row>
    <row r="117" customFormat="false" ht="12" hidden="false" customHeight="true" outlineLevel="0" collapsed="false">
      <c r="A117" s="71" t="s">
        <v>2040</v>
      </c>
      <c r="B117" s="41" t="n">
        <v>0</v>
      </c>
      <c r="C117" s="41" t="n">
        <v>0</v>
      </c>
      <c r="D117" s="41" t="n">
        <v>0</v>
      </c>
      <c r="E117" s="41" t="n">
        <v>0</v>
      </c>
      <c r="F117" s="41" t="n">
        <v>0</v>
      </c>
      <c r="G117" s="41" t="n">
        <v>0</v>
      </c>
      <c r="H117" s="41" t="n">
        <v>0</v>
      </c>
      <c r="I117" s="41" t="n">
        <v>0</v>
      </c>
      <c r="J117" s="41" t="n">
        <v>0</v>
      </c>
      <c r="K117" s="41" t="n">
        <v>0</v>
      </c>
      <c r="L117" s="41" t="n">
        <v>0</v>
      </c>
      <c r="M117" s="41" t="n">
        <v>0</v>
      </c>
      <c r="N117" s="41" t="n">
        <v>0</v>
      </c>
      <c r="O117" s="41" t="n">
        <v>0</v>
      </c>
      <c r="P117" s="41" t="n">
        <v>0</v>
      </c>
      <c r="Q117" s="41" t="n">
        <v>0</v>
      </c>
      <c r="R117" s="41" t="n">
        <v>0</v>
      </c>
      <c r="S117" s="41" t="n">
        <v>0</v>
      </c>
      <c r="T117" s="41" t="n">
        <v>0</v>
      </c>
      <c r="U117" s="41" t="n">
        <v>0</v>
      </c>
      <c r="V117" s="41" t="n">
        <v>0</v>
      </c>
      <c r="W117" s="41" t="n">
        <v>0</v>
      </c>
      <c r="X117" s="41" t="n">
        <v>0</v>
      </c>
      <c r="Y117" s="41" t="n">
        <v>0</v>
      </c>
      <c r="Z117" s="41" t="n">
        <v>0</v>
      </c>
      <c r="AA117" s="41" t="n">
        <v>0</v>
      </c>
      <c r="AB117" s="41" t="n">
        <v>0</v>
      </c>
      <c r="AC117" s="41" t="n">
        <v>0</v>
      </c>
      <c r="AD117" s="41" t="n">
        <v>0</v>
      </c>
      <c r="AE117" s="41" t="n">
        <v>0</v>
      </c>
      <c r="AF117" s="41" t="n">
        <v>0</v>
      </c>
      <c r="AG117" s="41" t="n">
        <v>0</v>
      </c>
      <c r="AH117" s="41" t="n">
        <v>0</v>
      </c>
      <c r="AI117" s="41" t="n">
        <v>0</v>
      </c>
      <c r="AJ117" s="41" t="n">
        <v>0</v>
      </c>
      <c r="AK117" s="41" t="n">
        <v>0</v>
      </c>
      <c r="AL117" s="41" t="n">
        <v>0</v>
      </c>
      <c r="AM117" s="41" t="n">
        <v>0</v>
      </c>
      <c r="AN117" s="41" t="n">
        <v>0</v>
      </c>
      <c r="AO117" s="41" t="n">
        <v>0</v>
      </c>
      <c r="AP117" s="41" t="n">
        <v>0</v>
      </c>
      <c r="AQ117" s="41" t="n">
        <v>0</v>
      </c>
      <c r="AR117" s="41" t="n">
        <v>0</v>
      </c>
      <c r="AS117" s="41" t="n">
        <v>0</v>
      </c>
    </row>
    <row r="118" customFormat="false" ht="12" hidden="false" customHeight="true" outlineLevel="0" collapsed="false">
      <c r="A118" s="71" t="s">
        <v>2041</v>
      </c>
      <c r="B118" s="41" t="n">
        <v>0</v>
      </c>
      <c r="C118" s="41" t="n">
        <v>0</v>
      </c>
      <c r="D118" s="41" t="n">
        <v>0</v>
      </c>
      <c r="E118" s="41" t="n">
        <v>0</v>
      </c>
      <c r="F118" s="41" t="n">
        <v>0</v>
      </c>
      <c r="G118" s="41" t="n">
        <v>0</v>
      </c>
      <c r="H118" s="41" t="n">
        <v>0</v>
      </c>
      <c r="I118" s="41" t="n">
        <v>0</v>
      </c>
      <c r="J118" s="41" t="n">
        <v>0</v>
      </c>
      <c r="K118" s="41" t="n">
        <v>0</v>
      </c>
      <c r="L118" s="41" t="n">
        <v>0</v>
      </c>
      <c r="M118" s="41" t="n">
        <v>0</v>
      </c>
      <c r="N118" s="41" t="n">
        <v>0</v>
      </c>
      <c r="O118" s="41" t="n">
        <v>0</v>
      </c>
      <c r="P118" s="41" t="n">
        <v>0</v>
      </c>
      <c r="Q118" s="41" t="n">
        <v>0</v>
      </c>
      <c r="R118" s="41" t="n">
        <v>0</v>
      </c>
      <c r="S118" s="41" t="n">
        <v>0</v>
      </c>
      <c r="T118" s="41" t="n">
        <v>0</v>
      </c>
      <c r="U118" s="41" t="n">
        <v>0</v>
      </c>
      <c r="V118" s="41" t="n">
        <v>0</v>
      </c>
      <c r="W118" s="41" t="n">
        <v>0</v>
      </c>
      <c r="X118" s="41" t="n">
        <v>0</v>
      </c>
      <c r="Y118" s="41" t="n">
        <v>0</v>
      </c>
      <c r="Z118" s="41" t="n">
        <v>0</v>
      </c>
      <c r="AA118" s="41" t="n">
        <v>0</v>
      </c>
      <c r="AB118" s="41" t="n">
        <v>0</v>
      </c>
      <c r="AC118" s="41" t="n">
        <v>0</v>
      </c>
      <c r="AD118" s="41" t="n">
        <v>0</v>
      </c>
      <c r="AE118" s="41" t="n">
        <v>0</v>
      </c>
      <c r="AF118" s="41" t="n">
        <v>0</v>
      </c>
      <c r="AG118" s="41" t="n">
        <v>0</v>
      </c>
      <c r="AH118" s="41" t="n">
        <v>0</v>
      </c>
      <c r="AI118" s="41" t="n">
        <v>0</v>
      </c>
      <c r="AJ118" s="41" t="n">
        <v>0</v>
      </c>
      <c r="AK118" s="41" t="n">
        <v>0</v>
      </c>
      <c r="AL118" s="41" t="n">
        <v>0</v>
      </c>
      <c r="AM118" s="41" t="n">
        <v>0</v>
      </c>
      <c r="AN118" s="41" t="n">
        <v>0</v>
      </c>
      <c r="AO118" s="41" t="n">
        <v>0</v>
      </c>
      <c r="AP118" s="41" t="n">
        <v>0</v>
      </c>
      <c r="AQ118" s="41" t="n">
        <v>0</v>
      </c>
      <c r="AR118" s="41" t="n">
        <v>0</v>
      </c>
      <c r="AS118" s="41" t="n">
        <v>0</v>
      </c>
    </row>
    <row r="119" customFormat="false" ht="12" hidden="false" customHeight="true" outlineLevel="0" collapsed="false">
      <c r="A119" s="71" t="s">
        <v>2042</v>
      </c>
      <c r="B119" s="41" t="n">
        <v>0</v>
      </c>
      <c r="C119" s="41" t="n">
        <v>0</v>
      </c>
      <c r="D119" s="41" t="n">
        <v>0</v>
      </c>
      <c r="E119" s="41" t="n">
        <v>0</v>
      </c>
      <c r="F119" s="41" t="n">
        <v>0</v>
      </c>
      <c r="G119" s="41" t="n">
        <v>0</v>
      </c>
      <c r="H119" s="41" t="n">
        <v>0</v>
      </c>
      <c r="I119" s="41" t="n">
        <v>0</v>
      </c>
      <c r="J119" s="41" t="n">
        <v>0</v>
      </c>
      <c r="K119" s="41" t="n">
        <v>0</v>
      </c>
      <c r="L119" s="41" t="n">
        <v>0</v>
      </c>
      <c r="M119" s="41" t="n">
        <v>0</v>
      </c>
      <c r="N119" s="41" t="n">
        <v>0</v>
      </c>
      <c r="O119" s="41" t="n">
        <v>0</v>
      </c>
      <c r="P119" s="41" t="n">
        <v>0</v>
      </c>
      <c r="Q119" s="41" t="n">
        <v>0</v>
      </c>
      <c r="R119" s="41" t="n">
        <v>0</v>
      </c>
      <c r="S119" s="41" t="n">
        <v>0</v>
      </c>
      <c r="T119" s="41" t="n">
        <v>0</v>
      </c>
      <c r="U119" s="41" t="n">
        <v>0</v>
      </c>
      <c r="V119" s="41" t="n">
        <v>0</v>
      </c>
      <c r="W119" s="41" t="n">
        <v>0</v>
      </c>
      <c r="X119" s="41" t="n">
        <v>0</v>
      </c>
      <c r="Y119" s="41" t="n">
        <v>0</v>
      </c>
      <c r="Z119" s="41" t="n">
        <v>0</v>
      </c>
      <c r="AA119" s="41" t="n">
        <v>0</v>
      </c>
      <c r="AB119" s="41" t="n">
        <v>0</v>
      </c>
      <c r="AC119" s="41" t="n">
        <v>2</v>
      </c>
      <c r="AD119" s="41" t="n">
        <v>0</v>
      </c>
      <c r="AE119" s="41" t="n">
        <v>0</v>
      </c>
      <c r="AF119" s="41" t="n">
        <v>0</v>
      </c>
      <c r="AG119" s="41" t="n">
        <v>0</v>
      </c>
      <c r="AH119" s="41" t="n">
        <v>0</v>
      </c>
      <c r="AI119" s="41" t="n">
        <v>0</v>
      </c>
      <c r="AJ119" s="41" t="n">
        <v>0</v>
      </c>
      <c r="AK119" s="41" t="n">
        <v>0</v>
      </c>
      <c r="AL119" s="41" t="n">
        <v>0</v>
      </c>
      <c r="AM119" s="41" t="n">
        <v>0</v>
      </c>
      <c r="AN119" s="41" t="n">
        <v>0</v>
      </c>
      <c r="AO119" s="41" t="n">
        <v>0</v>
      </c>
      <c r="AP119" s="41" t="n">
        <v>0</v>
      </c>
      <c r="AQ119" s="41" t="n">
        <v>0</v>
      </c>
      <c r="AR119" s="41" t="n">
        <v>0</v>
      </c>
      <c r="AS119" s="41" t="n">
        <v>2</v>
      </c>
    </row>
    <row r="120" customFormat="false" ht="12" hidden="false" customHeight="true" outlineLevel="0" collapsed="false">
      <c r="A120" s="72" t="s">
        <v>2043</v>
      </c>
      <c r="B120" s="73" t="n">
        <v>9868405.34</v>
      </c>
      <c r="C120" s="73" t="n">
        <v>26700029.4</v>
      </c>
      <c r="D120" s="73" t="n">
        <v>83036455.37</v>
      </c>
      <c r="E120" s="73" t="n">
        <v>9232195.25</v>
      </c>
      <c r="F120" s="73" t="n">
        <v>11957312.59</v>
      </c>
      <c r="G120" s="73" t="n">
        <v>83796988.66</v>
      </c>
      <c r="H120" s="73" t="n">
        <v>22944215.32</v>
      </c>
      <c r="I120" s="73" t="n">
        <v>31846662.59</v>
      </c>
      <c r="J120" s="73" t="n">
        <v>24692569.01</v>
      </c>
      <c r="K120" s="73" t="n">
        <v>12403926.24</v>
      </c>
      <c r="L120" s="73" t="n">
        <v>38948338.19</v>
      </c>
      <c r="M120" s="73" t="n">
        <v>8896113.97</v>
      </c>
      <c r="N120" s="73" t="n">
        <v>6775043.42</v>
      </c>
      <c r="O120" s="73" t="n">
        <v>96650946.65</v>
      </c>
      <c r="P120" s="73" t="n">
        <v>38264066.8</v>
      </c>
      <c r="Q120" s="73" t="n">
        <v>4607298.63</v>
      </c>
      <c r="R120" s="73" t="n">
        <v>36894933.12</v>
      </c>
      <c r="S120" s="73" t="n">
        <v>12286857.42</v>
      </c>
      <c r="T120" s="73" t="n">
        <v>3733719.37</v>
      </c>
      <c r="U120" s="73" t="n">
        <v>2779198.91</v>
      </c>
      <c r="V120" s="73" t="n">
        <v>16186074.32</v>
      </c>
      <c r="W120" s="73" t="n">
        <v>12604232.96</v>
      </c>
      <c r="X120" s="73" t="n">
        <v>34935889.55</v>
      </c>
      <c r="Y120" s="73" t="n">
        <v>12554310</v>
      </c>
      <c r="Z120" s="73" t="n">
        <v>82077522.78</v>
      </c>
      <c r="AA120" s="73" t="n">
        <v>153146940.81</v>
      </c>
      <c r="AB120" s="73" t="n">
        <v>26363679.44</v>
      </c>
      <c r="AC120" s="73" t="n">
        <v>6258507.16</v>
      </c>
      <c r="AD120" s="73" t="n">
        <v>2301314.07</v>
      </c>
      <c r="AE120" s="73" t="n">
        <v>41911809.82</v>
      </c>
      <c r="AF120" s="73" t="n">
        <v>14343943</v>
      </c>
      <c r="AG120" s="73" t="n">
        <v>46420509.94</v>
      </c>
      <c r="AH120" s="73" t="n">
        <v>19380727.73</v>
      </c>
      <c r="AI120" s="73" t="n">
        <v>6502310.59</v>
      </c>
      <c r="AJ120" s="73" t="n">
        <v>4898333.16</v>
      </c>
      <c r="AK120" s="73" t="n">
        <v>168940988.67</v>
      </c>
      <c r="AL120" s="73" t="n">
        <v>16115111.35</v>
      </c>
      <c r="AM120" s="73" t="n">
        <v>24159534.84</v>
      </c>
      <c r="AN120" s="73" t="n">
        <v>20586149.21</v>
      </c>
      <c r="AO120" s="73" t="n">
        <v>13106324.26</v>
      </c>
      <c r="AP120" s="73" t="n">
        <v>19569190.28</v>
      </c>
      <c r="AQ120" s="73" t="n">
        <v>21190224.66</v>
      </c>
      <c r="AR120" s="73" t="n">
        <v>5179828.93</v>
      </c>
      <c r="AS120" s="73" t="n">
        <v>1335048733.78</v>
      </c>
    </row>
    <row r="121" customFormat="false" ht="12" hidden="false" customHeight="true" outlineLevel="0" collapsed="false">
      <c r="A121" s="69" t="s">
        <v>2044</v>
      </c>
      <c r="B121" s="70" t="n">
        <v>89881040.44</v>
      </c>
      <c r="C121" s="70" t="n">
        <v>292655586.71</v>
      </c>
      <c r="D121" s="70" t="n">
        <v>848595143.67</v>
      </c>
      <c r="E121" s="70" t="n">
        <v>86240064.05</v>
      </c>
      <c r="F121" s="70" t="n">
        <v>128735296.85</v>
      </c>
      <c r="G121" s="70" t="n">
        <v>1065155160.27</v>
      </c>
      <c r="H121" s="70" t="n">
        <v>267976586.42</v>
      </c>
      <c r="I121" s="70" t="n">
        <v>424035785.25</v>
      </c>
      <c r="J121" s="70" t="n">
        <v>367711554.31</v>
      </c>
      <c r="K121" s="70" t="n">
        <v>86131011.14</v>
      </c>
      <c r="L121" s="70" t="n">
        <v>345651096.8</v>
      </c>
      <c r="M121" s="70" t="n">
        <v>120929388.25</v>
      </c>
      <c r="N121" s="70" t="n">
        <v>122997221.39</v>
      </c>
      <c r="O121" s="70" t="n">
        <v>500171978.1</v>
      </c>
      <c r="P121" s="70" t="n">
        <v>406781221.26</v>
      </c>
      <c r="Q121" s="70" t="n">
        <v>92927154.98</v>
      </c>
      <c r="R121" s="70" t="n">
        <v>333612414.97</v>
      </c>
      <c r="S121" s="70" t="n">
        <v>260549269.82</v>
      </c>
      <c r="T121" s="70" t="n">
        <v>109867150.22</v>
      </c>
      <c r="U121" s="70" t="n">
        <v>243175073.07</v>
      </c>
      <c r="V121" s="70" t="n">
        <v>168135490.26</v>
      </c>
      <c r="W121" s="70" t="n">
        <v>162595226.62</v>
      </c>
      <c r="X121" s="70" t="n">
        <v>519457355.51</v>
      </c>
      <c r="Y121" s="70" t="n">
        <v>145526759.37</v>
      </c>
      <c r="Z121" s="70" t="n">
        <v>1286617847.91</v>
      </c>
      <c r="AA121" s="70" t="n">
        <v>2242185798.59</v>
      </c>
      <c r="AB121" s="70" t="n">
        <v>263540364.38</v>
      </c>
      <c r="AC121" s="70" t="n">
        <v>109463517</v>
      </c>
      <c r="AD121" s="70" t="n">
        <v>79879813.08</v>
      </c>
      <c r="AE121" s="70" t="n">
        <v>462995014.03</v>
      </c>
      <c r="AF121" s="70" t="n">
        <v>111180096.31</v>
      </c>
      <c r="AG121" s="70" t="n">
        <v>433411109.14</v>
      </c>
      <c r="AH121" s="70" t="n">
        <v>234242399.57</v>
      </c>
      <c r="AI121" s="70" t="n">
        <v>126983245.23</v>
      </c>
      <c r="AJ121" s="70" t="n">
        <v>212804291.62</v>
      </c>
      <c r="AK121" s="70" t="n">
        <v>1093115164.57</v>
      </c>
      <c r="AL121" s="70" t="n">
        <v>375118046.18</v>
      </c>
      <c r="AM121" s="70" t="n">
        <v>451094931.8</v>
      </c>
      <c r="AN121" s="70" t="n">
        <v>207662473.63</v>
      </c>
      <c r="AO121" s="70" t="n">
        <v>117033912.54</v>
      </c>
      <c r="AP121" s="70" t="n">
        <v>297463123.18</v>
      </c>
      <c r="AQ121" s="70" t="n">
        <v>240279420.75</v>
      </c>
      <c r="AR121" s="70" t="n">
        <v>97919919.68</v>
      </c>
      <c r="AS121" s="70" t="n">
        <v>15632484518.92</v>
      </c>
    </row>
    <row r="122" customFormat="false" ht="12" hidden="false" customHeight="true" outlineLevel="0" collapsed="false">
      <c r="A122" s="69" t="s">
        <v>1329</v>
      </c>
      <c r="B122" s="70" t="n">
        <v>-9868405.34</v>
      </c>
      <c r="C122" s="70" t="n">
        <v>-28725723.44</v>
      </c>
      <c r="D122" s="70" t="n">
        <v>-86212882.16</v>
      </c>
      <c r="E122" s="70" t="n">
        <v>-9256286.3</v>
      </c>
      <c r="F122" s="70" t="n">
        <v>-9414118.19</v>
      </c>
      <c r="G122" s="70" t="n">
        <v>-88490006.08</v>
      </c>
      <c r="H122" s="70" t="n">
        <v>-27110602</v>
      </c>
      <c r="I122" s="70" t="n">
        <v>-34716626.07</v>
      </c>
      <c r="J122" s="70" t="n">
        <v>-27147110.29</v>
      </c>
      <c r="K122" s="70" t="n">
        <v>-6090695.68</v>
      </c>
      <c r="L122" s="70" t="n">
        <v>-37854767.38</v>
      </c>
      <c r="M122" s="70" t="n">
        <v>-10149477.41</v>
      </c>
      <c r="N122" s="70" t="n">
        <v>-7699941.09</v>
      </c>
      <c r="O122" s="70" t="n">
        <v>-28226384.58</v>
      </c>
      <c r="P122" s="70" t="n">
        <v>-46782529.75</v>
      </c>
      <c r="Q122" s="70" t="n">
        <v>-6378632.47</v>
      </c>
      <c r="R122" s="70" t="n">
        <v>-54470881.28</v>
      </c>
      <c r="S122" s="70" t="n">
        <v>-15789610.4</v>
      </c>
      <c r="T122" s="70" t="n">
        <v>-5594117.03</v>
      </c>
      <c r="U122" s="70" t="n">
        <v>-9535016.72</v>
      </c>
      <c r="V122" s="70" t="n">
        <v>-17757816.43</v>
      </c>
      <c r="W122" s="70" t="n">
        <v>-16851349.63</v>
      </c>
      <c r="X122" s="70" t="n">
        <v>-39846129.93</v>
      </c>
      <c r="Y122" s="70" t="n">
        <v>-13985191.27</v>
      </c>
      <c r="Z122" s="70" t="n">
        <v>-160245331.17</v>
      </c>
      <c r="AA122" s="70" t="n">
        <v>-163630005.58</v>
      </c>
      <c r="AB122" s="70" t="n">
        <v>-17496402.15</v>
      </c>
      <c r="AC122" s="70" t="n">
        <v>-4944683.98</v>
      </c>
      <c r="AD122" s="70" t="n">
        <v>-2867781.96</v>
      </c>
      <c r="AE122" s="70" t="n">
        <v>-48445297.42</v>
      </c>
      <c r="AF122" s="70" t="n">
        <v>-14346422.16</v>
      </c>
      <c r="AG122" s="70" t="n">
        <v>-51348824.34</v>
      </c>
      <c r="AH122" s="70" t="n">
        <v>-5250623.09</v>
      </c>
      <c r="AI122" s="70" t="n">
        <v>-5847334.6</v>
      </c>
      <c r="AJ122" s="70" t="n">
        <v>-4975427.16</v>
      </c>
      <c r="AK122" s="70" t="n">
        <v>-64434632.78</v>
      </c>
      <c r="AL122" s="70" t="n">
        <v>-22751839.15</v>
      </c>
      <c r="AM122" s="70" t="n">
        <v>-73195385.27</v>
      </c>
      <c r="AN122" s="70" t="n">
        <v>-26829679.52</v>
      </c>
      <c r="AO122" s="70" t="n">
        <v>-13119725.7</v>
      </c>
      <c r="AP122" s="70" t="n">
        <v>-26610622.64</v>
      </c>
      <c r="AQ122" s="70" t="n">
        <v>-33894179.61</v>
      </c>
      <c r="AR122" s="70" t="n">
        <v>-6584805.56</v>
      </c>
      <c r="AS122" s="70" t="n">
        <v>-1384773304.76</v>
      </c>
    </row>
    <row r="123" customFormat="false" ht="12" hidden="false" customHeight="true" outlineLevel="0" collapsed="false">
      <c r="A123" s="74" t="s">
        <v>2045</v>
      </c>
      <c r="B123" s="75" t="n">
        <v>80012635.1</v>
      </c>
      <c r="C123" s="75" t="n">
        <v>263929863.27</v>
      </c>
      <c r="D123" s="75" t="n">
        <v>762382261.51</v>
      </c>
      <c r="E123" s="75" t="n">
        <v>76983777.75</v>
      </c>
      <c r="F123" s="75" t="n">
        <v>119321178.66</v>
      </c>
      <c r="G123" s="75" t="n">
        <v>976665154.19</v>
      </c>
      <c r="H123" s="75" t="n">
        <v>240865984.42</v>
      </c>
      <c r="I123" s="75" t="n">
        <v>389319159.18</v>
      </c>
      <c r="J123" s="75" t="n">
        <v>340564444.02</v>
      </c>
      <c r="K123" s="75" t="n">
        <v>80040315.46</v>
      </c>
      <c r="L123" s="75" t="n">
        <v>307796329.42</v>
      </c>
      <c r="M123" s="75" t="n">
        <v>110779910.84</v>
      </c>
      <c r="N123" s="75" t="n">
        <v>115297280.3</v>
      </c>
      <c r="O123" s="75" t="n">
        <v>471945593.52</v>
      </c>
      <c r="P123" s="75" t="n">
        <v>359998691.51</v>
      </c>
      <c r="Q123" s="75" t="n">
        <v>86548522.51</v>
      </c>
      <c r="R123" s="75" t="n">
        <v>279141533.69</v>
      </c>
      <c r="S123" s="75" t="n">
        <v>244759659.42</v>
      </c>
      <c r="T123" s="75" t="n">
        <v>104273033.19</v>
      </c>
      <c r="U123" s="75" t="n">
        <v>233640056.35</v>
      </c>
      <c r="V123" s="75" t="n">
        <v>150377673.83</v>
      </c>
      <c r="W123" s="75" t="n">
        <v>145743876.99</v>
      </c>
      <c r="X123" s="75" t="n">
        <v>479611225.58</v>
      </c>
      <c r="Y123" s="75" t="n">
        <v>131541568.1</v>
      </c>
      <c r="Z123" s="75" t="n">
        <v>1126372516.74</v>
      </c>
      <c r="AA123" s="75" t="n">
        <v>2078555793.01</v>
      </c>
      <c r="AB123" s="75" t="n">
        <v>246043962.23</v>
      </c>
      <c r="AC123" s="75" t="n">
        <v>104518833.02</v>
      </c>
      <c r="AD123" s="75" t="n">
        <v>77012031.12</v>
      </c>
      <c r="AE123" s="75" t="n">
        <v>414549716.61</v>
      </c>
      <c r="AF123" s="75" t="n">
        <v>96833674.15</v>
      </c>
      <c r="AG123" s="75" t="n">
        <v>382062284.8</v>
      </c>
      <c r="AH123" s="75" t="n">
        <v>228991776.48</v>
      </c>
      <c r="AI123" s="75" t="n">
        <v>121135910.63</v>
      </c>
      <c r="AJ123" s="75" t="n">
        <v>207828864.46</v>
      </c>
      <c r="AK123" s="75" t="n">
        <v>1028680531.79</v>
      </c>
      <c r="AL123" s="75" t="n">
        <v>352366207.03</v>
      </c>
      <c r="AM123" s="75" t="n">
        <v>377899546.53</v>
      </c>
      <c r="AN123" s="75" t="n">
        <v>180832794.11</v>
      </c>
      <c r="AO123" s="75" t="n">
        <v>103914186.84</v>
      </c>
      <c r="AP123" s="75" t="n">
        <v>270852500.54</v>
      </c>
      <c r="AQ123" s="75" t="n">
        <v>206385241.14</v>
      </c>
      <c r="AR123" s="75" t="n">
        <v>91335114.12</v>
      </c>
      <c r="AS123" s="75" t="n">
        <v>14247711214.16</v>
      </c>
    </row>
    <row r="124" customFormat="false" ht="12" hidden="false" customHeight="true" outlineLevel="0" collapsed="false">
      <c r="AT124" s="35"/>
      <c r="AU124" s="35"/>
      <c r="AV124" s="35"/>
      <c r="AW124" s="35"/>
      <c r="AX124" s="35"/>
      <c r="AY124" s="35"/>
      <c r="AZ124" s="35"/>
      <c r="BA124" s="35"/>
      <c r="BB124" s="35"/>
      <c r="BC124" s="35"/>
      <c r="BD124" s="35"/>
      <c r="BE124" s="35"/>
      <c r="BF124" s="35"/>
      <c r="BG124" s="35"/>
      <c r="BH124" s="35"/>
      <c r="BI124" s="35"/>
      <c r="BJ124" s="35"/>
      <c r="BK124" s="35"/>
      <c r="BL124" s="35"/>
      <c r="BM124" s="35"/>
    </row>
    <row r="125" customFormat="false" ht="12" hidden="false" customHeight="true" outlineLevel="0" collapsed="false">
      <c r="AT125" s="35"/>
      <c r="AU125" s="35"/>
      <c r="AV125" s="35"/>
      <c r="AW125" s="35"/>
      <c r="AX125" s="35"/>
      <c r="AY125" s="35"/>
      <c r="AZ125" s="35"/>
      <c r="BA125" s="35"/>
      <c r="BB125" s="35"/>
      <c r="BC125" s="35"/>
      <c r="BD125" s="35"/>
      <c r="BE125" s="35"/>
      <c r="BF125" s="35"/>
      <c r="BG125" s="35"/>
      <c r="BH125" s="35"/>
      <c r="BI125" s="35"/>
      <c r="BJ125" s="35"/>
      <c r="BK125" s="35"/>
      <c r="BL125" s="35"/>
      <c r="BM125" s="35"/>
    </row>
    <row r="126" customFormat="false" ht="12" hidden="false" customHeight="true" outlineLevel="0" collapsed="false">
      <c r="AT126" s="35"/>
      <c r="AU126" s="35"/>
      <c r="AV126" s="35"/>
      <c r="AW126" s="35"/>
      <c r="AX126" s="35"/>
      <c r="AY126" s="35"/>
      <c r="AZ126" s="35"/>
      <c r="BA126" s="35"/>
      <c r="BB126" s="35"/>
      <c r="BC126" s="35"/>
      <c r="BD126" s="35"/>
      <c r="BE126" s="35"/>
      <c r="BF126" s="35"/>
      <c r="BG126" s="35"/>
      <c r="BH126" s="35"/>
      <c r="BI126" s="35"/>
      <c r="BJ126" s="35"/>
      <c r="BK126" s="35"/>
      <c r="BL126" s="35"/>
      <c r="BM126" s="35"/>
    </row>
    <row r="127" customFormat="false" ht="12" hidden="false" customHeight="true" outlineLevel="0" collapsed="false">
      <c r="AT127" s="35"/>
      <c r="AU127" s="35"/>
      <c r="AV127" s="35"/>
      <c r="AW127" s="35"/>
      <c r="AX127" s="35"/>
      <c r="AY127" s="35"/>
      <c r="AZ127" s="35"/>
      <c r="BA127" s="35"/>
      <c r="BB127" s="35"/>
      <c r="BC127" s="35"/>
      <c r="BD127" s="35"/>
      <c r="BE127" s="35"/>
      <c r="BF127" s="35"/>
      <c r="BG127" s="35"/>
      <c r="BH127" s="35"/>
      <c r="BI127" s="35"/>
      <c r="BJ127" s="35"/>
      <c r="BK127" s="35"/>
      <c r="BL127" s="35"/>
      <c r="BM127" s="35"/>
    </row>
    <row r="128" customFormat="false" ht="12" hidden="false" customHeight="true" outlineLevel="0" collapsed="false">
      <c r="AT128" s="35"/>
      <c r="AU128" s="35"/>
      <c r="AV128" s="35"/>
      <c r="AW128" s="35"/>
      <c r="AX128" s="35"/>
      <c r="AY128" s="35"/>
      <c r="AZ128" s="35"/>
      <c r="BA128" s="35"/>
      <c r="BB128" s="35"/>
      <c r="BC128" s="35"/>
      <c r="BD128" s="35"/>
      <c r="BE128" s="35"/>
      <c r="BF128" s="35"/>
      <c r="BG128" s="35"/>
      <c r="BH128" s="35"/>
      <c r="BI128" s="35"/>
      <c r="BJ128" s="35"/>
      <c r="BK128" s="35"/>
      <c r="BL128" s="35"/>
      <c r="BM128" s="35"/>
    </row>
    <row r="129" customFormat="false" ht="12" hidden="false" customHeight="true" outlineLevel="0" collapsed="false">
      <c r="AT129" s="35"/>
      <c r="AU129" s="35"/>
      <c r="AV129" s="35"/>
      <c r="AW129" s="35"/>
      <c r="AX129" s="35"/>
      <c r="AY129" s="35"/>
      <c r="AZ129" s="35"/>
      <c r="BA129" s="35"/>
      <c r="BB129" s="35"/>
      <c r="BC129" s="35"/>
      <c r="BD129" s="35"/>
      <c r="BE129" s="35"/>
      <c r="BF129" s="35"/>
      <c r="BG129" s="35"/>
      <c r="BH129" s="35"/>
      <c r="BI129" s="35"/>
      <c r="BJ129" s="35"/>
      <c r="BK129" s="35"/>
      <c r="BL129" s="35"/>
      <c r="BM129" s="35"/>
    </row>
    <row r="130" customFormat="false" ht="12" hidden="false" customHeight="true" outlineLevel="0" collapsed="false">
      <c r="AT130" s="35"/>
      <c r="AU130" s="35"/>
      <c r="AV130" s="35"/>
      <c r="AW130" s="35"/>
      <c r="AX130" s="35"/>
      <c r="AY130" s="35"/>
      <c r="AZ130" s="35"/>
      <c r="BA130" s="35"/>
      <c r="BB130" s="35"/>
      <c r="BC130" s="35"/>
      <c r="BD130" s="35"/>
      <c r="BE130" s="35"/>
      <c r="BF130" s="35"/>
      <c r="BG130" s="35"/>
      <c r="BH130" s="35"/>
      <c r="BI130" s="35"/>
      <c r="BJ130" s="35"/>
      <c r="BK130" s="35"/>
      <c r="BL130" s="35"/>
      <c r="BM130" s="35"/>
    </row>
    <row r="131" customFormat="false" ht="12" hidden="false" customHeight="true" outlineLevel="0" collapsed="false">
      <c r="AT131" s="35"/>
      <c r="AU131" s="35"/>
      <c r="AV131" s="35"/>
      <c r="AW131" s="35"/>
      <c r="AX131" s="35"/>
      <c r="AY131" s="35"/>
      <c r="AZ131" s="35"/>
      <c r="BA131" s="35"/>
      <c r="BB131" s="35"/>
      <c r="BC131" s="35"/>
      <c r="BD131" s="35"/>
      <c r="BE131" s="35"/>
      <c r="BF131" s="35"/>
      <c r="BG131" s="35"/>
      <c r="BH131" s="35"/>
      <c r="BI131" s="35"/>
      <c r="BJ131" s="35"/>
      <c r="BK131" s="35"/>
      <c r="BL131" s="35"/>
      <c r="BM131" s="35"/>
    </row>
    <row r="132" customFormat="false" ht="12" hidden="false" customHeight="true" outlineLevel="0" collapsed="false">
      <c r="AT132" s="35"/>
      <c r="AU132" s="35"/>
      <c r="AV132" s="35"/>
      <c r="AW132" s="35"/>
      <c r="AX132" s="35"/>
      <c r="AY132" s="35"/>
      <c r="AZ132" s="35"/>
      <c r="BA132" s="35"/>
      <c r="BB132" s="35"/>
      <c r="BC132" s="35"/>
      <c r="BD132" s="35"/>
      <c r="BE132" s="35"/>
      <c r="BF132" s="35"/>
      <c r="BG132" s="35"/>
      <c r="BH132" s="35"/>
      <c r="BI132" s="35"/>
      <c r="BJ132" s="35"/>
      <c r="BK132" s="35"/>
      <c r="BL132" s="35"/>
      <c r="BM132" s="35"/>
    </row>
    <row r="133" customFormat="false" ht="12" hidden="false" customHeight="true" outlineLevel="0" collapsed="false">
      <c r="AT133" s="35"/>
      <c r="AU133" s="35"/>
      <c r="AV133" s="35"/>
      <c r="AW133" s="35"/>
      <c r="AX133" s="35"/>
      <c r="AY133" s="35"/>
      <c r="AZ133" s="35"/>
      <c r="BA133" s="35"/>
      <c r="BB133" s="35"/>
      <c r="BC133" s="35"/>
      <c r="BD133" s="35"/>
      <c r="BE133" s="35"/>
      <c r="BF133" s="35"/>
      <c r="BG133" s="35"/>
      <c r="BH133" s="35"/>
      <c r="BI133" s="35"/>
      <c r="BJ133" s="35"/>
      <c r="BK133" s="35"/>
      <c r="BL133" s="35"/>
      <c r="BM133" s="35"/>
    </row>
    <row r="134" customFormat="false" ht="12" hidden="false" customHeight="true" outlineLevel="0" collapsed="false">
      <c r="AT134" s="35"/>
      <c r="AU134" s="35"/>
      <c r="AV134" s="35"/>
      <c r="AW134" s="35"/>
      <c r="AX134" s="35"/>
      <c r="AY134" s="35"/>
      <c r="AZ134" s="35"/>
      <c r="BA134" s="35"/>
      <c r="BB134" s="35"/>
      <c r="BC134" s="35"/>
      <c r="BD134" s="35"/>
      <c r="BE134" s="35"/>
      <c r="BF134" s="35"/>
      <c r="BG134" s="35"/>
      <c r="BH134" s="35"/>
      <c r="BI134" s="35"/>
      <c r="BJ134" s="35"/>
      <c r="BK134" s="35"/>
      <c r="BL134" s="35"/>
      <c r="BM134" s="35"/>
    </row>
    <row r="135" customFormat="false" ht="12" hidden="false" customHeight="true" outlineLevel="0" collapsed="false">
      <c r="AT135" s="35"/>
      <c r="AU135" s="35"/>
      <c r="AV135" s="35"/>
      <c r="AW135" s="35"/>
      <c r="AX135" s="35"/>
      <c r="AY135" s="35"/>
      <c r="AZ135" s="35"/>
      <c r="BA135" s="35"/>
      <c r="BB135" s="35"/>
      <c r="BC135" s="35"/>
      <c r="BD135" s="35"/>
      <c r="BE135" s="35"/>
      <c r="BF135" s="35"/>
      <c r="BG135" s="35"/>
      <c r="BH135" s="35"/>
      <c r="BI135" s="35"/>
      <c r="BJ135" s="35"/>
      <c r="BK135" s="35"/>
      <c r="BL135" s="35"/>
      <c r="BM135" s="35"/>
    </row>
    <row r="136" customFormat="false" ht="12" hidden="false" customHeight="true" outlineLevel="0" collapsed="false">
      <c r="AT136" s="35"/>
      <c r="AU136" s="35"/>
      <c r="AV136" s="35"/>
      <c r="AW136" s="35"/>
      <c r="AX136" s="35"/>
      <c r="AY136" s="35"/>
      <c r="AZ136" s="35"/>
      <c r="BA136" s="35"/>
      <c r="BB136" s="35"/>
      <c r="BC136" s="35"/>
      <c r="BD136" s="35"/>
      <c r="BE136" s="35"/>
      <c r="BF136" s="35"/>
      <c r="BG136" s="35"/>
      <c r="BH136" s="35"/>
      <c r="BI136" s="35"/>
      <c r="BJ136" s="35"/>
      <c r="BK136" s="35"/>
      <c r="BL136" s="35"/>
      <c r="BM136" s="35"/>
    </row>
    <row r="137" customFormat="false" ht="12" hidden="false" customHeight="true" outlineLevel="0" collapsed="false">
      <c r="AT137" s="35"/>
      <c r="AU137" s="35"/>
      <c r="AV137" s="35"/>
      <c r="AW137" s="35"/>
      <c r="AX137" s="35"/>
      <c r="AY137" s="35"/>
      <c r="AZ137" s="35"/>
      <c r="BA137" s="35"/>
      <c r="BB137" s="35"/>
      <c r="BC137" s="35"/>
      <c r="BD137" s="35"/>
      <c r="BE137" s="35"/>
      <c r="BF137" s="35"/>
      <c r="BG137" s="35"/>
      <c r="BH137" s="35"/>
      <c r="BI137" s="35"/>
      <c r="BJ137" s="35"/>
      <c r="BK137" s="35"/>
      <c r="BL137" s="35"/>
      <c r="BM137" s="35"/>
    </row>
    <row r="138" customFormat="false" ht="12" hidden="false" customHeight="true" outlineLevel="0" collapsed="false">
      <c r="AT138" s="35"/>
      <c r="AU138" s="35"/>
      <c r="AV138" s="35"/>
      <c r="AW138" s="35"/>
      <c r="AX138" s="35"/>
      <c r="AY138" s="35"/>
      <c r="AZ138" s="35"/>
      <c r="BA138" s="35"/>
      <c r="BB138" s="35"/>
      <c r="BC138" s="35"/>
      <c r="BD138" s="35"/>
      <c r="BE138" s="35"/>
      <c r="BF138" s="35"/>
      <c r="BG138" s="35"/>
      <c r="BH138" s="35"/>
      <c r="BI138" s="35"/>
      <c r="BJ138" s="35"/>
      <c r="BK138" s="35"/>
      <c r="BL138" s="35"/>
      <c r="BM138" s="35"/>
    </row>
    <row r="139" customFormat="false" ht="12" hidden="false" customHeight="true" outlineLevel="0" collapsed="false">
      <c r="AT139" s="35"/>
      <c r="AU139" s="35"/>
      <c r="AV139" s="35"/>
      <c r="AW139" s="35"/>
      <c r="AX139" s="35"/>
      <c r="AY139" s="35"/>
      <c r="AZ139" s="35"/>
      <c r="BA139" s="35"/>
      <c r="BB139" s="35"/>
      <c r="BC139" s="35"/>
      <c r="BD139" s="35"/>
      <c r="BE139" s="35"/>
      <c r="BF139" s="35"/>
      <c r="BG139" s="35"/>
      <c r="BH139" s="35"/>
      <c r="BI139" s="35"/>
      <c r="BJ139" s="35"/>
      <c r="BK139" s="35"/>
      <c r="BL139" s="35"/>
      <c r="BM139" s="35"/>
    </row>
    <row r="140" customFormat="false" ht="12" hidden="false" customHeight="true" outlineLevel="0" collapsed="false">
      <c r="AT140" s="35"/>
      <c r="AU140" s="35"/>
      <c r="AV140" s="35"/>
      <c r="AW140" s="35"/>
      <c r="AX140" s="35"/>
      <c r="AY140" s="35"/>
      <c r="AZ140" s="35"/>
      <c r="BA140" s="35"/>
      <c r="BB140" s="35"/>
      <c r="BC140" s="35"/>
      <c r="BD140" s="35"/>
      <c r="BE140" s="35"/>
      <c r="BF140" s="35"/>
      <c r="BG140" s="35"/>
      <c r="BH140" s="35"/>
      <c r="BI140" s="35"/>
      <c r="BJ140" s="35"/>
      <c r="BK140" s="35"/>
      <c r="BL140" s="35"/>
      <c r="BM140" s="35"/>
    </row>
    <row r="141" customFormat="false" ht="12" hidden="false" customHeight="true" outlineLevel="0" collapsed="false">
      <c r="AT141" s="35"/>
      <c r="AU141" s="35"/>
      <c r="AV141" s="35"/>
      <c r="AW141" s="35"/>
      <c r="AX141" s="35"/>
      <c r="AY141" s="35"/>
      <c r="AZ141" s="35"/>
      <c r="BA141" s="35"/>
      <c r="BB141" s="35"/>
      <c r="BC141" s="35"/>
      <c r="BD141" s="35"/>
      <c r="BE141" s="35"/>
      <c r="BF141" s="35"/>
      <c r="BG141" s="35"/>
      <c r="BH141" s="35"/>
      <c r="BI141" s="35"/>
      <c r="BJ141" s="35"/>
      <c r="BK141" s="35"/>
      <c r="BL141" s="35"/>
      <c r="BM141" s="35"/>
    </row>
    <row r="142" customFormat="false" ht="12" hidden="false" customHeight="true" outlineLevel="0" collapsed="false">
      <c r="AT142" s="35"/>
      <c r="AU142" s="35"/>
      <c r="AV142" s="35"/>
      <c r="AW142" s="35"/>
      <c r="AX142" s="35"/>
      <c r="AY142" s="35"/>
      <c r="AZ142" s="35"/>
      <c r="BA142" s="35"/>
      <c r="BB142" s="35"/>
      <c r="BC142" s="35"/>
      <c r="BD142" s="35"/>
      <c r="BE142" s="35"/>
      <c r="BF142" s="35"/>
      <c r="BG142" s="35"/>
      <c r="BH142" s="35"/>
      <c r="BI142" s="35"/>
      <c r="BJ142" s="35"/>
      <c r="BK142" s="35"/>
      <c r="BL142" s="35"/>
      <c r="BM142" s="35"/>
    </row>
    <row r="143" customFormat="false" ht="12" hidden="false" customHeight="true" outlineLevel="0" collapsed="false">
      <c r="AT143" s="35"/>
      <c r="AU143" s="35"/>
      <c r="AV143" s="35"/>
      <c r="AW143" s="35"/>
      <c r="AX143" s="35"/>
      <c r="AY143" s="35"/>
      <c r="AZ143" s="35"/>
      <c r="BA143" s="35"/>
      <c r="BB143" s="35"/>
      <c r="BC143" s="35"/>
      <c r="BD143" s="35"/>
      <c r="BE143" s="35"/>
      <c r="BF143" s="35"/>
      <c r="BG143" s="35"/>
      <c r="BH143" s="35"/>
      <c r="BI143" s="35"/>
      <c r="BJ143" s="35"/>
      <c r="BK143" s="35"/>
      <c r="BL143" s="35"/>
      <c r="BM143" s="35"/>
    </row>
    <row r="144" customFormat="false" ht="12" hidden="false" customHeight="true" outlineLevel="0" collapsed="false">
      <c r="AT144" s="35"/>
      <c r="AU144" s="35"/>
      <c r="AV144" s="35"/>
      <c r="AW144" s="35"/>
      <c r="AX144" s="35"/>
      <c r="AY144" s="35"/>
      <c r="AZ144" s="35"/>
      <c r="BA144" s="35"/>
      <c r="BB144" s="35"/>
      <c r="BC144" s="35"/>
      <c r="BD144" s="35"/>
      <c r="BE144" s="35"/>
      <c r="BF144" s="35"/>
      <c r="BG144" s="35"/>
      <c r="BH144" s="35"/>
      <c r="BI144" s="35"/>
      <c r="BJ144" s="35"/>
      <c r="BK144" s="35"/>
      <c r="BL144" s="35"/>
      <c r="BM144" s="35"/>
    </row>
    <row r="145" customFormat="false" ht="12" hidden="false" customHeight="true" outlineLevel="0" collapsed="false">
      <c r="AT145" s="35"/>
      <c r="AU145" s="35"/>
      <c r="AV145" s="35"/>
      <c r="AW145" s="35"/>
      <c r="AX145" s="35"/>
      <c r="AY145" s="35"/>
      <c r="AZ145" s="35"/>
      <c r="BA145" s="35"/>
      <c r="BB145" s="35"/>
      <c r="BC145" s="35"/>
      <c r="BD145" s="35"/>
      <c r="BE145" s="35"/>
      <c r="BF145" s="35"/>
      <c r="BG145" s="35"/>
      <c r="BH145" s="35"/>
      <c r="BI145" s="35"/>
      <c r="BJ145" s="35"/>
      <c r="BK145" s="35"/>
      <c r="BL145" s="35"/>
      <c r="BM145" s="35"/>
    </row>
    <row r="146" customFormat="false" ht="12" hidden="false" customHeight="true" outlineLevel="0" collapsed="false">
      <c r="AT146" s="35"/>
      <c r="AU146" s="35"/>
      <c r="AV146" s="35"/>
      <c r="AW146" s="35"/>
      <c r="AX146" s="35"/>
      <c r="AY146" s="35"/>
      <c r="AZ146" s="35"/>
      <c r="BA146" s="35"/>
      <c r="BB146" s="35"/>
      <c r="BC146" s="35"/>
      <c r="BD146" s="35"/>
      <c r="BE146" s="35"/>
      <c r="BF146" s="35"/>
      <c r="BG146" s="35"/>
      <c r="BH146" s="35"/>
      <c r="BI146" s="35"/>
      <c r="BJ146" s="35"/>
      <c r="BK146" s="35"/>
      <c r="BL146" s="35"/>
      <c r="BM146" s="35"/>
    </row>
    <row r="147" customFormat="false" ht="12" hidden="false" customHeight="true" outlineLevel="0" collapsed="false">
      <c r="AT147" s="35"/>
      <c r="AU147" s="35"/>
      <c r="AV147" s="35"/>
      <c r="AW147" s="35"/>
      <c r="AX147" s="35"/>
      <c r="AY147" s="35"/>
      <c r="AZ147" s="35"/>
      <c r="BA147" s="35"/>
      <c r="BB147" s="35"/>
      <c r="BC147" s="35"/>
      <c r="BD147" s="35"/>
      <c r="BE147" s="35"/>
      <c r="BF147" s="35"/>
      <c r="BG147" s="35"/>
      <c r="BH147" s="35"/>
      <c r="BI147" s="35"/>
      <c r="BJ147" s="35"/>
      <c r="BK147" s="35"/>
      <c r="BL147" s="35"/>
      <c r="BM147" s="35"/>
    </row>
    <row r="148" customFormat="false" ht="12" hidden="false" customHeight="true" outlineLevel="0" collapsed="false">
      <c r="AT148" s="35"/>
      <c r="AU148" s="35"/>
      <c r="AV148" s="35"/>
      <c r="AW148" s="35"/>
      <c r="AX148" s="35"/>
      <c r="AY148" s="35"/>
      <c r="AZ148" s="35"/>
      <c r="BA148" s="35"/>
      <c r="BB148" s="35"/>
      <c r="BC148" s="35"/>
      <c r="BD148" s="35"/>
      <c r="BE148" s="35"/>
      <c r="BF148" s="35"/>
      <c r="BG148" s="35"/>
      <c r="BH148" s="35"/>
      <c r="BI148" s="35"/>
      <c r="BJ148" s="35"/>
      <c r="BK148" s="35"/>
      <c r="BL148" s="35"/>
      <c r="BM148" s="35"/>
    </row>
    <row r="149" customFormat="false" ht="12" hidden="false" customHeight="true" outlineLevel="0" collapsed="false">
      <c r="AT149" s="35"/>
      <c r="AU149" s="35"/>
      <c r="AV149" s="35"/>
      <c r="AW149" s="35"/>
      <c r="AX149" s="35"/>
      <c r="AY149" s="35"/>
      <c r="AZ149" s="35"/>
      <c r="BA149" s="35"/>
      <c r="BB149" s="35"/>
      <c r="BC149" s="35"/>
      <c r="BD149" s="35"/>
      <c r="BE149" s="35"/>
      <c r="BF149" s="35"/>
      <c r="BG149" s="35"/>
      <c r="BH149" s="35"/>
      <c r="BI149" s="35"/>
      <c r="BJ149" s="35"/>
      <c r="BK149" s="35"/>
      <c r="BL149" s="35"/>
      <c r="BM149" s="35"/>
    </row>
    <row r="150" customFormat="false" ht="12" hidden="false" customHeight="true" outlineLevel="0" collapsed="false">
      <c r="AT150" s="35"/>
      <c r="AU150" s="35"/>
      <c r="AV150" s="35"/>
      <c r="AW150" s="35"/>
      <c r="AX150" s="35"/>
      <c r="AY150" s="35"/>
      <c r="AZ150" s="35"/>
      <c r="BA150" s="35"/>
      <c r="BB150" s="35"/>
      <c r="BC150" s="35"/>
      <c r="BD150" s="35"/>
      <c r="BE150" s="35"/>
      <c r="BF150" s="35"/>
      <c r="BG150" s="35"/>
      <c r="BH150" s="35"/>
      <c r="BI150" s="35"/>
      <c r="BJ150" s="35"/>
      <c r="BK150" s="35"/>
      <c r="BL150" s="35"/>
      <c r="BM150" s="35"/>
    </row>
    <row r="151" customFormat="false" ht="12" hidden="false" customHeight="true" outlineLevel="0" collapsed="false">
      <c r="AT151" s="35"/>
      <c r="AU151" s="35"/>
      <c r="AV151" s="35"/>
      <c r="AW151" s="35"/>
      <c r="AX151" s="35"/>
      <c r="AY151" s="35"/>
      <c r="AZ151" s="35"/>
      <c r="BA151" s="35"/>
      <c r="BB151" s="35"/>
      <c r="BC151" s="35"/>
      <c r="BD151" s="35"/>
      <c r="BE151" s="35"/>
      <c r="BF151" s="35"/>
      <c r="BG151" s="35"/>
      <c r="BH151" s="35"/>
      <c r="BI151" s="35"/>
      <c r="BJ151" s="35"/>
      <c r="BK151" s="35"/>
      <c r="BL151" s="35"/>
      <c r="BM151" s="35"/>
    </row>
    <row r="152" customFormat="false" ht="12" hidden="false" customHeight="true" outlineLevel="0" collapsed="false">
      <c r="AT152" s="35"/>
      <c r="AU152" s="35"/>
      <c r="AV152" s="35"/>
      <c r="AW152" s="35"/>
      <c r="AX152" s="35"/>
      <c r="AY152" s="35"/>
      <c r="AZ152" s="35"/>
      <c r="BA152" s="35"/>
      <c r="BB152" s="35"/>
      <c r="BC152" s="35"/>
      <c r="BD152" s="35"/>
      <c r="BE152" s="35"/>
      <c r="BF152" s="35"/>
      <c r="BG152" s="35"/>
      <c r="BH152" s="35"/>
      <c r="BI152" s="35"/>
      <c r="BJ152" s="35"/>
      <c r="BK152" s="35"/>
      <c r="BL152" s="35"/>
      <c r="BM152" s="35"/>
    </row>
    <row r="153" customFormat="false" ht="12" hidden="false" customHeight="true" outlineLevel="0" collapsed="false">
      <c r="AT153" s="35"/>
      <c r="AU153" s="35"/>
      <c r="AV153" s="35"/>
      <c r="AW153" s="35"/>
      <c r="AX153" s="35"/>
      <c r="AY153" s="35"/>
      <c r="AZ153" s="35"/>
      <c r="BA153" s="35"/>
      <c r="BB153" s="35"/>
      <c r="BC153" s="35"/>
      <c r="BD153" s="35"/>
      <c r="BE153" s="35"/>
      <c r="BF153" s="35"/>
      <c r="BG153" s="35"/>
      <c r="BH153" s="35"/>
      <c r="BI153" s="35"/>
      <c r="BJ153" s="35"/>
      <c r="BK153" s="35"/>
      <c r="BL153" s="35"/>
      <c r="BM153" s="35"/>
    </row>
    <row r="154" customFormat="false" ht="12" hidden="false" customHeight="true" outlineLevel="0" collapsed="false">
      <c r="AT154" s="35"/>
      <c r="AU154" s="35"/>
      <c r="AV154" s="35"/>
      <c r="AW154" s="35"/>
      <c r="AX154" s="35"/>
      <c r="AY154" s="35"/>
      <c r="AZ154" s="35"/>
      <c r="BA154" s="35"/>
      <c r="BB154" s="35"/>
      <c r="BC154" s="35"/>
      <c r="BD154" s="35"/>
      <c r="BE154" s="35"/>
      <c r="BF154" s="35"/>
      <c r="BG154" s="35"/>
      <c r="BH154" s="35"/>
      <c r="BI154" s="35"/>
      <c r="BJ154" s="35"/>
      <c r="BK154" s="35"/>
      <c r="BL154" s="35"/>
      <c r="BM154" s="35"/>
    </row>
    <row r="155" customFormat="false" ht="12" hidden="false" customHeight="true" outlineLevel="0" collapsed="false">
      <c r="AT155" s="35"/>
      <c r="AU155" s="35"/>
      <c r="AV155" s="35"/>
      <c r="AW155" s="35"/>
      <c r="AX155" s="35"/>
      <c r="AY155" s="35"/>
      <c r="AZ155" s="35"/>
      <c r="BA155" s="35"/>
      <c r="BB155" s="35"/>
      <c r="BC155" s="35"/>
      <c r="BD155" s="35"/>
      <c r="BE155" s="35"/>
      <c r="BF155" s="35"/>
      <c r="BG155" s="35"/>
      <c r="BH155" s="35"/>
      <c r="BI155" s="35"/>
      <c r="BJ155" s="35"/>
      <c r="BK155" s="35"/>
      <c r="BL155" s="35"/>
      <c r="BM155" s="35"/>
    </row>
    <row r="156" customFormat="false" ht="12" hidden="false" customHeight="true" outlineLevel="0" collapsed="false">
      <c r="AT156" s="35"/>
      <c r="AU156" s="35"/>
      <c r="AV156" s="35"/>
      <c r="AW156" s="35"/>
      <c r="AX156" s="35"/>
      <c r="AY156" s="35"/>
      <c r="AZ156" s="35"/>
      <c r="BA156" s="35"/>
      <c r="BB156" s="35"/>
      <c r="BC156" s="35"/>
      <c r="BD156" s="35"/>
      <c r="BE156" s="35"/>
      <c r="BF156" s="35"/>
      <c r="BG156" s="35"/>
      <c r="BH156" s="35"/>
      <c r="BI156" s="35"/>
      <c r="BJ156" s="35"/>
      <c r="BK156" s="35"/>
      <c r="BL156" s="35"/>
      <c r="BM156" s="35"/>
    </row>
    <row r="157" customFormat="false" ht="12" hidden="false" customHeight="true" outlineLevel="0" collapsed="false">
      <c r="AT157" s="35"/>
      <c r="AU157" s="35"/>
      <c r="AV157" s="35"/>
      <c r="AW157" s="35"/>
      <c r="AX157" s="35"/>
      <c r="AY157" s="35"/>
      <c r="AZ157" s="35"/>
      <c r="BA157" s="35"/>
      <c r="BB157" s="35"/>
      <c r="BC157" s="35"/>
      <c r="BD157" s="35"/>
      <c r="BE157" s="35"/>
      <c r="BF157" s="35"/>
      <c r="BG157" s="35"/>
      <c r="BH157" s="35"/>
      <c r="BI157" s="35"/>
      <c r="BJ157" s="35"/>
      <c r="BK157" s="35"/>
      <c r="BL157" s="35"/>
      <c r="BM157" s="35"/>
    </row>
    <row r="158" customFormat="false" ht="12" hidden="false" customHeight="true" outlineLevel="0" collapsed="false">
      <c r="AT158" s="35"/>
      <c r="AU158" s="35"/>
      <c r="AV158" s="35"/>
      <c r="AW158" s="35"/>
      <c r="AX158" s="35"/>
      <c r="AY158" s="35"/>
      <c r="AZ158" s="35"/>
      <c r="BA158" s="35"/>
      <c r="BB158" s="35"/>
      <c r="BC158" s="35"/>
      <c r="BD158" s="35"/>
      <c r="BE158" s="35"/>
      <c r="BF158" s="35"/>
      <c r="BG158" s="35"/>
      <c r="BH158" s="35"/>
      <c r="BI158" s="35"/>
      <c r="BJ158" s="35"/>
      <c r="BK158" s="35"/>
      <c r="BL158" s="35"/>
      <c r="BM158" s="35"/>
    </row>
    <row r="159" customFormat="false" ht="12" hidden="false" customHeight="true" outlineLevel="0" collapsed="false">
      <c r="AT159" s="35"/>
      <c r="AU159" s="35"/>
      <c r="AV159" s="35"/>
      <c r="AW159" s="35"/>
      <c r="AX159" s="35"/>
      <c r="AY159" s="35"/>
      <c r="AZ159" s="35"/>
      <c r="BA159" s="35"/>
      <c r="BB159" s="35"/>
      <c r="BC159" s="35"/>
      <c r="BD159" s="35"/>
      <c r="BE159" s="35"/>
      <c r="BF159" s="35"/>
      <c r="BG159" s="35"/>
      <c r="BH159" s="35"/>
      <c r="BI159" s="35"/>
      <c r="BJ159" s="35"/>
      <c r="BK159" s="35"/>
      <c r="BL159" s="35"/>
      <c r="BM159" s="35"/>
    </row>
    <row r="160" customFormat="false" ht="12" hidden="false" customHeight="true" outlineLevel="0" collapsed="false">
      <c r="AT160" s="35"/>
      <c r="AU160" s="35"/>
      <c r="AV160" s="35"/>
      <c r="AW160" s="35"/>
      <c r="AX160" s="35"/>
      <c r="AY160" s="35"/>
      <c r="AZ160" s="35"/>
      <c r="BA160" s="35"/>
      <c r="BB160" s="35"/>
      <c r="BC160" s="35"/>
      <c r="BD160" s="35"/>
      <c r="BE160" s="35"/>
      <c r="BF160" s="35"/>
      <c r="BG160" s="35"/>
      <c r="BH160" s="35"/>
      <c r="BI160" s="35"/>
      <c r="BJ160" s="35"/>
      <c r="BK160" s="35"/>
      <c r="BL160" s="35"/>
      <c r="BM160" s="35"/>
    </row>
    <row r="161" customFormat="false" ht="12" hidden="false" customHeight="true" outlineLevel="0" collapsed="false">
      <c r="AT161" s="35"/>
      <c r="AU161" s="35"/>
      <c r="AV161" s="35"/>
      <c r="AW161" s="35"/>
      <c r="AX161" s="35"/>
      <c r="AY161" s="35"/>
      <c r="AZ161" s="35"/>
      <c r="BA161" s="35"/>
      <c r="BB161" s="35"/>
      <c r="BC161" s="35"/>
      <c r="BD161" s="35"/>
      <c r="BE161" s="35"/>
      <c r="BF161" s="35"/>
      <c r="BG161" s="35"/>
      <c r="BH161" s="35"/>
      <c r="BI161" s="35"/>
      <c r="BJ161" s="35"/>
      <c r="BK161" s="35"/>
      <c r="BL161" s="35"/>
      <c r="BM161" s="35"/>
    </row>
    <row r="162" customFormat="false" ht="12" hidden="false" customHeight="true" outlineLevel="0" collapsed="false">
      <c r="AT162" s="35"/>
      <c r="AU162" s="35"/>
      <c r="AV162" s="35"/>
      <c r="AW162" s="35"/>
      <c r="AX162" s="35"/>
      <c r="AY162" s="35"/>
      <c r="AZ162" s="35"/>
      <c r="BA162" s="35"/>
      <c r="BB162" s="35"/>
      <c r="BC162" s="35"/>
      <c r="BD162" s="35"/>
      <c r="BE162" s="35"/>
      <c r="BF162" s="35"/>
      <c r="BG162" s="35"/>
      <c r="BH162" s="35"/>
      <c r="BI162" s="35"/>
      <c r="BJ162" s="35"/>
      <c r="BK162" s="35"/>
      <c r="BL162" s="35"/>
      <c r="BM162" s="35"/>
    </row>
    <row r="163" customFormat="false" ht="12" hidden="false" customHeight="true" outlineLevel="0" collapsed="false">
      <c r="AT163" s="35"/>
      <c r="AU163" s="35"/>
      <c r="AV163" s="35"/>
      <c r="AW163" s="35"/>
      <c r="AX163" s="35"/>
      <c r="AY163" s="35"/>
      <c r="AZ163" s="35"/>
      <c r="BA163" s="35"/>
      <c r="BB163" s="35"/>
      <c r="BC163" s="35"/>
      <c r="BD163" s="35"/>
      <c r="BE163" s="35"/>
      <c r="BF163" s="35"/>
      <c r="BG163" s="35"/>
      <c r="BH163" s="35"/>
      <c r="BI163" s="35"/>
      <c r="BJ163" s="35"/>
      <c r="BK163" s="35"/>
      <c r="BL163" s="35"/>
      <c r="BM163" s="35"/>
    </row>
    <row r="164" customFormat="false" ht="12" hidden="false" customHeight="true" outlineLevel="0" collapsed="false">
      <c r="AT164" s="35"/>
      <c r="AU164" s="35"/>
      <c r="AV164" s="35"/>
      <c r="AW164" s="35"/>
      <c r="AX164" s="35"/>
      <c r="AY164" s="35"/>
      <c r="AZ164" s="35"/>
      <c r="BA164" s="35"/>
      <c r="BB164" s="35"/>
      <c r="BC164" s="35"/>
      <c r="BD164" s="35"/>
      <c r="BE164" s="35"/>
      <c r="BF164" s="35"/>
      <c r="BG164" s="35"/>
      <c r="BH164" s="35"/>
      <c r="BI164" s="35"/>
      <c r="BJ164" s="35"/>
      <c r="BK164" s="35"/>
      <c r="BL164" s="35"/>
      <c r="BM164" s="35"/>
    </row>
    <row r="165" customFormat="false" ht="12" hidden="false" customHeight="true" outlineLevel="0" collapsed="false">
      <c r="AT165" s="35"/>
      <c r="AU165" s="35"/>
      <c r="AV165" s="35"/>
      <c r="AW165" s="35"/>
      <c r="AX165" s="35"/>
      <c r="AY165" s="35"/>
      <c r="AZ165" s="35"/>
      <c r="BA165" s="35"/>
      <c r="BB165" s="35"/>
      <c r="BC165" s="35"/>
      <c r="BD165" s="35"/>
      <c r="BE165" s="35"/>
      <c r="BF165" s="35"/>
      <c r="BG165" s="35"/>
      <c r="BH165" s="35"/>
      <c r="BI165" s="35"/>
      <c r="BJ165" s="35"/>
      <c r="BK165" s="35"/>
      <c r="BL165" s="35"/>
      <c r="BM165" s="35"/>
    </row>
    <row r="166" customFormat="false" ht="12" hidden="false" customHeight="true" outlineLevel="0" collapsed="false">
      <c r="AT166" s="35"/>
      <c r="AU166" s="35"/>
      <c r="AV166" s="35"/>
      <c r="AW166" s="35"/>
      <c r="AX166" s="35"/>
      <c r="AY166" s="35"/>
      <c r="AZ166" s="35"/>
      <c r="BA166" s="35"/>
      <c r="BB166" s="35"/>
      <c r="BC166" s="35"/>
      <c r="BD166" s="35"/>
      <c r="BE166" s="35"/>
      <c r="BF166" s="35"/>
      <c r="BG166" s="35"/>
      <c r="BH166" s="35"/>
      <c r="BI166" s="35"/>
      <c r="BJ166" s="35"/>
      <c r="BK166" s="35"/>
      <c r="BL166" s="35"/>
      <c r="BM166" s="35"/>
    </row>
    <row r="167" customFormat="false" ht="12" hidden="false" customHeight="true" outlineLevel="0" collapsed="false">
      <c r="AT167" s="35"/>
      <c r="AU167" s="35"/>
      <c r="AV167" s="35"/>
      <c r="AW167" s="35"/>
      <c r="AX167" s="35"/>
      <c r="AY167" s="35"/>
      <c r="AZ167" s="35"/>
      <c r="BA167" s="35"/>
      <c r="BB167" s="35"/>
      <c r="BC167" s="35"/>
      <c r="BD167" s="35"/>
      <c r="BE167" s="35"/>
      <c r="BF167" s="35"/>
      <c r="BG167" s="35"/>
      <c r="BH167" s="35"/>
      <c r="BI167" s="35"/>
      <c r="BJ167" s="35"/>
      <c r="BK167" s="35"/>
      <c r="BL167" s="35"/>
      <c r="BM167" s="35"/>
    </row>
    <row r="168" customFormat="false" ht="12" hidden="false" customHeight="true" outlineLevel="0" collapsed="false">
      <c r="AT168" s="35"/>
      <c r="AU168" s="35"/>
      <c r="AV168" s="35"/>
      <c r="AW168" s="35"/>
      <c r="AX168" s="35"/>
      <c r="AY168" s="35"/>
      <c r="AZ168" s="35"/>
      <c r="BA168" s="35"/>
      <c r="BB168" s="35"/>
      <c r="BC168" s="35"/>
      <c r="BD168" s="35"/>
      <c r="BE168" s="35"/>
      <c r="BF168" s="35"/>
      <c r="BG168" s="35"/>
      <c r="BH168" s="35"/>
      <c r="BI168" s="35"/>
      <c r="BJ168" s="35"/>
      <c r="BK168" s="35"/>
      <c r="BL168" s="35"/>
      <c r="BM168" s="35"/>
    </row>
    <row r="169" customFormat="false" ht="12" hidden="false" customHeight="true" outlineLevel="0" collapsed="false">
      <c r="AT169" s="35"/>
      <c r="AU169" s="35"/>
      <c r="AV169" s="35"/>
      <c r="AW169" s="35"/>
      <c r="AX169" s="35"/>
      <c r="AY169" s="35"/>
      <c r="AZ169" s="35"/>
      <c r="BA169" s="35"/>
      <c r="BB169" s="35"/>
      <c r="BC169" s="35"/>
      <c r="BD169" s="35"/>
      <c r="BE169" s="35"/>
      <c r="BF169" s="35"/>
      <c r="BG169" s="35"/>
      <c r="BH169" s="35"/>
      <c r="BI169" s="35"/>
      <c r="BJ169" s="35"/>
      <c r="BK169" s="35"/>
      <c r="BL169" s="35"/>
      <c r="BM169" s="35"/>
    </row>
    <row r="170" customFormat="false" ht="12" hidden="false" customHeight="true" outlineLevel="0" collapsed="false">
      <c r="AT170" s="35"/>
      <c r="AU170" s="35"/>
      <c r="AV170" s="35"/>
      <c r="AW170" s="35"/>
      <c r="AX170" s="35"/>
      <c r="AY170" s="35"/>
      <c r="AZ170" s="35"/>
      <c r="BA170" s="35"/>
      <c r="BB170" s="35"/>
      <c r="BC170" s="35"/>
      <c r="BD170" s="35"/>
      <c r="BE170" s="35"/>
      <c r="BF170" s="35"/>
      <c r="BG170" s="35"/>
      <c r="BH170" s="35"/>
      <c r="BI170" s="35"/>
      <c r="BJ170" s="35"/>
      <c r="BK170" s="35"/>
      <c r="BL170" s="35"/>
      <c r="BM170" s="35"/>
    </row>
    <row r="171" customFormat="false" ht="12" hidden="false" customHeight="true" outlineLevel="0" collapsed="false">
      <c r="AT171" s="35"/>
      <c r="AU171" s="35"/>
      <c r="AV171" s="35"/>
      <c r="AW171" s="35"/>
      <c r="AX171" s="35"/>
      <c r="AY171" s="35"/>
      <c r="AZ171" s="35"/>
      <c r="BA171" s="35"/>
      <c r="BB171" s="35"/>
      <c r="BC171" s="35"/>
      <c r="BD171" s="35"/>
      <c r="BE171" s="35"/>
      <c r="BF171" s="35"/>
      <c r="BG171" s="35"/>
      <c r="BH171" s="35"/>
      <c r="BI171" s="35"/>
      <c r="BJ171" s="35"/>
      <c r="BK171" s="35"/>
      <c r="BL171" s="35"/>
      <c r="BM171" s="35"/>
    </row>
    <row r="172" customFormat="false" ht="12" hidden="false" customHeight="true" outlineLevel="0" collapsed="false">
      <c r="AT172" s="35"/>
      <c r="AU172" s="35"/>
      <c r="AV172" s="35"/>
      <c r="AW172" s="35"/>
      <c r="AX172" s="35"/>
      <c r="AY172" s="35"/>
      <c r="AZ172" s="35"/>
      <c r="BA172" s="35"/>
      <c r="BB172" s="35"/>
      <c r="BC172" s="35"/>
      <c r="BD172" s="35"/>
      <c r="BE172" s="35"/>
      <c r="BF172" s="35"/>
      <c r="BG172" s="35"/>
      <c r="BH172" s="35"/>
      <c r="BI172" s="35"/>
      <c r="BJ172" s="35"/>
      <c r="BK172" s="35"/>
      <c r="BL172" s="35"/>
      <c r="BM172" s="35"/>
    </row>
    <row r="173" customFormat="false" ht="12" hidden="false" customHeight="true" outlineLevel="0" collapsed="false">
      <c r="AT173" s="35"/>
      <c r="AU173" s="35"/>
      <c r="AV173" s="35"/>
      <c r="AW173" s="35"/>
      <c r="AX173" s="35"/>
      <c r="AY173" s="35"/>
      <c r="AZ173" s="35"/>
      <c r="BA173" s="35"/>
      <c r="BB173" s="35"/>
      <c r="BC173" s="35"/>
      <c r="BD173" s="35"/>
      <c r="BE173" s="35"/>
      <c r="BF173" s="35"/>
      <c r="BG173" s="35"/>
      <c r="BH173" s="35"/>
      <c r="BI173" s="35"/>
      <c r="BJ173" s="35"/>
      <c r="BK173" s="35"/>
      <c r="BL173" s="35"/>
      <c r="BM173" s="35"/>
    </row>
    <row r="174" customFormat="false" ht="12" hidden="false" customHeight="true" outlineLevel="0" collapsed="false">
      <c r="AT174" s="35"/>
      <c r="AU174" s="35"/>
      <c r="AV174" s="35"/>
      <c r="AW174" s="35"/>
      <c r="AX174" s="35"/>
      <c r="AY174" s="35"/>
      <c r="AZ174" s="35"/>
      <c r="BA174" s="35"/>
      <c r="BB174" s="35"/>
      <c r="BC174" s="35"/>
      <c r="BD174" s="35"/>
      <c r="BE174" s="35"/>
      <c r="BF174" s="35"/>
      <c r="BG174" s="35"/>
      <c r="BH174" s="35"/>
      <c r="BI174" s="35"/>
      <c r="BJ174" s="35"/>
      <c r="BK174" s="35"/>
      <c r="BL174" s="35"/>
      <c r="BM174" s="35"/>
    </row>
    <row r="175" customFormat="false" ht="12" hidden="false" customHeight="true" outlineLevel="0" collapsed="false">
      <c r="AT175" s="35"/>
      <c r="AU175" s="35"/>
      <c r="AV175" s="35"/>
      <c r="AW175" s="35"/>
      <c r="AX175" s="35"/>
      <c r="AY175" s="35"/>
      <c r="AZ175" s="35"/>
      <c r="BA175" s="35"/>
      <c r="BB175" s="35"/>
      <c r="BC175" s="35"/>
      <c r="BD175" s="35"/>
      <c r="BE175" s="35"/>
      <c r="BF175" s="35"/>
      <c r="BG175" s="35"/>
      <c r="BH175" s="35"/>
      <c r="BI175" s="35"/>
      <c r="BJ175" s="35"/>
      <c r="BK175" s="35"/>
      <c r="BL175" s="35"/>
      <c r="BM175" s="35"/>
    </row>
    <row r="176" customFormat="false" ht="12" hidden="false" customHeight="true" outlineLevel="0" collapsed="false">
      <c r="AT176" s="35"/>
      <c r="AU176" s="35"/>
      <c r="AV176" s="35"/>
      <c r="AW176" s="35"/>
      <c r="AX176" s="35"/>
      <c r="AY176" s="35"/>
      <c r="AZ176" s="35"/>
      <c r="BA176" s="35"/>
      <c r="BB176" s="35"/>
      <c r="BC176" s="35"/>
      <c r="BD176" s="35"/>
      <c r="BE176" s="35"/>
      <c r="BF176" s="35"/>
      <c r="BG176" s="35"/>
      <c r="BH176" s="35"/>
      <c r="BI176" s="35"/>
      <c r="BJ176" s="35"/>
      <c r="BK176" s="35"/>
      <c r="BL176" s="35"/>
      <c r="BM176" s="35"/>
    </row>
    <row r="177" customFormat="false" ht="12" hidden="false" customHeight="true" outlineLevel="0" collapsed="false">
      <c r="AT177" s="35"/>
      <c r="AU177" s="35"/>
      <c r="AV177" s="35"/>
      <c r="AW177" s="35"/>
      <c r="AX177" s="35"/>
      <c r="AY177" s="35"/>
      <c r="AZ177" s="35"/>
      <c r="BA177" s="35"/>
      <c r="BB177" s="35"/>
      <c r="BC177" s="35"/>
      <c r="BD177" s="35"/>
      <c r="BE177" s="35"/>
      <c r="BF177" s="35"/>
      <c r="BG177" s="35"/>
      <c r="BH177" s="35"/>
      <c r="BI177" s="35"/>
      <c r="BJ177" s="35"/>
      <c r="BK177" s="35"/>
      <c r="BL177" s="35"/>
      <c r="BM177" s="35"/>
    </row>
    <row r="178" customFormat="false" ht="12" hidden="false" customHeight="true" outlineLevel="0" collapsed="false">
      <c r="AT178" s="41"/>
      <c r="AU178" s="41"/>
      <c r="AV178" s="41"/>
      <c r="AW178" s="41"/>
      <c r="AX178" s="41"/>
      <c r="AY178" s="41"/>
      <c r="AZ178" s="41"/>
      <c r="BA178" s="41"/>
      <c r="BB178" s="41"/>
      <c r="BC178" s="41"/>
      <c r="BD178" s="41"/>
      <c r="BE178" s="41"/>
      <c r="BF178" s="41"/>
      <c r="BG178" s="41"/>
      <c r="BH178" s="41"/>
      <c r="BI178" s="41"/>
      <c r="BJ178" s="41"/>
      <c r="BK178" s="41"/>
      <c r="BL178" s="41"/>
      <c r="BM178" s="41"/>
    </row>
    <row r="179" customFormat="false" ht="12" hidden="false" customHeight="true" outlineLevel="0" collapsed="false">
      <c r="AT179" s="41"/>
      <c r="AU179" s="41"/>
      <c r="AV179" s="41"/>
      <c r="AW179" s="41"/>
      <c r="AX179" s="41"/>
      <c r="AY179" s="41"/>
      <c r="AZ179" s="41"/>
      <c r="BA179" s="41"/>
      <c r="BB179" s="41"/>
      <c r="BC179" s="41"/>
      <c r="BD179" s="41"/>
      <c r="BE179" s="41"/>
      <c r="BF179" s="41"/>
      <c r="BG179" s="41"/>
      <c r="BH179" s="41"/>
      <c r="BI179" s="41"/>
      <c r="BJ179" s="41"/>
      <c r="BK179" s="41"/>
      <c r="BL179" s="41"/>
      <c r="BM179" s="41"/>
    </row>
    <row r="180" customFormat="false" ht="12" hidden="false" customHeight="true" outlineLevel="0" collapsed="false">
      <c r="AT180" s="41"/>
      <c r="AU180" s="41"/>
      <c r="AV180" s="41"/>
      <c r="AW180" s="41"/>
      <c r="AX180" s="41"/>
      <c r="AY180" s="41"/>
      <c r="AZ180" s="41"/>
      <c r="BA180" s="41"/>
      <c r="BB180" s="41"/>
      <c r="BC180" s="41"/>
      <c r="BD180" s="41"/>
      <c r="BE180" s="41"/>
      <c r="BF180" s="41"/>
      <c r="BG180" s="41"/>
      <c r="BH180" s="41"/>
      <c r="BI180" s="41"/>
      <c r="BJ180" s="41"/>
      <c r="BK180" s="41"/>
      <c r="BL180" s="41"/>
      <c r="BM180" s="41"/>
    </row>
    <row r="181" customFormat="false" ht="12" hidden="false" customHeight="true" outlineLevel="0" collapsed="false">
      <c r="AT181" s="41"/>
      <c r="AU181" s="41"/>
      <c r="AV181" s="41"/>
      <c r="AW181" s="41"/>
      <c r="AX181" s="41"/>
      <c r="AY181" s="41"/>
      <c r="AZ181" s="41"/>
      <c r="BA181" s="41"/>
      <c r="BB181" s="41"/>
      <c r="BC181" s="41"/>
      <c r="BD181" s="41"/>
      <c r="BE181" s="41"/>
      <c r="BF181" s="41"/>
      <c r="BG181" s="41"/>
      <c r="BH181" s="41"/>
      <c r="BI181" s="41"/>
      <c r="BJ181" s="41"/>
      <c r="BK181" s="41"/>
      <c r="BL181" s="41"/>
      <c r="BM181" s="41"/>
    </row>
    <row r="182" customFormat="false" ht="12" hidden="false" customHeight="true" outlineLevel="0" collapsed="false">
      <c r="AT182" s="41"/>
      <c r="AU182" s="41"/>
      <c r="AV182" s="41"/>
      <c r="AW182" s="41"/>
      <c r="AX182" s="41"/>
      <c r="AY182" s="41"/>
      <c r="AZ182" s="41"/>
      <c r="BA182" s="41"/>
      <c r="BB182" s="41"/>
      <c r="BC182" s="41"/>
      <c r="BD182" s="41"/>
      <c r="BE182" s="41"/>
      <c r="BF182" s="41"/>
      <c r="BG182" s="41"/>
      <c r="BH182" s="41"/>
      <c r="BI182" s="41"/>
      <c r="BJ182" s="41"/>
      <c r="BK182" s="41"/>
      <c r="BL182" s="41"/>
      <c r="BM182" s="41"/>
    </row>
    <row r="183" customFormat="false" ht="12" hidden="false" customHeight="true" outlineLevel="0" collapsed="false">
      <c r="AT183" s="41"/>
      <c r="AU183" s="41"/>
      <c r="AV183" s="41"/>
      <c r="AW183" s="41"/>
      <c r="AX183" s="41"/>
      <c r="AY183" s="41"/>
      <c r="AZ183" s="41"/>
      <c r="BA183" s="41"/>
      <c r="BB183" s="41"/>
      <c r="BC183" s="41"/>
      <c r="BD183" s="41"/>
      <c r="BE183" s="41"/>
      <c r="BF183" s="41"/>
      <c r="BG183" s="41"/>
      <c r="BH183" s="41"/>
      <c r="BI183" s="41"/>
      <c r="BJ183" s="41"/>
      <c r="BK183" s="41"/>
      <c r="BL183" s="41"/>
      <c r="BM183" s="41"/>
    </row>
    <row r="184" customFormat="false" ht="12" hidden="false" customHeight="true" outlineLevel="0" collapsed="false">
      <c r="AT184" s="41"/>
      <c r="AU184" s="41"/>
      <c r="AV184" s="41"/>
      <c r="AW184" s="41"/>
      <c r="AX184" s="41"/>
      <c r="AY184" s="41"/>
      <c r="AZ184" s="41"/>
      <c r="BA184" s="41"/>
      <c r="BB184" s="41"/>
      <c r="BC184" s="41"/>
      <c r="BD184" s="41"/>
      <c r="BE184" s="41"/>
      <c r="BF184" s="41"/>
      <c r="BG184" s="41"/>
      <c r="BH184" s="41"/>
      <c r="BI184" s="41"/>
      <c r="BJ184" s="41"/>
      <c r="BK184" s="41"/>
      <c r="BL184" s="41"/>
      <c r="BM184" s="41"/>
    </row>
    <row r="185" customFormat="false" ht="12" hidden="false" customHeight="true" outlineLevel="0" collapsed="false">
      <c r="AT185" s="41"/>
      <c r="AU185" s="41"/>
      <c r="AV185" s="41"/>
      <c r="AW185" s="41"/>
      <c r="AX185" s="41"/>
      <c r="AY185" s="41"/>
      <c r="AZ185" s="41"/>
      <c r="BA185" s="41"/>
      <c r="BB185" s="41"/>
      <c r="BC185" s="41"/>
      <c r="BD185" s="41"/>
      <c r="BE185" s="41"/>
      <c r="BF185" s="41"/>
      <c r="BG185" s="41"/>
      <c r="BH185" s="41"/>
      <c r="BI185" s="41"/>
      <c r="BJ185" s="41"/>
      <c r="BK185" s="41"/>
      <c r="BL185" s="41"/>
      <c r="BM185" s="41"/>
    </row>
    <row r="186" customFormat="false" ht="12" hidden="false" customHeight="true" outlineLevel="0" collapsed="false">
      <c r="AT186" s="41"/>
      <c r="AU186" s="41"/>
      <c r="AV186" s="41"/>
      <c r="AW186" s="41"/>
      <c r="AX186" s="41"/>
      <c r="AY186" s="41"/>
      <c r="AZ186" s="41"/>
      <c r="BA186" s="41"/>
      <c r="BB186" s="41"/>
      <c r="BC186" s="41"/>
      <c r="BD186" s="41"/>
      <c r="BE186" s="41"/>
      <c r="BF186" s="41"/>
      <c r="BG186" s="41"/>
      <c r="BH186" s="41"/>
      <c r="BI186" s="41"/>
      <c r="BJ186" s="41"/>
      <c r="BK186" s="41"/>
      <c r="BL186" s="41"/>
      <c r="BM186" s="41"/>
    </row>
    <row r="187" customFormat="false" ht="12" hidden="false" customHeight="true" outlineLevel="0" collapsed="false">
      <c r="AT187" s="41"/>
      <c r="AU187" s="41"/>
      <c r="AV187" s="41"/>
      <c r="AW187" s="41"/>
      <c r="AX187" s="41"/>
      <c r="AY187" s="41"/>
      <c r="AZ187" s="41"/>
      <c r="BA187" s="41"/>
      <c r="BB187" s="41"/>
      <c r="BC187" s="41"/>
      <c r="BD187" s="41"/>
      <c r="BE187" s="41"/>
      <c r="BF187" s="41"/>
      <c r="BG187" s="41"/>
      <c r="BH187" s="41"/>
      <c r="BI187" s="41"/>
      <c r="BJ187" s="41"/>
      <c r="BK187" s="41"/>
      <c r="BL187" s="41"/>
      <c r="BM187" s="41"/>
    </row>
    <row r="188" customFormat="false" ht="12" hidden="false" customHeight="true" outlineLevel="0" collapsed="false">
      <c r="AT188" s="41"/>
      <c r="AU188" s="41"/>
      <c r="AV188" s="41"/>
      <c r="AW188" s="41"/>
      <c r="AX188" s="41"/>
      <c r="AY188" s="41"/>
      <c r="AZ188" s="41"/>
      <c r="BA188" s="41"/>
      <c r="BB188" s="41"/>
      <c r="BC188" s="41"/>
      <c r="BD188" s="41"/>
      <c r="BE188" s="41"/>
      <c r="BF188" s="41"/>
      <c r="BG188" s="41"/>
      <c r="BH188" s="41"/>
      <c r="BI188" s="41"/>
      <c r="BJ188" s="41"/>
      <c r="BK188" s="41"/>
      <c r="BL188" s="41"/>
      <c r="BM188" s="41"/>
    </row>
    <row r="189" customFormat="false" ht="12" hidden="false" customHeight="true" outlineLevel="0" collapsed="false">
      <c r="AT189" s="41"/>
      <c r="AU189" s="41"/>
      <c r="AV189" s="41"/>
      <c r="AW189" s="41"/>
      <c r="AX189" s="41"/>
      <c r="AY189" s="41"/>
      <c r="AZ189" s="41"/>
      <c r="BA189" s="41"/>
      <c r="BB189" s="41"/>
      <c r="BC189" s="41"/>
      <c r="BD189" s="41"/>
      <c r="BE189" s="41"/>
      <c r="BF189" s="41"/>
      <c r="BG189" s="41"/>
      <c r="BH189" s="41"/>
      <c r="BI189" s="41"/>
      <c r="BJ189" s="41"/>
      <c r="BK189" s="41"/>
      <c r="BL189" s="41"/>
      <c r="BM189" s="41"/>
    </row>
    <row r="190" customFormat="false" ht="12" hidden="false" customHeight="true" outlineLevel="0" collapsed="false">
      <c r="AT190" s="41"/>
      <c r="AU190" s="41"/>
      <c r="AV190" s="41"/>
      <c r="AW190" s="41"/>
      <c r="AX190" s="41"/>
      <c r="AY190" s="41"/>
      <c r="AZ190" s="41"/>
      <c r="BA190" s="41"/>
      <c r="BB190" s="41"/>
      <c r="BC190" s="41"/>
      <c r="BD190" s="41"/>
      <c r="BE190" s="41"/>
      <c r="BF190" s="41"/>
      <c r="BG190" s="41"/>
      <c r="BH190" s="41"/>
      <c r="BI190" s="41"/>
      <c r="BJ190" s="41"/>
      <c r="BK190" s="41"/>
      <c r="BL190" s="41"/>
      <c r="BM190" s="41"/>
    </row>
    <row r="191" customFormat="false" ht="12" hidden="false" customHeight="true" outlineLevel="0" collapsed="false">
      <c r="AT191" s="41"/>
      <c r="AU191" s="41"/>
      <c r="AV191" s="41"/>
      <c r="AW191" s="41"/>
      <c r="AX191" s="41"/>
      <c r="AY191" s="41"/>
      <c r="AZ191" s="41"/>
      <c r="BA191" s="41"/>
      <c r="BB191" s="41"/>
      <c r="BC191" s="41"/>
      <c r="BD191" s="41"/>
      <c r="BE191" s="41"/>
      <c r="BF191" s="41"/>
      <c r="BG191" s="41"/>
      <c r="BH191" s="41"/>
      <c r="BI191" s="41"/>
      <c r="BJ191" s="41"/>
      <c r="BK191" s="41"/>
      <c r="BL191" s="41"/>
      <c r="BM191" s="41"/>
    </row>
    <row r="192" customFormat="false" ht="12" hidden="false" customHeight="true" outlineLevel="0" collapsed="false">
      <c r="AT192" s="41"/>
      <c r="AU192" s="41"/>
      <c r="AV192" s="41"/>
      <c r="AW192" s="41"/>
      <c r="AX192" s="41"/>
      <c r="AY192" s="41"/>
      <c r="AZ192" s="41"/>
      <c r="BA192" s="41"/>
      <c r="BB192" s="41"/>
      <c r="BC192" s="41"/>
      <c r="BD192" s="41"/>
      <c r="BE192" s="41"/>
      <c r="BF192" s="41"/>
      <c r="BG192" s="41"/>
      <c r="BH192" s="41"/>
      <c r="BI192" s="41"/>
      <c r="BJ192" s="41"/>
      <c r="BK192" s="41"/>
      <c r="BL192" s="41"/>
      <c r="BM192" s="41"/>
    </row>
    <row r="193" customFormat="false" ht="12" hidden="false" customHeight="true" outlineLevel="0" collapsed="false">
      <c r="AT193" s="41"/>
      <c r="AU193" s="41"/>
      <c r="AV193" s="41"/>
      <c r="AW193" s="41"/>
      <c r="AX193" s="41"/>
      <c r="AY193" s="41"/>
      <c r="AZ193" s="41"/>
      <c r="BA193" s="41"/>
      <c r="BB193" s="41"/>
      <c r="BC193" s="41"/>
      <c r="BD193" s="41"/>
      <c r="BE193" s="41"/>
      <c r="BF193" s="41"/>
      <c r="BG193" s="41"/>
      <c r="BH193" s="41"/>
      <c r="BI193" s="41"/>
      <c r="BJ193" s="41"/>
      <c r="BK193" s="41"/>
      <c r="BL193" s="41"/>
      <c r="BM193" s="41"/>
    </row>
    <row r="194" customFormat="false" ht="12" hidden="false" customHeight="true" outlineLevel="0" collapsed="false">
      <c r="AT194" s="41"/>
      <c r="AU194" s="41"/>
      <c r="AV194" s="41"/>
      <c r="AW194" s="41"/>
      <c r="AX194" s="41"/>
      <c r="AY194" s="41"/>
      <c r="AZ194" s="41"/>
      <c r="BA194" s="41"/>
      <c r="BB194" s="41"/>
      <c r="BC194" s="41"/>
      <c r="BD194" s="41"/>
      <c r="BE194" s="41"/>
      <c r="BF194" s="41"/>
      <c r="BG194" s="41"/>
      <c r="BH194" s="41"/>
      <c r="BI194" s="41"/>
      <c r="BJ194" s="41"/>
      <c r="BK194" s="41"/>
      <c r="BL194" s="41"/>
      <c r="BM194" s="41"/>
    </row>
    <row r="195" customFormat="false" ht="12" hidden="false" customHeight="true" outlineLevel="0" collapsed="false">
      <c r="AT195" s="41"/>
      <c r="AU195" s="41"/>
      <c r="AV195" s="41"/>
      <c r="AW195" s="41"/>
      <c r="AX195" s="41"/>
      <c r="AY195" s="41"/>
      <c r="AZ195" s="41"/>
      <c r="BA195" s="41"/>
      <c r="BB195" s="41"/>
      <c r="BC195" s="41"/>
      <c r="BD195" s="41"/>
      <c r="BE195" s="41"/>
      <c r="BF195" s="41"/>
      <c r="BG195" s="41"/>
      <c r="BH195" s="41"/>
      <c r="BI195" s="41"/>
      <c r="BJ195" s="41"/>
      <c r="BK195" s="41"/>
      <c r="BL195" s="41"/>
      <c r="BM195" s="41"/>
    </row>
    <row r="196" customFormat="false" ht="12" hidden="false" customHeight="true" outlineLevel="0" collapsed="false">
      <c r="AT196" s="41"/>
      <c r="AU196" s="41"/>
      <c r="AV196" s="41"/>
      <c r="AW196" s="41"/>
      <c r="AX196" s="41"/>
      <c r="AY196" s="41"/>
      <c r="AZ196" s="41"/>
      <c r="BA196" s="41"/>
      <c r="BB196" s="41"/>
      <c r="BC196" s="41"/>
      <c r="BD196" s="41"/>
      <c r="BE196" s="41"/>
      <c r="BF196" s="41"/>
      <c r="BG196" s="41"/>
      <c r="BH196" s="41"/>
      <c r="BI196" s="41"/>
      <c r="BJ196" s="41"/>
      <c r="BK196" s="41"/>
      <c r="BL196" s="41"/>
      <c r="BM196" s="41"/>
    </row>
    <row r="197" customFormat="false" ht="12" hidden="false" customHeight="true" outlineLevel="0" collapsed="false">
      <c r="AT197" s="41"/>
      <c r="AU197" s="41"/>
      <c r="AV197" s="41"/>
      <c r="AW197" s="41"/>
      <c r="AX197" s="41"/>
      <c r="AY197" s="41"/>
      <c r="AZ197" s="41"/>
      <c r="BA197" s="41"/>
      <c r="BB197" s="41"/>
      <c r="BC197" s="41"/>
      <c r="BD197" s="41"/>
      <c r="BE197" s="41"/>
      <c r="BF197" s="41"/>
      <c r="BG197" s="41"/>
      <c r="BH197" s="41"/>
      <c r="BI197" s="41"/>
      <c r="BJ197" s="41"/>
      <c r="BK197" s="41"/>
      <c r="BL197" s="41"/>
      <c r="BM197" s="41"/>
    </row>
    <row r="198" customFormat="false" ht="12" hidden="false" customHeight="true" outlineLevel="0" collapsed="false">
      <c r="AT198" s="41"/>
      <c r="AU198" s="41"/>
      <c r="AV198" s="41"/>
      <c r="AW198" s="41"/>
      <c r="AX198" s="41"/>
      <c r="AY198" s="41"/>
      <c r="AZ198" s="41"/>
      <c r="BA198" s="41"/>
      <c r="BB198" s="41"/>
      <c r="BC198" s="41"/>
      <c r="BD198" s="41"/>
      <c r="BE198" s="41"/>
      <c r="BF198" s="41"/>
      <c r="BG198" s="41"/>
      <c r="BH198" s="41"/>
      <c r="BI198" s="41"/>
      <c r="BJ198" s="41"/>
      <c r="BK198" s="41"/>
      <c r="BL198" s="41"/>
      <c r="BM198" s="41"/>
    </row>
    <row r="199" customFormat="false" ht="12" hidden="false" customHeight="true" outlineLevel="0" collapsed="false">
      <c r="AT199" s="41"/>
      <c r="AU199" s="41"/>
      <c r="AV199" s="41"/>
      <c r="AW199" s="41"/>
      <c r="AX199" s="41"/>
      <c r="AY199" s="41"/>
      <c r="AZ199" s="41"/>
      <c r="BA199" s="41"/>
      <c r="BB199" s="41"/>
      <c r="BC199" s="41"/>
      <c r="BD199" s="41"/>
      <c r="BE199" s="41"/>
      <c r="BF199" s="41"/>
      <c r="BG199" s="41"/>
      <c r="BH199" s="41"/>
      <c r="BI199" s="41"/>
      <c r="BJ199" s="41"/>
      <c r="BK199" s="41"/>
      <c r="BL199" s="41"/>
      <c r="BM199" s="41"/>
    </row>
    <row r="200" customFormat="false" ht="12" hidden="false" customHeight="true" outlineLevel="0" collapsed="false">
      <c r="AT200" s="41"/>
      <c r="AU200" s="41"/>
      <c r="AV200" s="41"/>
      <c r="AW200" s="41"/>
      <c r="AX200" s="41"/>
      <c r="AY200" s="41"/>
      <c r="AZ200" s="41"/>
      <c r="BA200" s="41"/>
      <c r="BB200" s="41"/>
      <c r="BC200" s="41"/>
      <c r="BD200" s="41"/>
      <c r="BE200" s="41"/>
      <c r="BF200" s="41"/>
      <c r="BG200" s="41"/>
      <c r="BH200" s="41"/>
      <c r="BI200" s="41"/>
      <c r="BJ200" s="41"/>
      <c r="BK200" s="41"/>
      <c r="BL200" s="41"/>
      <c r="BM200" s="41"/>
    </row>
    <row r="201" customFormat="false" ht="12" hidden="false" customHeight="true" outlineLevel="0" collapsed="false">
      <c r="AT201" s="41"/>
      <c r="AU201" s="41"/>
      <c r="AV201" s="41"/>
      <c r="AW201" s="41"/>
      <c r="AX201" s="41"/>
      <c r="AY201" s="41"/>
      <c r="AZ201" s="41"/>
      <c r="BA201" s="41"/>
      <c r="BB201" s="41"/>
      <c r="BC201" s="41"/>
      <c r="BD201" s="41"/>
      <c r="BE201" s="41"/>
      <c r="BF201" s="41"/>
      <c r="BG201" s="41"/>
      <c r="BH201" s="41"/>
      <c r="BI201" s="41"/>
      <c r="BJ201" s="41"/>
      <c r="BK201" s="41"/>
      <c r="BL201" s="41"/>
      <c r="BM201" s="41"/>
    </row>
    <row r="202" customFormat="false" ht="12" hidden="false" customHeight="true" outlineLevel="0" collapsed="false">
      <c r="AT202" s="41"/>
      <c r="AU202" s="41"/>
      <c r="AV202" s="41"/>
      <c r="AW202" s="41"/>
      <c r="AX202" s="41"/>
      <c r="AY202" s="41"/>
      <c r="AZ202" s="41"/>
      <c r="BA202" s="41"/>
      <c r="BB202" s="41"/>
      <c r="BC202" s="41"/>
      <c r="BD202" s="41"/>
      <c r="BE202" s="41"/>
      <c r="BF202" s="41"/>
      <c r="BG202" s="41"/>
      <c r="BH202" s="41"/>
      <c r="BI202" s="41"/>
      <c r="BJ202" s="41"/>
      <c r="BK202" s="41"/>
      <c r="BL202" s="41"/>
      <c r="BM202" s="41"/>
    </row>
    <row r="203" customFormat="false" ht="12" hidden="false" customHeight="true" outlineLevel="0" collapsed="false">
      <c r="AT203" s="41"/>
      <c r="AU203" s="41"/>
      <c r="AV203" s="41"/>
      <c r="AW203" s="41"/>
      <c r="AX203" s="41"/>
      <c r="AY203" s="41"/>
      <c r="AZ203" s="41"/>
      <c r="BA203" s="41"/>
      <c r="BB203" s="41"/>
      <c r="BC203" s="41"/>
      <c r="BD203" s="41"/>
      <c r="BE203" s="41"/>
      <c r="BF203" s="41"/>
      <c r="BG203" s="41"/>
      <c r="BH203" s="41"/>
      <c r="BI203" s="41"/>
      <c r="BJ203" s="41"/>
      <c r="BK203" s="41"/>
      <c r="BL203" s="41"/>
      <c r="BM203" s="41"/>
    </row>
    <row r="204" customFormat="false" ht="12" hidden="false" customHeight="true" outlineLevel="0" collapsed="false">
      <c r="AT204" s="41"/>
      <c r="AU204" s="41"/>
      <c r="AV204" s="41"/>
      <c r="AW204" s="41"/>
      <c r="AX204" s="41"/>
      <c r="AY204" s="41"/>
      <c r="AZ204" s="41"/>
      <c r="BA204" s="41"/>
      <c r="BB204" s="41"/>
      <c r="BC204" s="41"/>
      <c r="BD204" s="41"/>
      <c r="BE204" s="41"/>
      <c r="BF204" s="41"/>
      <c r="BG204" s="41"/>
      <c r="BH204" s="41"/>
      <c r="BI204" s="41"/>
      <c r="BJ204" s="41"/>
      <c r="BK204" s="41"/>
      <c r="BL204" s="41"/>
      <c r="BM204" s="41"/>
    </row>
    <row r="205" customFormat="false" ht="12" hidden="false" customHeight="true" outlineLevel="0" collapsed="false">
      <c r="AT205" s="41"/>
      <c r="AU205" s="41"/>
      <c r="AV205" s="41"/>
      <c r="AW205" s="41"/>
      <c r="AX205" s="41"/>
      <c r="AY205" s="41"/>
      <c r="AZ205" s="41"/>
      <c r="BA205" s="41"/>
      <c r="BB205" s="41"/>
      <c r="BC205" s="41"/>
      <c r="BD205" s="41"/>
      <c r="BE205" s="41"/>
      <c r="BF205" s="41"/>
      <c r="BG205" s="41"/>
      <c r="BH205" s="41"/>
      <c r="BI205" s="41"/>
      <c r="BJ205" s="41"/>
      <c r="BK205" s="41"/>
      <c r="BL205" s="41"/>
      <c r="BM205" s="41"/>
    </row>
    <row r="206" customFormat="false" ht="12" hidden="false" customHeight="true" outlineLevel="0" collapsed="false">
      <c r="AT206" s="41"/>
      <c r="AU206" s="41"/>
      <c r="AV206" s="41"/>
      <c r="AW206" s="41"/>
      <c r="AX206" s="41"/>
      <c r="AY206" s="41"/>
      <c r="AZ206" s="41"/>
      <c r="BA206" s="41"/>
      <c r="BB206" s="41"/>
      <c r="BC206" s="41"/>
      <c r="BD206" s="41"/>
      <c r="BE206" s="41"/>
      <c r="BF206" s="41"/>
      <c r="BG206" s="41"/>
      <c r="BH206" s="41"/>
      <c r="BI206" s="41"/>
      <c r="BJ206" s="41"/>
      <c r="BK206" s="41"/>
      <c r="BL206" s="41"/>
      <c r="BM206" s="41"/>
    </row>
    <row r="207" customFormat="false" ht="12" hidden="false" customHeight="true" outlineLevel="0" collapsed="false">
      <c r="AT207" s="41"/>
      <c r="AU207" s="41"/>
      <c r="AV207" s="41"/>
      <c r="AW207" s="41"/>
      <c r="AX207" s="41"/>
      <c r="AY207" s="41"/>
      <c r="AZ207" s="41"/>
      <c r="BA207" s="41"/>
      <c r="BB207" s="41"/>
      <c r="BC207" s="41"/>
      <c r="BD207" s="41"/>
      <c r="BE207" s="41"/>
      <c r="BF207" s="41"/>
      <c r="BG207" s="41"/>
      <c r="BH207" s="41"/>
      <c r="BI207" s="41"/>
      <c r="BJ207" s="41"/>
      <c r="BK207" s="41"/>
      <c r="BL207" s="41"/>
      <c r="BM207" s="41"/>
    </row>
    <row r="208" customFormat="false" ht="12" hidden="false" customHeight="true" outlineLevel="0" collapsed="false">
      <c r="AT208" s="41"/>
      <c r="AU208" s="41"/>
      <c r="AV208" s="41"/>
      <c r="AW208" s="41"/>
      <c r="AX208" s="41"/>
      <c r="AY208" s="41"/>
      <c r="AZ208" s="41"/>
      <c r="BA208" s="41"/>
      <c r="BB208" s="41"/>
      <c r="BC208" s="41"/>
      <c r="BD208" s="41"/>
      <c r="BE208" s="41"/>
      <c r="BF208" s="41"/>
      <c r="BG208" s="41"/>
      <c r="BH208" s="41"/>
      <c r="BI208" s="41"/>
      <c r="BJ208" s="41"/>
      <c r="BK208" s="41"/>
      <c r="BL208" s="41"/>
      <c r="BM208" s="41"/>
    </row>
    <row r="209" customFormat="false" ht="12" hidden="false" customHeight="true" outlineLevel="0" collapsed="false">
      <c r="AT209" s="41"/>
      <c r="AU209" s="41"/>
      <c r="AV209" s="41"/>
      <c r="AW209" s="41"/>
      <c r="AX209" s="41"/>
      <c r="AY209" s="41"/>
      <c r="AZ209" s="41"/>
      <c r="BA209" s="41"/>
      <c r="BB209" s="41"/>
      <c r="BC209" s="41"/>
      <c r="BD209" s="41"/>
      <c r="BE209" s="41"/>
      <c r="BF209" s="41"/>
      <c r="BG209" s="41"/>
      <c r="BH209" s="41"/>
      <c r="BI209" s="41"/>
      <c r="BJ209" s="41"/>
      <c r="BK209" s="41"/>
      <c r="BL209" s="41"/>
      <c r="BM209" s="41"/>
    </row>
    <row r="210" customFormat="false" ht="12" hidden="false" customHeight="true" outlineLevel="0" collapsed="false">
      <c r="AT210" s="41"/>
      <c r="AU210" s="41"/>
      <c r="AV210" s="41"/>
      <c r="AW210" s="41"/>
      <c r="AX210" s="41"/>
      <c r="AY210" s="41"/>
      <c r="AZ210" s="41"/>
      <c r="BA210" s="41"/>
      <c r="BB210" s="41"/>
      <c r="BC210" s="41"/>
      <c r="BD210" s="41"/>
      <c r="BE210" s="41"/>
      <c r="BF210" s="41"/>
      <c r="BG210" s="41"/>
      <c r="BH210" s="41"/>
      <c r="BI210" s="41"/>
      <c r="BJ210" s="41"/>
      <c r="BK210" s="41"/>
      <c r="BL210" s="41"/>
      <c r="BM210" s="41"/>
    </row>
    <row r="211" customFormat="false" ht="12" hidden="false" customHeight="true" outlineLevel="0" collapsed="false">
      <c r="AT211" s="41"/>
      <c r="AU211" s="41"/>
      <c r="AV211" s="41"/>
      <c r="AW211" s="41"/>
      <c r="AX211" s="41"/>
      <c r="AY211" s="41"/>
      <c r="AZ211" s="41"/>
      <c r="BA211" s="41"/>
      <c r="BB211" s="41"/>
      <c r="BC211" s="41"/>
      <c r="BD211" s="41"/>
      <c r="BE211" s="41"/>
      <c r="BF211" s="41"/>
      <c r="BG211" s="41"/>
      <c r="BH211" s="41"/>
      <c r="BI211" s="41"/>
      <c r="BJ211" s="41"/>
      <c r="BK211" s="41"/>
      <c r="BL211" s="41"/>
      <c r="BM211" s="41"/>
    </row>
    <row r="212" customFormat="false" ht="12" hidden="false" customHeight="true" outlineLevel="0" collapsed="false">
      <c r="AT212" s="41"/>
      <c r="AU212" s="41"/>
      <c r="AV212" s="41"/>
      <c r="AW212" s="41"/>
      <c r="AX212" s="41"/>
      <c r="AY212" s="41"/>
      <c r="AZ212" s="41"/>
      <c r="BA212" s="41"/>
      <c r="BB212" s="41"/>
      <c r="BC212" s="41"/>
      <c r="BD212" s="41"/>
      <c r="BE212" s="41"/>
      <c r="BF212" s="41"/>
      <c r="BG212" s="41"/>
      <c r="BH212" s="41"/>
      <c r="BI212" s="41"/>
      <c r="BJ212" s="41"/>
      <c r="BK212" s="41"/>
      <c r="BL212" s="41"/>
      <c r="BM212" s="41"/>
    </row>
    <row r="213" customFormat="false" ht="12" hidden="false" customHeight="true" outlineLevel="0" collapsed="false">
      <c r="AT213" s="41"/>
      <c r="AU213" s="41"/>
      <c r="AV213" s="41"/>
      <c r="AW213" s="41"/>
      <c r="AX213" s="41"/>
      <c r="AY213" s="41"/>
      <c r="AZ213" s="41"/>
      <c r="BA213" s="41"/>
      <c r="BB213" s="41"/>
      <c r="BC213" s="41"/>
      <c r="BD213" s="41"/>
      <c r="BE213" s="41"/>
      <c r="BF213" s="41"/>
      <c r="BG213" s="41"/>
      <c r="BH213" s="41"/>
      <c r="BI213" s="41"/>
      <c r="BJ213" s="41"/>
      <c r="BK213" s="41"/>
      <c r="BL213" s="41"/>
      <c r="BM213" s="41"/>
    </row>
    <row r="214" customFormat="false" ht="12" hidden="false" customHeight="true" outlineLevel="0" collapsed="false">
      <c r="AT214" s="41"/>
      <c r="AU214" s="41"/>
      <c r="AV214" s="41"/>
      <c r="AW214" s="41"/>
      <c r="AX214" s="41"/>
      <c r="AY214" s="41"/>
      <c r="AZ214" s="41"/>
      <c r="BA214" s="41"/>
      <c r="BB214" s="41"/>
      <c r="BC214" s="41"/>
      <c r="BD214" s="41"/>
      <c r="BE214" s="41"/>
      <c r="BF214" s="41"/>
      <c r="BG214" s="41"/>
      <c r="BH214" s="41"/>
      <c r="BI214" s="41"/>
      <c r="BJ214" s="41"/>
      <c r="BK214" s="41"/>
      <c r="BL214" s="41"/>
      <c r="BM214" s="41"/>
    </row>
    <row r="215" customFormat="false" ht="12" hidden="false" customHeight="true" outlineLevel="0" collapsed="false">
      <c r="AT215" s="41"/>
      <c r="AU215" s="41"/>
      <c r="AV215" s="41"/>
      <c r="AW215" s="41"/>
      <c r="AX215" s="41"/>
      <c r="AY215" s="41"/>
      <c r="AZ215" s="41"/>
      <c r="BA215" s="41"/>
      <c r="BB215" s="41"/>
      <c r="BC215" s="41"/>
      <c r="BD215" s="41"/>
      <c r="BE215" s="41"/>
      <c r="BF215" s="41"/>
      <c r="BG215" s="41"/>
      <c r="BH215" s="41"/>
      <c r="BI215" s="41"/>
      <c r="BJ215" s="41"/>
      <c r="BK215" s="41"/>
      <c r="BL215" s="41"/>
      <c r="BM215" s="41"/>
    </row>
    <row r="216" customFormat="false" ht="12" hidden="false" customHeight="true" outlineLevel="0" collapsed="false">
      <c r="AT216" s="41"/>
      <c r="AU216" s="41"/>
      <c r="AV216" s="41"/>
      <c r="AW216" s="41"/>
      <c r="AX216" s="41"/>
      <c r="AY216" s="41"/>
      <c r="AZ216" s="41"/>
      <c r="BA216" s="41"/>
      <c r="BB216" s="41"/>
      <c r="BC216" s="41"/>
      <c r="BD216" s="41"/>
      <c r="BE216" s="41"/>
      <c r="BF216" s="41"/>
      <c r="BG216" s="41"/>
      <c r="BH216" s="41"/>
      <c r="BI216" s="41"/>
      <c r="BJ216" s="41"/>
      <c r="BK216" s="41"/>
      <c r="BL216" s="41"/>
      <c r="BM216" s="41"/>
    </row>
    <row r="217" customFormat="false" ht="12" hidden="false" customHeight="true" outlineLevel="0" collapsed="false">
      <c r="AT217" s="41"/>
      <c r="AU217" s="41"/>
      <c r="AV217" s="41"/>
      <c r="AW217" s="41"/>
      <c r="AX217" s="41"/>
      <c r="AY217" s="41"/>
      <c r="AZ217" s="41"/>
      <c r="BA217" s="41"/>
      <c r="BB217" s="41"/>
      <c r="BC217" s="41"/>
      <c r="BD217" s="41"/>
      <c r="BE217" s="41"/>
      <c r="BF217" s="41"/>
      <c r="BG217" s="41"/>
      <c r="BH217" s="41"/>
      <c r="BI217" s="41"/>
      <c r="BJ217" s="41"/>
      <c r="BK217" s="41"/>
      <c r="BL217" s="41"/>
      <c r="BM217" s="41"/>
    </row>
    <row r="218" customFormat="false" ht="12" hidden="false" customHeight="true" outlineLevel="0" collapsed="false">
      <c r="AT218" s="41"/>
      <c r="AU218" s="41"/>
      <c r="AV218" s="41"/>
      <c r="AW218" s="41"/>
      <c r="AX218" s="41"/>
      <c r="AY218" s="41"/>
      <c r="AZ218" s="41"/>
      <c r="BA218" s="41"/>
      <c r="BB218" s="41"/>
      <c r="BC218" s="41"/>
      <c r="BD218" s="41"/>
      <c r="BE218" s="41"/>
      <c r="BF218" s="41"/>
      <c r="BG218" s="41"/>
      <c r="BH218" s="41"/>
      <c r="BI218" s="41"/>
      <c r="BJ218" s="41"/>
      <c r="BK218" s="41"/>
      <c r="BL218" s="41"/>
      <c r="BM218" s="41"/>
    </row>
    <row r="219" customFormat="false" ht="12" hidden="false" customHeight="true" outlineLevel="0" collapsed="false">
      <c r="AT219" s="41"/>
      <c r="AU219" s="41"/>
      <c r="AV219" s="41"/>
      <c r="AW219" s="41"/>
      <c r="AX219" s="41"/>
      <c r="AY219" s="41"/>
      <c r="AZ219" s="41"/>
      <c r="BA219" s="41"/>
      <c r="BB219" s="41"/>
      <c r="BC219" s="41"/>
      <c r="BD219" s="41"/>
      <c r="BE219" s="41"/>
      <c r="BF219" s="41"/>
      <c r="BG219" s="41"/>
      <c r="BH219" s="41"/>
      <c r="BI219" s="41"/>
      <c r="BJ219" s="41"/>
      <c r="BK219" s="41"/>
      <c r="BL219" s="41"/>
      <c r="BM219" s="41"/>
    </row>
    <row r="220" customFormat="false" ht="12" hidden="false" customHeight="true" outlineLevel="0" collapsed="false">
      <c r="AT220" s="41"/>
      <c r="AU220" s="41"/>
      <c r="AV220" s="41"/>
      <c r="AW220" s="41"/>
      <c r="AX220" s="41"/>
      <c r="AY220" s="41"/>
      <c r="AZ220" s="41"/>
      <c r="BA220" s="41"/>
      <c r="BB220" s="41"/>
      <c r="BC220" s="41"/>
      <c r="BD220" s="41"/>
      <c r="BE220" s="41"/>
      <c r="BF220" s="41"/>
      <c r="BG220" s="41"/>
      <c r="BH220" s="41"/>
      <c r="BI220" s="41"/>
      <c r="BJ220" s="41"/>
      <c r="BK220" s="41"/>
      <c r="BL220" s="41"/>
      <c r="BM220" s="41"/>
    </row>
    <row r="221" customFormat="false" ht="12" hidden="false" customHeight="true" outlineLevel="0" collapsed="false">
      <c r="AT221" s="41"/>
      <c r="AU221" s="41"/>
      <c r="AV221" s="41"/>
      <c r="AW221" s="41"/>
      <c r="AX221" s="41"/>
      <c r="AY221" s="41"/>
      <c r="AZ221" s="41"/>
      <c r="BA221" s="41"/>
      <c r="BB221" s="41"/>
      <c r="BC221" s="41"/>
      <c r="BD221" s="41"/>
      <c r="BE221" s="41"/>
      <c r="BF221" s="41"/>
      <c r="BG221" s="41"/>
      <c r="BH221" s="41"/>
      <c r="BI221" s="41"/>
      <c r="BJ221" s="41"/>
      <c r="BK221" s="41"/>
      <c r="BL221" s="41"/>
      <c r="BM221" s="41"/>
    </row>
    <row r="222" customFormat="false" ht="12" hidden="false" customHeight="true" outlineLevel="0" collapsed="false">
      <c r="AT222" s="41"/>
      <c r="AU222" s="41"/>
      <c r="AV222" s="41"/>
      <c r="AW222" s="41"/>
      <c r="AX222" s="41"/>
      <c r="AY222" s="41"/>
      <c r="AZ222" s="41"/>
      <c r="BA222" s="41"/>
      <c r="BB222" s="41"/>
      <c r="BC222" s="41"/>
      <c r="BD222" s="41"/>
      <c r="BE222" s="41"/>
      <c r="BF222" s="41"/>
      <c r="BG222" s="41"/>
      <c r="BH222" s="41"/>
      <c r="BI222" s="41"/>
      <c r="BJ222" s="41"/>
      <c r="BK222" s="41"/>
      <c r="BL222" s="41"/>
      <c r="BM222" s="41"/>
    </row>
    <row r="223" customFormat="false" ht="12" hidden="false" customHeight="true" outlineLevel="0" collapsed="false">
      <c r="AT223" s="41"/>
      <c r="AU223" s="41"/>
      <c r="AV223" s="41"/>
      <c r="AW223" s="41"/>
      <c r="AX223" s="41"/>
      <c r="AY223" s="41"/>
      <c r="AZ223" s="41"/>
      <c r="BA223" s="41"/>
      <c r="BB223" s="41"/>
      <c r="BC223" s="41"/>
      <c r="BD223" s="41"/>
      <c r="BE223" s="41"/>
      <c r="BF223" s="41"/>
      <c r="BG223" s="41"/>
      <c r="BH223" s="41"/>
      <c r="BI223" s="41"/>
      <c r="BJ223" s="41"/>
      <c r="BK223" s="41"/>
      <c r="BL223" s="41"/>
      <c r="BM223" s="41"/>
    </row>
    <row r="224" customFormat="false" ht="12" hidden="false" customHeight="true" outlineLevel="0" collapsed="false">
      <c r="AT224" s="41"/>
      <c r="AU224" s="41"/>
      <c r="AV224" s="41"/>
      <c r="AW224" s="41"/>
      <c r="AX224" s="41"/>
      <c r="AY224" s="41"/>
      <c r="AZ224" s="41"/>
      <c r="BA224" s="41"/>
      <c r="BB224" s="41"/>
      <c r="BC224" s="41"/>
      <c r="BD224" s="41"/>
      <c r="BE224" s="41"/>
      <c r="BF224" s="41"/>
      <c r="BG224" s="41"/>
      <c r="BH224" s="41"/>
      <c r="BI224" s="41"/>
      <c r="BJ224" s="41"/>
      <c r="BK224" s="41"/>
      <c r="BL224" s="41"/>
      <c r="BM224" s="41"/>
    </row>
    <row r="225" customFormat="false" ht="12" hidden="false" customHeight="true" outlineLevel="0" collapsed="false">
      <c r="AT225" s="41"/>
      <c r="AU225" s="41"/>
      <c r="AV225" s="41"/>
      <c r="AW225" s="41"/>
      <c r="AX225" s="41"/>
      <c r="AY225" s="41"/>
      <c r="AZ225" s="41"/>
      <c r="BA225" s="41"/>
      <c r="BB225" s="41"/>
      <c r="BC225" s="41"/>
      <c r="BD225" s="41"/>
      <c r="BE225" s="41"/>
      <c r="BF225" s="41"/>
      <c r="BG225" s="41"/>
      <c r="BH225" s="41"/>
      <c r="BI225" s="41"/>
      <c r="BJ225" s="41"/>
      <c r="BK225" s="41"/>
      <c r="BL225" s="41"/>
      <c r="BM225" s="41"/>
    </row>
    <row r="226" customFormat="false" ht="12" hidden="false" customHeight="true" outlineLevel="0" collapsed="false">
      <c r="AT226" s="41"/>
      <c r="AU226" s="41"/>
      <c r="AV226" s="41"/>
      <c r="AW226" s="41"/>
      <c r="AX226" s="41"/>
      <c r="AY226" s="41"/>
      <c r="AZ226" s="41"/>
      <c r="BA226" s="41"/>
      <c r="BB226" s="41"/>
      <c r="BC226" s="41"/>
      <c r="BD226" s="41"/>
      <c r="BE226" s="41"/>
      <c r="BF226" s="41"/>
      <c r="BG226" s="41"/>
      <c r="BH226" s="41"/>
      <c r="BI226" s="41"/>
      <c r="BJ226" s="41"/>
      <c r="BK226" s="41"/>
      <c r="BL226" s="41"/>
      <c r="BM226" s="41"/>
    </row>
    <row r="227" customFormat="false" ht="12" hidden="false" customHeight="true" outlineLevel="0" collapsed="false">
      <c r="AT227" s="41"/>
      <c r="AU227" s="41"/>
      <c r="AV227" s="41"/>
      <c r="AW227" s="41"/>
      <c r="AX227" s="41"/>
      <c r="AY227" s="41"/>
      <c r="AZ227" s="41"/>
      <c r="BA227" s="41"/>
      <c r="BB227" s="41"/>
      <c r="BC227" s="41"/>
      <c r="BD227" s="41"/>
      <c r="BE227" s="41"/>
      <c r="BF227" s="41"/>
      <c r="BG227" s="41"/>
      <c r="BH227" s="41"/>
      <c r="BI227" s="41"/>
      <c r="BJ227" s="41"/>
      <c r="BK227" s="41"/>
      <c r="BL227" s="41"/>
      <c r="BM227" s="41"/>
    </row>
    <row r="228" customFormat="false" ht="12" hidden="false" customHeight="true" outlineLevel="0" collapsed="false">
      <c r="AT228" s="41"/>
      <c r="AU228" s="41"/>
      <c r="AV228" s="41"/>
      <c r="AW228" s="41"/>
      <c r="AX228" s="41"/>
      <c r="AY228" s="41"/>
      <c r="AZ228" s="41"/>
      <c r="BA228" s="41"/>
      <c r="BB228" s="41"/>
      <c r="BC228" s="41"/>
      <c r="BD228" s="41"/>
      <c r="BE228" s="41"/>
      <c r="BF228" s="41"/>
      <c r="BG228" s="41"/>
      <c r="BH228" s="41"/>
      <c r="BI228" s="41"/>
      <c r="BJ228" s="41"/>
      <c r="BK228" s="41"/>
      <c r="BL228" s="41"/>
      <c r="BM228" s="41"/>
    </row>
    <row r="229" customFormat="false" ht="12" hidden="false" customHeight="true" outlineLevel="0" collapsed="false">
      <c r="AT229" s="41"/>
      <c r="AU229" s="41"/>
      <c r="AV229" s="41"/>
      <c r="AW229" s="41"/>
      <c r="AX229" s="41"/>
      <c r="AY229" s="41"/>
      <c r="AZ229" s="41"/>
      <c r="BA229" s="41"/>
      <c r="BB229" s="41"/>
      <c r="BC229" s="41"/>
      <c r="BD229" s="41"/>
      <c r="BE229" s="41"/>
      <c r="BF229" s="41"/>
      <c r="BG229" s="41"/>
      <c r="BH229" s="41"/>
      <c r="BI229" s="41"/>
      <c r="BJ229" s="41"/>
      <c r="BK229" s="41"/>
      <c r="BL229" s="41"/>
      <c r="BM229" s="41"/>
    </row>
    <row r="230" customFormat="false" ht="12" hidden="false" customHeight="true" outlineLevel="0" collapsed="false">
      <c r="A230" s="35"/>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row>
    <row r="231" customFormat="false" ht="12" hidden="false" customHeight="true" outlineLevel="0" collapsed="false">
      <c r="A231" s="35"/>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row>
    <row r="232" customFormat="false" ht="12" hidden="false" customHeight="true" outlineLevel="0" collapsed="false">
      <c r="A232" s="35"/>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row>
    <row r="233" customFormat="false" ht="12" hidden="false" customHeight="true" outlineLevel="0" collapsed="false">
      <c r="A233" s="35"/>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row>
    <row r="234" customFormat="false" ht="12" hidden="false" customHeight="true" outlineLevel="0" collapsed="false">
      <c r="A234" s="35"/>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row>
    <row r="235" customFormat="false" ht="12" hidden="false" customHeight="true" outlineLevel="0" collapsed="false">
      <c r="A235" s="35"/>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row>
    <row r="236" customFormat="false" ht="12" hidden="false" customHeight="true" outlineLevel="0" collapsed="false">
      <c r="A236" s="35"/>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row>
    <row r="237" customFormat="false" ht="12" hidden="false" customHeight="true" outlineLevel="0" collapsed="false">
      <c r="A237" s="35"/>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row>
    <row r="238" customFormat="false" ht="12" hidden="false" customHeight="true" outlineLevel="0" collapsed="false">
      <c r="A238" s="35"/>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row>
    <row r="239" customFormat="false" ht="12" hidden="false" customHeight="true" outlineLevel="0" collapsed="false">
      <c r="A239" s="35"/>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row>
    <row r="240" customFormat="false" ht="12" hidden="false" customHeight="true" outlineLevel="0" collapsed="false">
      <c r="A240" s="35"/>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row>
    <row r="241" customFormat="false" ht="12" hidden="false" customHeight="true" outlineLevel="0" collapsed="false">
      <c r="A241" s="35"/>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row>
    <row r="242" customFormat="false" ht="12" hidden="false" customHeight="true" outlineLevel="0" collapsed="false">
      <c r="A242" s="35"/>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row>
    <row r="243" customFormat="false" ht="12" hidden="false" customHeight="true" outlineLevel="0" collapsed="false">
      <c r="A243" s="35"/>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row>
    <row r="244" customFormat="false" ht="12" hidden="false" customHeight="true" outlineLevel="0" collapsed="false">
      <c r="A244" s="35"/>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row>
    <row r="245" customFormat="false" ht="12" hidden="false" customHeight="true" outlineLevel="0" collapsed="false">
      <c r="A245" s="35"/>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row>
    <row r="246" customFormat="false" ht="12" hidden="false" customHeight="true" outlineLevel="0" collapsed="false">
      <c r="A246" s="35"/>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row>
    <row r="247" customFormat="false" ht="12" hidden="false" customHeight="true" outlineLevel="0" collapsed="false">
      <c r="A247" s="35"/>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row>
    <row r="248" customFormat="false" ht="12" hidden="false" customHeight="true" outlineLevel="0" collapsed="false">
      <c r="A248" s="35"/>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row>
    <row r="249" customFormat="false" ht="12" hidden="false" customHeight="true" outlineLevel="0" collapsed="false">
      <c r="A249" s="35"/>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row>
    <row r="250" customFormat="false" ht="12" hidden="false" customHeight="true" outlineLevel="0" collapsed="false">
      <c r="A250" s="35"/>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row>
    <row r="251" customFormat="false" ht="12" hidden="false" customHeight="true" outlineLevel="0" collapsed="false">
      <c r="A251" s="35"/>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row>
    <row r="252" customFormat="false" ht="12" hidden="false" customHeight="true" outlineLevel="0" collapsed="false">
      <c r="A252" s="35"/>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row>
    <row r="253" customFormat="false" ht="12" hidden="false" customHeight="true" outlineLevel="0" collapsed="false">
      <c r="A253" s="35"/>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row>
    <row r="254" customFormat="false" ht="12" hidden="false" customHeight="true" outlineLevel="0" collapsed="false">
      <c r="A254" s="35"/>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row>
    <row r="255" customFormat="false" ht="12" hidden="false" customHeight="true" outlineLevel="0" collapsed="false">
      <c r="A255" s="35"/>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row>
    <row r="256" customFormat="false" ht="12" hidden="false" customHeight="true" outlineLevel="0" collapsed="false">
      <c r="A256" s="35"/>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row>
    <row r="257" customFormat="false" ht="12" hidden="false" customHeight="true" outlineLevel="0" collapsed="false">
      <c r="A257" s="35"/>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row>
    <row r="258" customFormat="false" ht="12" hidden="false" customHeight="true" outlineLevel="0" collapsed="false">
      <c r="A258" s="35"/>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row>
    <row r="259" customFormat="false" ht="12" hidden="false" customHeight="true" outlineLevel="0" collapsed="false">
      <c r="A259" s="35"/>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row>
    <row r="260" customFormat="false" ht="12" hidden="false" customHeight="true" outlineLevel="0" collapsed="false">
      <c r="A260" s="35"/>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row>
    <row r="261" customFormat="false" ht="12" hidden="false" customHeight="true" outlineLevel="0" collapsed="false">
      <c r="A261" s="35"/>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row>
    <row r="262" customFormat="false" ht="12" hidden="false" customHeight="true" outlineLevel="0" collapsed="false">
      <c r="A262" s="35"/>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row>
    <row r="263" customFormat="false" ht="12" hidden="false" customHeight="true" outlineLevel="0" collapsed="false">
      <c r="A263" s="35"/>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row>
    <row r="264" customFormat="false" ht="12" hidden="false" customHeight="true" outlineLevel="0" collapsed="false">
      <c r="A264" s="35"/>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row>
    <row r="265" customFormat="false" ht="12" hidden="false" customHeight="true" outlineLevel="0" collapsed="false">
      <c r="A265" s="35"/>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row>
    <row r="266" customFormat="false" ht="12" hidden="false" customHeight="true" outlineLevel="0" collapsed="false">
      <c r="A266" s="35"/>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row>
    <row r="267" customFormat="false" ht="12" hidden="false" customHeight="true" outlineLevel="0" collapsed="false">
      <c r="A267" s="35"/>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row>
    <row r="268" customFormat="false" ht="12" hidden="false" customHeight="true" outlineLevel="0" collapsed="false">
      <c r="A268" s="35"/>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row>
    <row r="269" customFormat="false" ht="12" hidden="false" customHeight="true" outlineLevel="0" collapsed="false">
      <c r="A269" s="35"/>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row>
    <row r="270" customFormat="false" ht="12" hidden="false" customHeight="true" outlineLevel="0" collapsed="false">
      <c r="A270" s="35"/>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row>
    <row r="271" customFormat="false" ht="12" hidden="false" customHeight="true" outlineLevel="0" collapsed="false">
      <c r="A271" s="35"/>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row>
    <row r="272" customFormat="false" ht="12" hidden="false" customHeight="true" outlineLevel="0" collapsed="false">
      <c r="A272" s="35"/>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row>
    <row r="273" customFormat="false" ht="12" hidden="false" customHeight="true" outlineLevel="0" collapsed="false">
      <c r="A273" s="35"/>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row>
    <row r="274" customFormat="false" ht="12" hidden="false" customHeight="true" outlineLevel="0" collapsed="false">
      <c r="A274" s="35"/>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row>
    <row r="275" customFormat="false" ht="12" hidden="false" customHeight="true" outlineLevel="0" collapsed="false">
      <c r="A275" s="35"/>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row>
    <row r="276" customFormat="false" ht="12" hidden="false" customHeight="true" outlineLevel="0" collapsed="false">
      <c r="A276" s="35"/>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row>
    <row r="277" customFormat="false" ht="12" hidden="false" customHeight="true" outlineLevel="0" collapsed="false">
      <c r="A277" s="35"/>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row>
    <row r="278" customFormat="false" ht="12" hidden="false" customHeight="true" outlineLevel="0" collapsed="false">
      <c r="A278" s="35"/>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row>
    <row r="279" customFormat="false" ht="12" hidden="false" customHeight="true" outlineLevel="0" collapsed="false">
      <c r="A279" s="35"/>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row>
    <row r="280" customFormat="false" ht="12" hidden="false" customHeight="true" outlineLevel="0" collapsed="false">
      <c r="A280" s="35"/>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row>
    <row r="281" customFormat="false" ht="12" hidden="false" customHeight="true" outlineLevel="0" collapsed="false">
      <c r="A281" s="35"/>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row>
    <row r="282" customFormat="false" ht="12" hidden="false" customHeight="true" outlineLevel="0" collapsed="false">
      <c r="A282" s="35"/>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row>
    <row r="283" customFormat="false" ht="12" hidden="false" customHeight="true" outlineLevel="0" collapsed="false">
      <c r="A283" s="35"/>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row>
    <row r="284" customFormat="false" ht="12" hidden="false" customHeight="true" outlineLevel="0" collapsed="false">
      <c r="A284" s="35"/>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row>
    <row r="285" customFormat="false" ht="12" hidden="false" customHeight="true" outlineLevel="0" collapsed="false">
      <c r="A285" s="35"/>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row>
    <row r="286" customFormat="false" ht="12" hidden="false" customHeight="true" outlineLevel="0" collapsed="false">
      <c r="A286" s="35"/>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row>
    <row r="287" customFormat="false" ht="12" hidden="false" customHeight="true" outlineLevel="0" collapsed="false">
      <c r="A287" s="35"/>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row>
    <row r="288" customFormat="false" ht="12" hidden="false" customHeight="true" outlineLevel="0" collapsed="false">
      <c r="A288" s="35"/>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row>
    <row r="289" customFormat="false" ht="12" hidden="false" customHeight="true" outlineLevel="0" collapsed="false">
      <c r="A289" s="35"/>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row>
    <row r="290" customFormat="false" ht="12" hidden="false" customHeight="true" outlineLevel="0" collapsed="false">
      <c r="A290" s="35"/>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row>
    <row r="291" customFormat="false" ht="12" hidden="false" customHeight="true" outlineLevel="0" collapsed="false">
      <c r="A291" s="35"/>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row>
    <row r="292" customFormat="false" ht="12" hidden="false" customHeight="true" outlineLevel="0" collapsed="false">
      <c r="A292" s="35"/>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row>
    <row r="293" customFormat="false" ht="12" hidden="false" customHeight="true" outlineLevel="0" collapsed="false">
      <c r="A293" s="35"/>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row>
    <row r="294" customFormat="false" ht="12" hidden="false" customHeight="true" outlineLevel="0" collapsed="false">
      <c r="A294" s="35"/>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row>
    <row r="295" customFormat="false" ht="12" hidden="false" customHeight="true" outlineLevel="0" collapsed="false">
      <c r="A295" s="35"/>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row>
    <row r="296" customFormat="false" ht="12" hidden="false" customHeight="true" outlineLevel="0" collapsed="false">
      <c r="A296" s="35"/>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row>
    <row r="297" customFormat="false" ht="12" hidden="false" customHeight="true" outlineLevel="0" collapsed="false">
      <c r="A297" s="35"/>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row>
    <row r="298" customFormat="false" ht="12" hidden="false" customHeight="true" outlineLevel="0" collapsed="false">
      <c r="A298" s="35"/>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row>
    <row r="299" customFormat="false" ht="12" hidden="false" customHeight="true" outlineLevel="0" collapsed="false">
      <c r="A299" s="35"/>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row>
    <row r="300" customFormat="false" ht="12" hidden="false" customHeight="true" outlineLevel="0" collapsed="false">
      <c r="A300" s="35"/>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row>
    <row r="301" customFormat="false" ht="12" hidden="false" customHeight="true" outlineLevel="0" collapsed="false">
      <c r="A301" s="35"/>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row>
    <row r="302" customFormat="false" ht="12" hidden="false" customHeight="true" outlineLevel="0" collapsed="false">
      <c r="A302" s="35"/>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row>
    <row r="303" customFormat="false" ht="12" hidden="false" customHeight="true" outlineLevel="0" collapsed="false">
      <c r="A303" s="35"/>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row>
    <row r="304" customFormat="false" ht="12" hidden="false" customHeight="true" outlineLevel="0" collapsed="false">
      <c r="A304" s="35"/>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row>
    <row r="305" customFormat="false" ht="12" hidden="false" customHeight="true" outlineLevel="0" collapsed="false">
      <c r="A305" s="35"/>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row>
    <row r="306" customFormat="false" ht="12" hidden="false" customHeight="true" outlineLevel="0" collapsed="false">
      <c r="A306" s="35"/>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row>
    <row r="307" customFormat="false" ht="12" hidden="false" customHeight="true" outlineLevel="0" collapsed="false">
      <c r="A307" s="35"/>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row>
    <row r="308" customFormat="false" ht="12" hidden="false" customHeight="true" outlineLevel="0" collapsed="false">
      <c r="A308" s="35"/>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row>
    <row r="309" customFormat="false" ht="12" hidden="false" customHeight="true" outlineLevel="0" collapsed="false">
      <c r="A309" s="35"/>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row>
    <row r="310" customFormat="false" ht="12" hidden="false" customHeight="true" outlineLevel="0" collapsed="false">
      <c r="A310" s="35"/>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row>
    <row r="311" customFormat="false" ht="12" hidden="false" customHeight="true" outlineLevel="0" collapsed="false">
      <c r="A311" s="35"/>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row>
    <row r="312" customFormat="false" ht="12" hidden="false" customHeight="true" outlineLevel="0" collapsed="false">
      <c r="A312" s="35"/>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row>
    <row r="313" customFormat="false" ht="12" hidden="false" customHeight="true" outlineLevel="0" collapsed="false">
      <c r="A313" s="35"/>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row>
    <row r="314" customFormat="false" ht="12" hidden="false" customHeight="true" outlineLevel="0" collapsed="false">
      <c r="A314" s="35"/>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row>
    <row r="315" customFormat="false" ht="12" hidden="false" customHeight="true" outlineLevel="0" collapsed="false">
      <c r="A315" s="35"/>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row>
    <row r="316" customFormat="false" ht="12" hidden="false" customHeight="true" outlineLevel="0" collapsed="false">
      <c r="A316" s="35"/>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row>
    <row r="317" customFormat="false" ht="12" hidden="false" customHeight="true" outlineLevel="0" collapsed="false">
      <c r="A317" s="35"/>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row>
    <row r="318" customFormat="false" ht="12" hidden="false" customHeight="true" outlineLevel="0" collapsed="false">
      <c r="A318" s="35"/>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row>
    <row r="319" customFormat="false" ht="12" hidden="false" customHeight="true" outlineLevel="0" collapsed="false">
      <c r="A319" s="35"/>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row>
    <row r="320" customFormat="false" ht="12" hidden="false" customHeight="true" outlineLevel="0" collapsed="false">
      <c r="A320" s="35"/>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row>
    <row r="321" customFormat="false" ht="12" hidden="false" customHeight="true" outlineLevel="0" collapsed="false">
      <c r="A321" s="35"/>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row>
    <row r="322" customFormat="false" ht="12" hidden="false" customHeight="true" outlineLevel="0" collapsed="false">
      <c r="A322" s="35"/>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row>
    <row r="323" customFormat="false" ht="12" hidden="false" customHeight="true" outlineLevel="0" collapsed="false">
      <c r="A323" s="35"/>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row>
    <row r="324" customFormat="false" ht="12" hidden="false" customHeight="true" outlineLevel="0" collapsed="false">
      <c r="A324" s="35"/>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row>
    <row r="325" customFormat="false" ht="12" hidden="false" customHeight="true" outlineLevel="0" collapsed="false">
      <c r="A325" s="35"/>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row>
    <row r="326" customFormat="false" ht="12" hidden="false" customHeight="true" outlineLevel="0" collapsed="false">
      <c r="A326" s="35"/>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row>
    <row r="327" customFormat="false" ht="12" hidden="false" customHeight="true" outlineLevel="0" collapsed="false">
      <c r="A327" s="35"/>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row>
    <row r="328" customFormat="false" ht="12" hidden="false" customHeight="true" outlineLevel="0" collapsed="false">
      <c r="A328" s="35"/>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row>
    <row r="329" customFormat="false" ht="12" hidden="false" customHeight="true" outlineLevel="0" collapsed="false">
      <c r="A329" s="35"/>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row>
    <row r="330" customFormat="false" ht="12" hidden="false" customHeight="true" outlineLevel="0" collapsed="false">
      <c r="A330" s="35"/>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row>
    <row r="331" customFormat="false" ht="12" hidden="false" customHeight="true" outlineLevel="0" collapsed="false">
      <c r="A331" s="35"/>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row>
    <row r="332" customFormat="false" ht="12" hidden="false" customHeight="true" outlineLevel="0" collapsed="false">
      <c r="A332" s="35"/>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row>
    <row r="333" customFormat="false" ht="12" hidden="false" customHeight="true" outlineLevel="0" collapsed="false">
      <c r="A333" s="35"/>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row>
    <row r="334" customFormat="false" ht="12" hidden="false" customHeight="true" outlineLevel="0" collapsed="false">
      <c r="A334" s="35"/>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row>
    <row r="335" customFormat="false" ht="12" hidden="false" customHeight="true" outlineLevel="0" collapsed="false">
      <c r="A335" s="35"/>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row>
    <row r="336" customFormat="false" ht="12" hidden="false" customHeight="true" outlineLevel="0" collapsed="false">
      <c r="A336" s="35"/>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row>
    <row r="337" customFormat="false" ht="12" hidden="false" customHeight="true" outlineLevel="0" collapsed="false">
      <c r="A337" s="35"/>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row>
    <row r="338" customFormat="false" ht="12" hidden="false" customHeight="true" outlineLevel="0" collapsed="false">
      <c r="A338" s="35"/>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row>
    <row r="339" customFormat="false" ht="12" hidden="false" customHeight="true" outlineLevel="0" collapsed="false">
      <c r="A339" s="35"/>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row>
    <row r="340" customFormat="false" ht="12" hidden="false" customHeight="true" outlineLevel="0" collapsed="false">
      <c r="A340" s="35"/>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row>
    <row r="341" customFormat="false" ht="12" hidden="false" customHeight="true" outlineLevel="0" collapsed="false">
      <c r="A341" s="35"/>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row>
    <row r="342" customFormat="false" ht="12" hidden="false" customHeight="true" outlineLevel="0" collapsed="false">
      <c r="A342" s="35"/>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row>
    <row r="343" customFormat="false" ht="12" hidden="false" customHeight="true" outlineLevel="0" collapsed="false">
      <c r="A343" s="35"/>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row>
    <row r="344" customFormat="false" ht="12" hidden="false" customHeight="true" outlineLevel="0" collapsed="false">
      <c r="A344" s="35"/>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row>
    <row r="345" customFormat="false" ht="12" hidden="false" customHeight="true" outlineLevel="0" collapsed="false">
      <c r="A345" s="35"/>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row>
    <row r="346" customFormat="false" ht="12" hidden="false" customHeight="true" outlineLevel="0" collapsed="false">
      <c r="A346" s="35"/>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row>
    <row r="347" customFormat="false" ht="12" hidden="false" customHeight="true" outlineLevel="0" collapsed="false">
      <c r="A347" s="35"/>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row>
    <row r="348" customFormat="false" ht="12" hidden="false" customHeight="true" outlineLevel="0" collapsed="false">
      <c r="A348" s="35"/>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row>
    <row r="349" customFormat="false" ht="12" hidden="false" customHeight="true" outlineLevel="0" collapsed="false">
      <c r="A349" s="35"/>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row>
    <row r="350" customFormat="false" ht="12" hidden="false" customHeight="true" outlineLevel="0" collapsed="false">
      <c r="A350" s="35"/>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row>
    <row r="351" customFormat="false" ht="12" hidden="false" customHeight="true" outlineLevel="0" collapsed="false">
      <c r="A351" s="35"/>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row>
    <row r="352" customFormat="false" ht="12" hidden="false" customHeight="true" outlineLevel="0" collapsed="false">
      <c r="A352" s="35"/>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row>
    <row r="353" customFormat="false" ht="12" hidden="false" customHeight="true" outlineLevel="0" collapsed="false">
      <c r="A353" s="35"/>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row>
    <row r="354" customFormat="false" ht="12" hidden="false" customHeight="true" outlineLevel="0" collapsed="false">
      <c r="A354" s="35"/>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row>
    <row r="355" customFormat="false" ht="12" hidden="false" customHeight="true" outlineLevel="0" collapsed="false">
      <c r="A355" s="35"/>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row>
    <row r="356" customFormat="false" ht="12" hidden="false" customHeight="true" outlineLevel="0" collapsed="false">
      <c r="A356" s="35"/>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row>
    <row r="357" customFormat="false" ht="12" hidden="false" customHeight="true" outlineLevel="0" collapsed="false">
      <c r="A357" s="35"/>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row>
    <row r="358" customFormat="false" ht="12" hidden="false" customHeight="true" outlineLevel="0" collapsed="false">
      <c r="A358" s="35"/>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row>
    <row r="359" customFormat="false" ht="12" hidden="false" customHeight="true" outlineLevel="0" collapsed="false">
      <c r="A359" s="35"/>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row>
    <row r="360" customFormat="false" ht="12" hidden="false" customHeight="true" outlineLevel="0" collapsed="false">
      <c r="A360" s="35"/>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row>
    <row r="361" customFormat="false" ht="12" hidden="false" customHeight="true" outlineLevel="0" collapsed="false">
      <c r="A361" s="35"/>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row>
    <row r="362" customFormat="false" ht="12" hidden="false" customHeight="true" outlineLevel="0" collapsed="false">
      <c r="A362" s="35"/>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row>
    <row r="363" customFormat="false" ht="12" hidden="false" customHeight="true" outlineLevel="0" collapsed="false">
      <c r="A363" s="35"/>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row>
    <row r="364" customFormat="false" ht="12" hidden="false" customHeight="true" outlineLevel="0" collapsed="false">
      <c r="A364" s="35"/>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row>
    <row r="365" customFormat="false" ht="12" hidden="false" customHeight="true" outlineLevel="0" collapsed="false">
      <c r="A365" s="35"/>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row>
    <row r="366" customFormat="false" ht="12" hidden="false" customHeight="true" outlineLevel="0" collapsed="false">
      <c r="A366" s="35"/>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row>
    <row r="367" customFormat="false" ht="12" hidden="false" customHeight="true" outlineLevel="0" collapsed="false">
      <c r="A367" s="35"/>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row>
    <row r="368" customFormat="false" ht="12" hidden="false" customHeight="true" outlineLevel="0" collapsed="false">
      <c r="A368" s="35"/>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row>
    <row r="369" customFormat="false" ht="12" hidden="false" customHeight="true" outlineLevel="0" collapsed="false">
      <c r="A369" s="35"/>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row>
    <row r="370" customFormat="false" ht="12" hidden="false" customHeight="true" outlineLevel="0" collapsed="false">
      <c r="A370" s="35"/>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row>
    <row r="371" customFormat="false" ht="12" hidden="false" customHeight="true" outlineLevel="0" collapsed="false">
      <c r="A371" s="35"/>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row>
    <row r="372" customFormat="false" ht="12" hidden="false" customHeight="true" outlineLevel="0" collapsed="false">
      <c r="A372" s="35"/>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row>
    <row r="373" customFormat="false" ht="12" hidden="false" customHeight="true" outlineLevel="0" collapsed="false">
      <c r="A373" s="35"/>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row>
    <row r="374" customFormat="false" ht="12" hidden="false" customHeight="true" outlineLevel="0" collapsed="false">
      <c r="A374" s="35"/>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row>
    <row r="375" customFormat="false" ht="12" hidden="false" customHeight="true" outlineLevel="0" collapsed="false">
      <c r="A375" s="35"/>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row>
    <row r="376" customFormat="false" ht="12" hidden="false" customHeight="true" outlineLevel="0" collapsed="false">
      <c r="A376" s="35"/>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row>
    <row r="377" customFormat="false" ht="12" hidden="false" customHeight="true" outlineLevel="0" collapsed="false">
      <c r="A377" s="35"/>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row>
    <row r="378" customFormat="false" ht="12" hidden="false" customHeight="true" outlineLevel="0" collapsed="false">
      <c r="A378" s="35"/>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row>
    <row r="379" customFormat="false" ht="12" hidden="false" customHeight="true" outlineLevel="0" collapsed="false">
      <c r="A379" s="35"/>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row>
    <row r="380" customFormat="false" ht="12" hidden="false" customHeight="true" outlineLevel="0" collapsed="false">
      <c r="A380" s="35"/>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row>
    <row r="381" customFormat="false" ht="12" hidden="false" customHeight="true" outlineLevel="0" collapsed="false">
      <c r="A381" s="35"/>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row>
    <row r="382" customFormat="false" ht="12" hidden="false" customHeight="true" outlineLevel="0" collapsed="false">
      <c r="A382" s="35"/>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row>
    <row r="383" customFormat="false" ht="12" hidden="false" customHeight="true" outlineLevel="0" collapsed="false">
      <c r="A383" s="35"/>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row>
    <row r="384" customFormat="false" ht="12" hidden="false" customHeight="true" outlineLevel="0" collapsed="false">
      <c r="A384" s="35"/>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row>
    <row r="385" customFormat="false" ht="12" hidden="false" customHeight="true" outlineLevel="0" collapsed="false">
      <c r="A385" s="35"/>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row>
    <row r="386" customFormat="false" ht="12" hidden="false" customHeight="true" outlineLevel="0" collapsed="false">
      <c r="A386" s="35"/>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row>
    <row r="387" customFormat="false" ht="12" hidden="false" customHeight="true" outlineLevel="0" collapsed="false">
      <c r="A387" s="35"/>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row>
    <row r="388" customFormat="false" ht="12" hidden="false" customHeight="true" outlineLevel="0" collapsed="false">
      <c r="A388" s="35"/>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row>
    <row r="389" customFormat="false" ht="12" hidden="false" customHeight="true" outlineLevel="0" collapsed="false">
      <c r="A389" s="35"/>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row>
    <row r="390" customFormat="false" ht="12" hidden="false" customHeight="true" outlineLevel="0" collapsed="false">
      <c r="A390" s="35"/>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row>
    <row r="391" customFormat="false" ht="12" hidden="false" customHeight="true" outlineLevel="0" collapsed="false">
      <c r="A391" s="35"/>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row>
    <row r="392" customFormat="false" ht="12" hidden="false" customHeight="true" outlineLevel="0" collapsed="false">
      <c r="A392" s="35"/>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row>
    <row r="393" customFormat="false" ht="12" hidden="false" customHeight="true" outlineLevel="0" collapsed="false">
      <c r="A393" s="35"/>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row>
    <row r="394" customFormat="false" ht="12" hidden="false" customHeight="true" outlineLevel="0" collapsed="false">
      <c r="A394" s="35"/>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row>
    <row r="395" customFormat="false" ht="12" hidden="false" customHeight="true" outlineLevel="0" collapsed="false">
      <c r="A395" s="35"/>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row>
    <row r="396" customFormat="false" ht="12" hidden="false" customHeight="true" outlineLevel="0" collapsed="false">
      <c r="A396" s="35"/>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row>
    <row r="397" customFormat="false" ht="12" hidden="false" customHeight="true" outlineLevel="0" collapsed="false">
      <c r="A397" s="35"/>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row>
    <row r="398" customFormat="false" ht="12" hidden="false" customHeight="true" outlineLevel="0" collapsed="false">
      <c r="A398" s="35"/>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row>
    <row r="399" customFormat="false" ht="12" hidden="false" customHeight="true" outlineLevel="0" collapsed="false">
      <c r="A399" s="35"/>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row>
    <row r="400" customFormat="false" ht="12" hidden="false" customHeight="true" outlineLevel="0" collapsed="false">
      <c r="A400" s="35"/>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row>
    <row r="401" customFormat="false" ht="12" hidden="false" customHeight="true" outlineLevel="0" collapsed="false">
      <c r="A401" s="35"/>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row>
    <row r="402" customFormat="false" ht="12" hidden="false" customHeight="true" outlineLevel="0" collapsed="false">
      <c r="A402" s="35"/>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row>
    <row r="403" customFormat="false" ht="12" hidden="false" customHeight="true" outlineLevel="0" collapsed="false">
      <c r="A403" s="35"/>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row>
    <row r="404" customFormat="false" ht="12" hidden="false" customHeight="true" outlineLevel="0" collapsed="false">
      <c r="A404" s="35"/>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row>
    <row r="405" customFormat="false" ht="12" hidden="false" customHeight="true" outlineLevel="0" collapsed="false">
      <c r="A405" s="35"/>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row>
    <row r="406" customFormat="false" ht="12" hidden="false" customHeight="true" outlineLevel="0" collapsed="false">
      <c r="A406" s="35"/>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row>
    <row r="407" customFormat="false" ht="12" hidden="false" customHeight="true" outlineLevel="0" collapsed="false">
      <c r="A407" s="35"/>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row>
    <row r="408" customFormat="false" ht="12" hidden="false" customHeight="true" outlineLevel="0" collapsed="false">
      <c r="A408" s="35"/>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row>
    <row r="409" customFormat="false" ht="12" hidden="false" customHeight="true" outlineLevel="0" collapsed="false">
      <c r="A409" s="35"/>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row>
    <row r="410" customFormat="false" ht="12" hidden="false" customHeight="true" outlineLevel="0" collapsed="false">
      <c r="A410" s="35"/>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row>
    <row r="411" customFormat="false" ht="12" hidden="false" customHeight="true" outlineLevel="0" collapsed="false">
      <c r="A411" s="35"/>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row>
    <row r="412" customFormat="false" ht="12" hidden="false" customHeight="true" outlineLevel="0" collapsed="false">
      <c r="A412" s="35"/>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row>
    <row r="413" customFormat="false" ht="12" hidden="false" customHeight="true" outlineLevel="0" collapsed="false">
      <c r="A413" s="35"/>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row>
    <row r="414" customFormat="false" ht="12" hidden="false" customHeight="true" outlineLevel="0" collapsed="false">
      <c r="A414" s="35"/>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row>
    <row r="415" customFormat="false" ht="12" hidden="false" customHeight="true" outlineLevel="0" collapsed="false">
      <c r="A415" s="35"/>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row>
    <row r="416" customFormat="false" ht="12" hidden="false" customHeight="true" outlineLevel="0" collapsed="false">
      <c r="A416" s="35"/>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row>
    <row r="417" customFormat="false" ht="12" hidden="false" customHeight="true" outlineLevel="0" collapsed="false">
      <c r="A417" s="35"/>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row>
    <row r="418" customFormat="false" ht="12" hidden="false" customHeight="true" outlineLevel="0" collapsed="false">
      <c r="A418" s="35"/>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row>
    <row r="419" customFormat="false" ht="12" hidden="false" customHeight="true" outlineLevel="0" collapsed="false">
      <c r="A419" s="35"/>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row>
    <row r="420" customFormat="false" ht="12" hidden="false" customHeight="true" outlineLevel="0" collapsed="false">
      <c r="A420" s="35"/>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row>
    <row r="421" customFormat="false" ht="12" hidden="false" customHeight="true" outlineLevel="0" collapsed="false">
      <c r="A421" s="35"/>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row>
    <row r="422" customFormat="false" ht="12" hidden="false" customHeight="true" outlineLevel="0" collapsed="false">
      <c r="A422" s="35"/>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row>
    <row r="423" customFormat="false" ht="12" hidden="false" customHeight="true" outlineLevel="0" collapsed="false">
      <c r="A423" s="35"/>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row>
    <row r="424" customFormat="false" ht="12" hidden="false" customHeight="true" outlineLevel="0" collapsed="false">
      <c r="A424" s="35"/>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row>
    <row r="425" customFormat="false" ht="12" hidden="false" customHeight="true" outlineLevel="0" collapsed="false">
      <c r="A425" s="35"/>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row>
    <row r="426" customFormat="false" ht="12" hidden="false" customHeight="true" outlineLevel="0" collapsed="false">
      <c r="A426" s="35"/>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row>
    <row r="427" customFormat="false" ht="12" hidden="false" customHeight="true" outlineLevel="0" collapsed="false">
      <c r="A427" s="35"/>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row>
    <row r="428" customFormat="false" ht="12" hidden="false" customHeight="true" outlineLevel="0" collapsed="false">
      <c r="A428" s="35"/>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row>
    <row r="429" customFormat="false" ht="12" hidden="false" customHeight="true" outlineLevel="0" collapsed="false">
      <c r="A429" s="35"/>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row>
    <row r="430" customFormat="false" ht="12" hidden="false" customHeight="true" outlineLevel="0" collapsed="false">
      <c r="A430" s="35"/>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row>
    <row r="431" customFormat="false" ht="12" hidden="false" customHeight="true" outlineLevel="0" collapsed="false">
      <c r="A431" s="35"/>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row>
    <row r="432" customFormat="false" ht="12" hidden="false" customHeight="true" outlineLevel="0" collapsed="false">
      <c r="A432" s="35"/>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row>
    <row r="433" customFormat="false" ht="12" hidden="false" customHeight="true" outlineLevel="0" collapsed="false">
      <c r="A433" s="35"/>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row>
    <row r="434" customFormat="false" ht="12" hidden="false" customHeight="true" outlineLevel="0" collapsed="false">
      <c r="A434" s="35"/>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row>
    <row r="435" customFormat="false" ht="12" hidden="false" customHeight="true" outlineLevel="0" collapsed="false">
      <c r="A435" s="35"/>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row>
    <row r="436" customFormat="false" ht="12" hidden="false" customHeight="true" outlineLevel="0" collapsed="false">
      <c r="A436" s="35"/>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row>
    <row r="437" customFormat="false" ht="12" hidden="false" customHeight="true" outlineLevel="0" collapsed="false">
      <c r="A437" s="35"/>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row>
    <row r="438" customFormat="false" ht="12" hidden="false" customHeight="true" outlineLevel="0" collapsed="false">
      <c r="A438" s="35"/>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row>
    <row r="439" customFormat="false" ht="12" hidden="false" customHeight="true" outlineLevel="0" collapsed="false">
      <c r="A439" s="35"/>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row>
    <row r="440" customFormat="false" ht="12" hidden="false" customHeight="true" outlineLevel="0" collapsed="false">
      <c r="A440" s="35"/>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row>
    <row r="441" customFormat="false" ht="12" hidden="false" customHeight="true" outlineLevel="0" collapsed="false">
      <c r="A441" s="35"/>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row>
    <row r="442" customFormat="false" ht="12" hidden="false" customHeight="true" outlineLevel="0" collapsed="false">
      <c r="A442" s="35"/>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row>
    <row r="443" customFormat="false" ht="12" hidden="false" customHeight="true" outlineLevel="0" collapsed="false">
      <c r="A443" s="35"/>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row>
    <row r="444" customFormat="false" ht="12" hidden="false" customHeight="true" outlineLevel="0" collapsed="false">
      <c r="A444" s="35"/>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row>
    <row r="445" customFormat="false" ht="12" hidden="false" customHeight="true" outlineLevel="0" collapsed="false">
      <c r="A445" s="35"/>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row>
    <row r="446" customFormat="false" ht="12" hidden="false" customHeight="true" outlineLevel="0" collapsed="false">
      <c r="A446" s="35"/>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row>
    <row r="447" customFormat="false" ht="12" hidden="false" customHeight="true" outlineLevel="0" collapsed="false">
      <c r="A447" s="35"/>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row>
    <row r="448" customFormat="false" ht="12" hidden="false" customHeight="true" outlineLevel="0" collapsed="false">
      <c r="A448" s="35"/>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row>
    <row r="449" customFormat="false" ht="12" hidden="false" customHeight="true" outlineLevel="0" collapsed="false">
      <c r="A449" s="35"/>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row>
    <row r="450" customFormat="false" ht="12" hidden="false" customHeight="true" outlineLevel="0" collapsed="false">
      <c r="A450" s="35"/>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row>
    <row r="451" customFormat="false" ht="12" hidden="false" customHeight="true" outlineLevel="0" collapsed="false">
      <c r="A451" s="35"/>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row>
    <row r="452" customFormat="false" ht="12" hidden="false" customHeight="true" outlineLevel="0" collapsed="false">
      <c r="A452" s="35"/>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row>
    <row r="453" customFormat="false" ht="12" hidden="false" customHeight="true" outlineLevel="0" collapsed="false">
      <c r="A453" s="35"/>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row>
    <row r="454" customFormat="false" ht="12" hidden="false" customHeight="true" outlineLevel="0" collapsed="false">
      <c r="A454" s="35"/>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row>
    <row r="455" customFormat="false" ht="12" hidden="false" customHeight="true" outlineLevel="0" collapsed="false">
      <c r="A455" s="35"/>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row>
    <row r="456" customFormat="false" ht="12" hidden="false" customHeight="true" outlineLevel="0" collapsed="false">
      <c r="A456" s="35"/>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row>
    <row r="457" customFormat="false" ht="12" hidden="false" customHeight="true" outlineLevel="0" collapsed="false">
      <c r="A457" s="35"/>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row>
    <row r="458" customFormat="false" ht="12" hidden="false" customHeight="true" outlineLevel="0" collapsed="false">
      <c r="A458" s="35"/>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row>
    <row r="459" customFormat="false" ht="12" hidden="false" customHeight="true" outlineLevel="0" collapsed="false">
      <c r="A459" s="35"/>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row>
    <row r="460" customFormat="false" ht="12" hidden="false" customHeight="true" outlineLevel="0" collapsed="false">
      <c r="A460" s="35"/>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row>
    <row r="461" customFormat="false" ht="12" hidden="false" customHeight="true" outlineLevel="0" collapsed="false">
      <c r="A461" s="35"/>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row>
    <row r="462" customFormat="false" ht="12" hidden="false" customHeight="true" outlineLevel="0" collapsed="false">
      <c r="A462" s="35"/>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row>
    <row r="463" customFormat="false" ht="12" hidden="false" customHeight="true" outlineLevel="0" collapsed="false">
      <c r="A463" s="35"/>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row>
    <row r="464" customFormat="false" ht="12" hidden="false" customHeight="true" outlineLevel="0" collapsed="false">
      <c r="A464" s="35"/>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row>
    <row r="465" customFormat="false" ht="12" hidden="false" customHeight="true" outlineLevel="0" collapsed="false">
      <c r="A465" s="35"/>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row>
    <row r="466" customFormat="false" ht="12" hidden="false" customHeight="true" outlineLevel="0" collapsed="false">
      <c r="A466" s="35"/>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row>
    <row r="467" customFormat="false" ht="12" hidden="false" customHeight="true" outlineLevel="0" collapsed="false">
      <c r="A467" s="35"/>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row>
    <row r="468" customFormat="false" ht="12" hidden="false" customHeight="true" outlineLevel="0" collapsed="false">
      <c r="A468" s="35"/>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row>
    <row r="469" customFormat="false" ht="12" hidden="false" customHeight="true" outlineLevel="0" collapsed="false">
      <c r="A469" s="35"/>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row>
    <row r="470" customFormat="false" ht="12" hidden="false" customHeight="true" outlineLevel="0" collapsed="false">
      <c r="A470" s="35"/>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row>
    <row r="471" customFormat="false" ht="12" hidden="false" customHeight="true" outlineLevel="0" collapsed="false">
      <c r="A471" s="35"/>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row>
    <row r="472" customFormat="false" ht="12" hidden="false" customHeight="true" outlineLevel="0" collapsed="false">
      <c r="A472" s="35"/>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row>
    <row r="473" customFormat="false" ht="12" hidden="false" customHeight="true" outlineLevel="0" collapsed="false">
      <c r="A473" s="35"/>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row>
    <row r="474" customFormat="false" ht="12" hidden="false" customHeight="true" outlineLevel="0" collapsed="false">
      <c r="A474" s="35"/>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row>
    <row r="475" customFormat="false" ht="12" hidden="false" customHeight="true" outlineLevel="0" collapsed="false">
      <c r="A475" s="35"/>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row>
    <row r="476" customFormat="false" ht="12" hidden="false" customHeight="true" outlineLevel="0" collapsed="false">
      <c r="A476" s="35"/>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row>
    <row r="477" customFormat="false" ht="12" hidden="false" customHeight="true" outlineLevel="0" collapsed="false">
      <c r="A477" s="35"/>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row>
    <row r="478" customFormat="false" ht="12" hidden="false" customHeight="true" outlineLevel="0" collapsed="false">
      <c r="A478" s="35"/>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row>
    <row r="479" customFormat="false" ht="12" hidden="false" customHeight="true" outlineLevel="0" collapsed="false">
      <c r="A479" s="35"/>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row>
    <row r="480" customFormat="false" ht="12" hidden="false" customHeight="true" outlineLevel="0" collapsed="false">
      <c r="A480" s="35"/>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row>
    <row r="481" customFormat="false" ht="12" hidden="false" customHeight="true" outlineLevel="0" collapsed="false">
      <c r="A481" s="35"/>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row>
    <row r="482" customFormat="false" ht="12" hidden="false" customHeight="true" outlineLevel="0" collapsed="false">
      <c r="A482" s="35"/>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row>
    <row r="483" customFormat="false" ht="12" hidden="false" customHeight="true" outlineLevel="0" collapsed="false">
      <c r="A483" s="35"/>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row>
    <row r="484" customFormat="false" ht="12" hidden="false" customHeight="true" outlineLevel="0" collapsed="false">
      <c r="A484" s="35"/>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row>
    <row r="485" customFormat="false" ht="12" hidden="false" customHeight="true" outlineLevel="0" collapsed="false">
      <c r="A485" s="35"/>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row>
    <row r="486" customFormat="false" ht="12" hidden="false" customHeight="true" outlineLevel="0" collapsed="false">
      <c r="A486" s="35"/>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row>
    <row r="487" customFormat="false" ht="12" hidden="false" customHeight="true" outlineLevel="0" collapsed="false">
      <c r="A487" s="35"/>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row>
    <row r="488" customFormat="false" ht="12" hidden="false" customHeight="true" outlineLevel="0" collapsed="false">
      <c r="A488" s="35"/>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row>
    <row r="489" customFormat="false" ht="12" hidden="false" customHeight="true" outlineLevel="0" collapsed="false">
      <c r="A489" s="35"/>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row>
    <row r="490" customFormat="false" ht="12" hidden="false" customHeight="true" outlineLevel="0" collapsed="false">
      <c r="A490" s="35"/>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row>
    <row r="491" customFormat="false" ht="12" hidden="false" customHeight="true" outlineLevel="0" collapsed="false">
      <c r="A491" s="35"/>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row>
    <row r="492" customFormat="false" ht="12" hidden="false" customHeight="true" outlineLevel="0" collapsed="false">
      <c r="A492" s="35"/>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row>
    <row r="493" customFormat="false" ht="12" hidden="false" customHeight="true" outlineLevel="0" collapsed="false">
      <c r="A493" s="35"/>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row>
    <row r="494" customFormat="false" ht="12" hidden="false" customHeight="true" outlineLevel="0" collapsed="false">
      <c r="A494" s="35"/>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row>
    <row r="495" customFormat="false" ht="12" hidden="false" customHeight="true" outlineLevel="0" collapsed="false">
      <c r="A495" s="35"/>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row>
    <row r="496" customFormat="false" ht="12" hidden="false" customHeight="true" outlineLevel="0" collapsed="false">
      <c r="A496" s="35"/>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row>
    <row r="497" customFormat="false" ht="12" hidden="false" customHeight="true" outlineLevel="0" collapsed="false">
      <c r="A497" s="35"/>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row>
    <row r="498" customFormat="false" ht="12" hidden="false" customHeight="true" outlineLevel="0" collapsed="false">
      <c r="A498" s="35"/>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row>
    <row r="499" customFormat="false" ht="12" hidden="false" customHeight="true" outlineLevel="0" collapsed="false">
      <c r="A499" s="35"/>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row>
    <row r="500" customFormat="false" ht="12" hidden="false" customHeight="true" outlineLevel="0" collapsed="false">
      <c r="A500" s="35"/>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row>
    <row r="501" customFormat="false" ht="12" hidden="false" customHeight="true" outlineLevel="0" collapsed="false">
      <c r="A501" s="35"/>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row>
    <row r="502" customFormat="false" ht="12" hidden="false" customHeight="true" outlineLevel="0" collapsed="false">
      <c r="A502" s="35"/>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row>
    <row r="503" customFormat="false" ht="12" hidden="false" customHeight="true" outlineLevel="0" collapsed="false">
      <c r="A503" s="35"/>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row>
    <row r="504" customFormat="false" ht="12" hidden="false" customHeight="true" outlineLevel="0" collapsed="false">
      <c r="A504" s="35"/>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row>
    <row r="505" customFormat="false" ht="12" hidden="false" customHeight="true" outlineLevel="0" collapsed="false">
      <c r="A505" s="35"/>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row>
    <row r="506" customFormat="false" ht="12" hidden="false" customHeight="true" outlineLevel="0" collapsed="false">
      <c r="A506" s="35"/>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row>
    <row r="507" customFormat="false" ht="12" hidden="false" customHeight="true" outlineLevel="0" collapsed="false">
      <c r="A507" s="35"/>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row>
    <row r="508" customFormat="false" ht="12" hidden="false" customHeight="true" outlineLevel="0" collapsed="false">
      <c r="A508" s="35"/>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row>
    <row r="509" customFormat="false" ht="12" hidden="false" customHeight="true" outlineLevel="0" collapsed="false">
      <c r="A509" s="35"/>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row>
    <row r="510" customFormat="false" ht="12" hidden="false" customHeight="true" outlineLevel="0" collapsed="false">
      <c r="A510" s="35"/>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row>
    <row r="511" customFormat="false" ht="12" hidden="false" customHeight="true" outlineLevel="0" collapsed="false">
      <c r="A511" s="35"/>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row>
    <row r="512" customFormat="false" ht="12" hidden="false" customHeight="true" outlineLevel="0" collapsed="false">
      <c r="A512" s="35"/>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row>
    <row r="513" customFormat="false" ht="12" hidden="false" customHeight="true" outlineLevel="0" collapsed="false">
      <c r="A513" s="35"/>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row>
    <row r="514" customFormat="false" ht="12" hidden="false" customHeight="true" outlineLevel="0" collapsed="false">
      <c r="A514" s="35"/>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row>
    <row r="515" customFormat="false" ht="12" hidden="false" customHeight="true" outlineLevel="0" collapsed="false">
      <c r="A515" s="35"/>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row>
    <row r="516" customFormat="false" ht="12" hidden="false" customHeight="true" outlineLevel="0" collapsed="false">
      <c r="A516" s="35"/>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row>
    <row r="517" customFormat="false" ht="12" hidden="false" customHeight="true" outlineLevel="0" collapsed="false">
      <c r="A517" s="35"/>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row>
    <row r="518" customFormat="false" ht="12" hidden="false" customHeight="true" outlineLevel="0" collapsed="false">
      <c r="A518" s="35"/>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row>
    <row r="519" customFormat="false" ht="12" hidden="false" customHeight="true" outlineLevel="0" collapsed="false">
      <c r="A519" s="35"/>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row>
    <row r="520" customFormat="false" ht="12" hidden="false" customHeight="true" outlineLevel="0" collapsed="false">
      <c r="A520" s="35"/>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row>
    <row r="521" customFormat="false" ht="12" hidden="false" customHeight="true" outlineLevel="0" collapsed="false">
      <c r="A521" s="35"/>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row>
    <row r="522" customFormat="false" ht="12" hidden="false" customHeight="true" outlineLevel="0" collapsed="false">
      <c r="A522" s="35"/>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row>
    <row r="523" customFormat="false" ht="12" hidden="false" customHeight="true" outlineLevel="0" collapsed="false">
      <c r="A523" s="35"/>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row>
    <row r="524" customFormat="false" ht="12" hidden="false" customHeight="true" outlineLevel="0" collapsed="false">
      <c r="A524" s="35"/>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row>
    <row r="525" customFormat="false" ht="12" hidden="false" customHeight="true" outlineLevel="0" collapsed="false">
      <c r="A525" s="35"/>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row>
    <row r="526" customFormat="false" ht="12" hidden="false" customHeight="true" outlineLevel="0" collapsed="false">
      <c r="A526" s="35"/>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row>
    <row r="527" customFormat="false" ht="12" hidden="false" customHeight="true" outlineLevel="0" collapsed="false">
      <c r="A527" s="35"/>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row>
    <row r="528" customFormat="false" ht="12" hidden="false" customHeight="true" outlineLevel="0" collapsed="false">
      <c r="A528" s="35"/>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row>
    <row r="529" customFormat="false" ht="12" hidden="false" customHeight="true" outlineLevel="0" collapsed="false">
      <c r="A529" s="35"/>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row>
    <row r="530" customFormat="false" ht="12" hidden="false" customHeight="true" outlineLevel="0" collapsed="false">
      <c r="A530" s="35"/>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row>
    <row r="531" customFormat="false" ht="12" hidden="false" customHeight="true" outlineLevel="0" collapsed="false">
      <c r="A531" s="35"/>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row>
    <row r="532" customFormat="false" ht="12" hidden="false" customHeight="true" outlineLevel="0" collapsed="false">
      <c r="A532" s="35"/>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row>
    <row r="533" customFormat="false" ht="12" hidden="false" customHeight="true" outlineLevel="0" collapsed="false">
      <c r="A533" s="35"/>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row>
    <row r="534" customFormat="false" ht="12" hidden="false" customHeight="true" outlineLevel="0" collapsed="false">
      <c r="A534" s="35"/>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row>
    <row r="535" customFormat="false" ht="12" hidden="false" customHeight="true" outlineLevel="0" collapsed="false">
      <c r="A535" s="35"/>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row>
    <row r="536" customFormat="false" ht="12" hidden="false" customHeight="true" outlineLevel="0" collapsed="false">
      <c r="A536" s="35"/>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row>
    <row r="537" customFormat="false" ht="12" hidden="false" customHeight="true" outlineLevel="0" collapsed="false">
      <c r="A537" s="35"/>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row>
    <row r="538" customFormat="false" ht="12" hidden="false" customHeight="true" outlineLevel="0" collapsed="false">
      <c r="A538" s="35"/>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row>
    <row r="539" customFormat="false" ht="12" hidden="false" customHeight="true" outlineLevel="0" collapsed="false">
      <c r="A539" s="35"/>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row>
    <row r="540" customFormat="false" ht="12" hidden="false" customHeight="true" outlineLevel="0" collapsed="false">
      <c r="A540" s="35"/>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row>
    <row r="541" customFormat="false" ht="12" hidden="false" customHeight="true" outlineLevel="0" collapsed="false">
      <c r="A541" s="35"/>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row>
    <row r="542" customFormat="false" ht="12" hidden="false" customHeight="true" outlineLevel="0" collapsed="false">
      <c r="A542" s="35"/>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row>
    <row r="543" customFormat="false" ht="12" hidden="false" customHeight="true" outlineLevel="0" collapsed="false">
      <c r="A543" s="35"/>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row>
    <row r="544" customFormat="false" ht="12" hidden="false" customHeight="true" outlineLevel="0" collapsed="false">
      <c r="A544" s="35"/>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row>
    <row r="545" customFormat="false" ht="12" hidden="false" customHeight="true" outlineLevel="0" collapsed="false">
      <c r="A545" s="35"/>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row>
    <row r="546" customFormat="false" ht="12" hidden="false" customHeight="true" outlineLevel="0" collapsed="false">
      <c r="A546" s="35"/>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row>
    <row r="547" customFormat="false" ht="12" hidden="false" customHeight="true" outlineLevel="0" collapsed="false">
      <c r="A547" s="35"/>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row>
    <row r="548" customFormat="false" ht="12" hidden="false" customHeight="true" outlineLevel="0" collapsed="false">
      <c r="A548" s="35"/>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row>
    <row r="549" customFormat="false" ht="12" hidden="false" customHeight="true" outlineLevel="0" collapsed="false">
      <c r="A549" s="35"/>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row>
    <row r="550" customFormat="false" ht="12" hidden="false" customHeight="true" outlineLevel="0" collapsed="false">
      <c r="A550" s="35"/>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row>
    <row r="551" customFormat="false" ht="12" hidden="false" customHeight="true" outlineLevel="0" collapsed="false">
      <c r="A551" s="35"/>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row>
    <row r="552" customFormat="false" ht="12" hidden="false" customHeight="true" outlineLevel="0" collapsed="false">
      <c r="A552" s="35"/>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row>
    <row r="553" customFormat="false" ht="12" hidden="false" customHeight="true" outlineLevel="0" collapsed="false">
      <c r="A553" s="35"/>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row>
    <row r="554" customFormat="false" ht="12" hidden="false" customHeight="true" outlineLevel="0" collapsed="false">
      <c r="A554" s="35"/>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row>
    <row r="555" customFormat="false" ht="12" hidden="false" customHeight="true" outlineLevel="0" collapsed="false">
      <c r="A555" s="35"/>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row>
    <row r="556" customFormat="false" ht="12" hidden="false" customHeight="true" outlineLevel="0" collapsed="false">
      <c r="A556" s="35"/>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row>
    <row r="557" customFormat="false" ht="12" hidden="false" customHeight="true" outlineLevel="0" collapsed="false">
      <c r="A557" s="35"/>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row>
    <row r="558" customFormat="false" ht="12" hidden="false" customHeight="true" outlineLevel="0" collapsed="false">
      <c r="A558" s="35"/>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row>
    <row r="559" customFormat="false" ht="12" hidden="false" customHeight="true" outlineLevel="0" collapsed="false">
      <c r="A559" s="35"/>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row>
    <row r="560" customFormat="false" ht="12" hidden="false" customHeight="true" outlineLevel="0" collapsed="false">
      <c r="A560" s="35"/>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row>
    <row r="561" customFormat="false" ht="12" hidden="false" customHeight="true" outlineLevel="0" collapsed="false">
      <c r="A561" s="35"/>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row>
    <row r="562" customFormat="false" ht="12" hidden="false" customHeight="true" outlineLevel="0" collapsed="false">
      <c r="A562" s="35"/>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row>
    <row r="563" customFormat="false" ht="12" hidden="false" customHeight="true" outlineLevel="0" collapsed="false">
      <c r="A563" s="35"/>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row>
    <row r="564" customFormat="false" ht="12" hidden="false" customHeight="true" outlineLevel="0" collapsed="false">
      <c r="A564" s="35"/>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row>
    <row r="565" customFormat="false" ht="12" hidden="false" customHeight="true" outlineLevel="0" collapsed="false">
      <c r="A565" s="35"/>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row>
    <row r="566" customFormat="false" ht="12" hidden="false" customHeight="true" outlineLevel="0" collapsed="false">
      <c r="A566" s="35"/>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row>
    <row r="567" customFormat="false" ht="12" hidden="false" customHeight="true" outlineLevel="0" collapsed="false">
      <c r="A567" s="35"/>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row>
    <row r="568" customFormat="false" ht="12" hidden="false" customHeight="true" outlineLevel="0" collapsed="false">
      <c r="A568" s="35"/>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row>
    <row r="569" customFormat="false" ht="12" hidden="false" customHeight="true" outlineLevel="0" collapsed="false">
      <c r="A569" s="35"/>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row>
    <row r="570" customFormat="false" ht="12" hidden="false" customHeight="true" outlineLevel="0" collapsed="false">
      <c r="A570" s="35"/>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row>
    <row r="571" customFormat="false" ht="12" hidden="false" customHeight="true" outlineLevel="0" collapsed="false">
      <c r="A571" s="35"/>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row>
    <row r="572" customFormat="false" ht="12" hidden="false" customHeight="true" outlineLevel="0" collapsed="false">
      <c r="A572" s="35"/>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row>
    <row r="573" customFormat="false" ht="12" hidden="false" customHeight="true" outlineLevel="0" collapsed="false">
      <c r="A573" s="35"/>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row>
    <row r="574" customFormat="false" ht="12" hidden="false" customHeight="true" outlineLevel="0" collapsed="false">
      <c r="A574" s="35"/>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row>
    <row r="575" customFormat="false" ht="12" hidden="false" customHeight="true" outlineLevel="0" collapsed="false">
      <c r="A575" s="35"/>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row>
    <row r="576" customFormat="false" ht="12" hidden="false" customHeight="true" outlineLevel="0" collapsed="false">
      <c r="A576" s="35"/>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row>
    <row r="577" customFormat="false" ht="12" hidden="false" customHeight="true" outlineLevel="0" collapsed="false">
      <c r="A577" s="35"/>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row>
    <row r="578" customFormat="false" ht="12" hidden="false" customHeight="true" outlineLevel="0" collapsed="false">
      <c r="A578" s="35"/>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row>
    <row r="579" customFormat="false" ht="12" hidden="false" customHeight="true" outlineLevel="0" collapsed="false">
      <c r="A579" s="35"/>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row>
    <row r="580" customFormat="false" ht="12" hidden="false" customHeight="true" outlineLevel="0" collapsed="false">
      <c r="A580" s="35"/>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row>
    <row r="581" customFormat="false" ht="12" hidden="false" customHeight="true" outlineLevel="0" collapsed="false">
      <c r="A581" s="35"/>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row>
    <row r="582" customFormat="false" ht="12" hidden="false" customHeight="true" outlineLevel="0" collapsed="false">
      <c r="A582" s="35"/>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row>
    <row r="583" customFormat="false" ht="12" hidden="false" customHeight="true" outlineLevel="0" collapsed="false">
      <c r="A583" s="35"/>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row>
    <row r="584" customFormat="false" ht="12" hidden="false" customHeight="true" outlineLevel="0" collapsed="false">
      <c r="A584" s="35"/>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row>
    <row r="585" customFormat="false" ht="12" hidden="false" customHeight="true" outlineLevel="0" collapsed="false">
      <c r="A585" s="35"/>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row>
    <row r="586" customFormat="false" ht="12" hidden="false" customHeight="true" outlineLevel="0" collapsed="false">
      <c r="A586" s="35"/>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row>
    <row r="587" customFormat="false" ht="12" hidden="false" customHeight="true" outlineLevel="0" collapsed="false">
      <c r="A587" s="35"/>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row>
    <row r="588" customFormat="false" ht="12" hidden="false" customHeight="true" outlineLevel="0" collapsed="false">
      <c r="A588" s="35"/>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row>
    <row r="589" customFormat="false" ht="12" hidden="false" customHeight="true" outlineLevel="0" collapsed="false">
      <c r="A589" s="35"/>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row>
    <row r="590" customFormat="false" ht="12" hidden="false" customHeight="true" outlineLevel="0" collapsed="false">
      <c r="A590" s="35"/>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row>
    <row r="591" customFormat="false" ht="12" hidden="false" customHeight="true" outlineLevel="0" collapsed="false">
      <c r="A591" s="35"/>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row>
    <row r="592" customFormat="false" ht="12" hidden="false" customHeight="true" outlineLevel="0" collapsed="false">
      <c r="A592" s="35"/>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row>
    <row r="593" customFormat="false" ht="12" hidden="false" customHeight="true" outlineLevel="0" collapsed="false">
      <c r="A593" s="35"/>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row>
    <row r="594" customFormat="false" ht="12" hidden="false" customHeight="true" outlineLevel="0" collapsed="false">
      <c r="A594" s="35"/>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row>
    <row r="595" customFormat="false" ht="12" hidden="false" customHeight="true" outlineLevel="0" collapsed="false">
      <c r="A595" s="35"/>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row>
    <row r="596" customFormat="false" ht="12" hidden="false" customHeight="true" outlineLevel="0" collapsed="false">
      <c r="A596" s="35"/>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row>
    <row r="597" customFormat="false" ht="12" hidden="false" customHeight="true" outlineLevel="0" collapsed="false">
      <c r="A597" s="35"/>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row>
    <row r="598" customFormat="false" ht="12" hidden="false" customHeight="true" outlineLevel="0" collapsed="false">
      <c r="A598" s="35"/>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row>
    <row r="599" customFormat="false" ht="12" hidden="false" customHeight="true" outlineLevel="0" collapsed="false">
      <c r="A599" s="35"/>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row>
    <row r="600" customFormat="false" ht="12" hidden="false" customHeight="true" outlineLevel="0" collapsed="false">
      <c r="A600" s="35"/>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row>
    <row r="601" customFormat="false" ht="12" hidden="false" customHeight="true" outlineLevel="0" collapsed="false">
      <c r="A601" s="35"/>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c r="BL601" s="41"/>
      <c r="BM601" s="41"/>
    </row>
    <row r="602" customFormat="false" ht="12" hidden="false" customHeight="true" outlineLevel="0" collapsed="false">
      <c r="A602" s="35"/>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row>
    <row r="603" customFormat="false" ht="12" hidden="false" customHeight="true" outlineLevel="0" collapsed="false">
      <c r="A603" s="35"/>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row>
    <row r="604" customFormat="false" ht="12" hidden="false" customHeight="true" outlineLevel="0" collapsed="false">
      <c r="A604" s="35"/>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row>
    <row r="605" customFormat="false" ht="12" hidden="false" customHeight="true" outlineLevel="0" collapsed="false">
      <c r="A605" s="35"/>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row>
    <row r="606" customFormat="false" ht="12" hidden="false" customHeight="true" outlineLevel="0" collapsed="false">
      <c r="A606" s="35"/>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row>
    <row r="607" customFormat="false" ht="12" hidden="false" customHeight="true" outlineLevel="0" collapsed="false">
      <c r="A607" s="35"/>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row>
    <row r="608" customFormat="false" ht="12" hidden="false" customHeight="true" outlineLevel="0" collapsed="false">
      <c r="A608" s="35"/>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row>
    <row r="609" customFormat="false" ht="12" hidden="false" customHeight="true" outlineLevel="0" collapsed="false">
      <c r="A609" s="35"/>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row>
    <row r="610" customFormat="false" ht="12" hidden="false" customHeight="true" outlineLevel="0" collapsed="false">
      <c r="A610" s="35"/>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row>
    <row r="611" customFormat="false" ht="12" hidden="false" customHeight="true" outlineLevel="0" collapsed="false">
      <c r="A611" s="35"/>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row>
    <row r="612" customFormat="false" ht="12" hidden="false" customHeight="true" outlineLevel="0" collapsed="false">
      <c r="A612" s="35"/>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row>
    <row r="613" customFormat="false" ht="12" hidden="false" customHeight="true" outlineLevel="0" collapsed="false">
      <c r="A613" s="35"/>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row>
    <row r="614" customFormat="false" ht="12" hidden="false" customHeight="true" outlineLevel="0" collapsed="false">
      <c r="A614" s="35"/>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row>
    <row r="615" customFormat="false" ht="12" hidden="false" customHeight="true" outlineLevel="0" collapsed="false">
      <c r="A615" s="35"/>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row>
    <row r="616" customFormat="false" ht="12" hidden="false" customHeight="true" outlineLevel="0" collapsed="false">
      <c r="A616" s="35"/>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row>
    <row r="617" customFormat="false" ht="12" hidden="false" customHeight="true" outlineLevel="0" collapsed="false">
      <c r="A617" s="35"/>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row>
    <row r="618" customFormat="false" ht="12" hidden="false" customHeight="true" outlineLevel="0" collapsed="false">
      <c r="A618" s="35"/>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row>
    <row r="619" customFormat="false" ht="12" hidden="false" customHeight="true" outlineLevel="0" collapsed="false">
      <c r="A619" s="35"/>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row>
    <row r="620" customFormat="false" ht="12" hidden="false" customHeight="true" outlineLevel="0" collapsed="false">
      <c r="A620" s="35"/>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row>
    <row r="621" customFormat="false" ht="12" hidden="false" customHeight="true" outlineLevel="0" collapsed="false">
      <c r="A621" s="35"/>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row>
    <row r="622" customFormat="false" ht="12" hidden="false" customHeight="true" outlineLevel="0" collapsed="false">
      <c r="A622" s="35"/>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row>
    <row r="623" customFormat="false" ht="12" hidden="false" customHeight="true" outlineLevel="0" collapsed="false">
      <c r="A623" s="35"/>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row>
    <row r="624" customFormat="false" ht="12" hidden="false" customHeight="true" outlineLevel="0" collapsed="false">
      <c r="A624" s="35"/>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row>
    <row r="625" customFormat="false" ht="12" hidden="false" customHeight="true" outlineLevel="0" collapsed="false">
      <c r="A625" s="35"/>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row>
    <row r="626" customFormat="false" ht="12" hidden="false" customHeight="true" outlineLevel="0" collapsed="false">
      <c r="A626" s="35"/>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c r="BL626" s="41"/>
      <c r="BM626" s="41"/>
    </row>
    <row r="627" customFormat="false" ht="12" hidden="false" customHeight="true" outlineLevel="0" collapsed="false">
      <c r="A627" s="35"/>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row>
    <row r="628" customFormat="false" ht="12" hidden="false" customHeight="true" outlineLevel="0" collapsed="false">
      <c r="A628" s="35"/>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row>
    <row r="629" customFormat="false" ht="12" hidden="false" customHeight="true" outlineLevel="0" collapsed="false">
      <c r="A629" s="35"/>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row>
    <row r="630" customFormat="false" ht="12" hidden="false" customHeight="true" outlineLevel="0" collapsed="false">
      <c r="A630" s="35"/>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row>
    <row r="631" customFormat="false" ht="12" hidden="false" customHeight="true" outlineLevel="0" collapsed="false">
      <c r="A631" s="35"/>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row>
    <row r="632" customFormat="false" ht="12" hidden="false" customHeight="true" outlineLevel="0" collapsed="false">
      <c r="A632" s="35"/>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row>
    <row r="633" customFormat="false" ht="12" hidden="false" customHeight="true" outlineLevel="0" collapsed="false">
      <c r="A633" s="35"/>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c r="BL633" s="41"/>
      <c r="BM633" s="41"/>
    </row>
    <row r="634" customFormat="false" ht="12" hidden="false" customHeight="true" outlineLevel="0" collapsed="false">
      <c r="A634" s="35"/>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row>
    <row r="635" customFormat="false" ht="12" hidden="false" customHeight="true" outlineLevel="0" collapsed="false">
      <c r="A635" s="35"/>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row>
    <row r="636" customFormat="false" ht="12" hidden="false" customHeight="true" outlineLevel="0" collapsed="false">
      <c r="A636" s="35"/>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row>
    <row r="637" customFormat="false" ht="12" hidden="false" customHeight="true" outlineLevel="0" collapsed="false">
      <c r="A637" s="35"/>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row>
    <row r="638" customFormat="false" ht="12" hidden="false" customHeight="true" outlineLevel="0" collapsed="false">
      <c r="A638" s="35"/>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row>
    <row r="639" customFormat="false" ht="12" hidden="false" customHeight="true" outlineLevel="0" collapsed="false">
      <c r="A639" s="35"/>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c r="BL639" s="41"/>
      <c r="BM639" s="41"/>
    </row>
    <row r="640" customFormat="false" ht="12" hidden="false" customHeight="true" outlineLevel="0" collapsed="false">
      <c r="A640" s="35"/>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row>
    <row r="641" customFormat="false" ht="12" hidden="false" customHeight="true" outlineLevel="0" collapsed="false">
      <c r="A641" s="35"/>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row>
    <row r="642" customFormat="false" ht="12" hidden="false" customHeight="true" outlineLevel="0" collapsed="false">
      <c r="A642" s="35"/>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row>
    <row r="643" customFormat="false" ht="12" hidden="false" customHeight="true" outlineLevel="0" collapsed="false">
      <c r="A643" s="35"/>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row>
    <row r="644" customFormat="false" ht="12" hidden="false" customHeight="true" outlineLevel="0" collapsed="false">
      <c r="A644" s="35"/>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row>
    <row r="645" customFormat="false" ht="12" hidden="false" customHeight="true" outlineLevel="0" collapsed="false">
      <c r="A645" s="35"/>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row>
    <row r="646" customFormat="false" ht="12" hidden="false" customHeight="true" outlineLevel="0" collapsed="false">
      <c r="A646" s="35"/>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row>
    <row r="647" customFormat="false" ht="12" hidden="false" customHeight="true" outlineLevel="0" collapsed="false">
      <c r="A647" s="35"/>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row>
    <row r="648" customFormat="false" ht="12" hidden="false" customHeight="true" outlineLevel="0" collapsed="false">
      <c r="A648" s="35"/>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row>
    <row r="649" customFormat="false" ht="12" hidden="false" customHeight="true" outlineLevel="0" collapsed="false">
      <c r="A649" s="35"/>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row>
    <row r="650" customFormat="false" ht="12" hidden="false" customHeight="true" outlineLevel="0" collapsed="false">
      <c r="A650" s="35"/>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row>
    <row r="651" customFormat="false" ht="12" hidden="false" customHeight="true" outlineLevel="0" collapsed="false">
      <c r="A651" s="35"/>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row>
    <row r="652" customFormat="false" ht="12" hidden="false" customHeight="true" outlineLevel="0" collapsed="false">
      <c r="A652" s="35"/>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row>
    <row r="653" customFormat="false" ht="12" hidden="false" customHeight="true" outlineLevel="0" collapsed="false">
      <c r="A653" s="35"/>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row>
    <row r="654" customFormat="false" ht="12" hidden="false" customHeight="true" outlineLevel="0" collapsed="false">
      <c r="A654" s="35"/>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row>
    <row r="655" customFormat="false" ht="12" hidden="false" customHeight="true" outlineLevel="0" collapsed="false">
      <c r="A655" s="35"/>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row>
    <row r="656" customFormat="false" ht="12" hidden="false" customHeight="true" outlineLevel="0" collapsed="false">
      <c r="A656" s="35"/>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row>
    <row r="657" customFormat="false" ht="12" hidden="false" customHeight="true" outlineLevel="0" collapsed="false">
      <c r="A657" s="35"/>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row>
    <row r="658" customFormat="false" ht="12" hidden="false" customHeight="true" outlineLevel="0" collapsed="false">
      <c r="A658" s="35"/>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row>
    <row r="659" customFormat="false" ht="12" hidden="false" customHeight="true" outlineLevel="0" collapsed="false">
      <c r="A659" s="35"/>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row>
    <row r="660" customFormat="false" ht="12" hidden="false" customHeight="true" outlineLevel="0" collapsed="false">
      <c r="A660" s="35"/>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row>
    <row r="661" customFormat="false" ht="12" hidden="false" customHeight="true" outlineLevel="0" collapsed="false">
      <c r="A661" s="35"/>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row>
    <row r="662" customFormat="false" ht="12" hidden="false" customHeight="true" outlineLevel="0" collapsed="false">
      <c r="A662" s="35"/>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row>
    <row r="663" customFormat="false" ht="12" hidden="false" customHeight="true" outlineLevel="0" collapsed="false">
      <c r="A663" s="35"/>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row>
    <row r="664" customFormat="false" ht="12" hidden="false" customHeight="true" outlineLevel="0" collapsed="false">
      <c r="A664" s="35"/>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row>
    <row r="665" customFormat="false" ht="12" hidden="false" customHeight="true" outlineLevel="0" collapsed="false">
      <c r="A665" s="35"/>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row>
    <row r="666" customFormat="false" ht="12" hidden="false" customHeight="true" outlineLevel="0" collapsed="false">
      <c r="A666" s="35"/>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row>
    <row r="667" customFormat="false" ht="12" hidden="false" customHeight="true" outlineLevel="0" collapsed="false">
      <c r="A667" s="35"/>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row>
    <row r="668" customFormat="false" ht="12" hidden="false" customHeight="true" outlineLevel="0" collapsed="false">
      <c r="A668" s="35"/>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row>
    <row r="669" customFormat="false" ht="12" hidden="false" customHeight="true" outlineLevel="0" collapsed="false">
      <c r="A669" s="35"/>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row>
    <row r="670" customFormat="false" ht="12" hidden="false" customHeight="true" outlineLevel="0" collapsed="false">
      <c r="A670" s="35"/>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row>
    <row r="671" customFormat="false" ht="12" hidden="false" customHeight="true" outlineLevel="0" collapsed="false">
      <c r="A671" s="35"/>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row>
    <row r="672" customFormat="false" ht="12" hidden="false" customHeight="true" outlineLevel="0" collapsed="false">
      <c r="A672" s="35"/>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row>
    <row r="673" customFormat="false" ht="12" hidden="false" customHeight="true" outlineLevel="0" collapsed="false">
      <c r="A673" s="35"/>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row>
    <row r="674" customFormat="false" ht="12" hidden="false" customHeight="true" outlineLevel="0" collapsed="false">
      <c r="A674" s="35"/>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row>
    <row r="675" customFormat="false" ht="12" hidden="false" customHeight="true" outlineLevel="0" collapsed="false">
      <c r="A675" s="35"/>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row>
    <row r="676" customFormat="false" ht="12" hidden="false" customHeight="true" outlineLevel="0" collapsed="false">
      <c r="A676" s="35"/>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row>
    <row r="677" customFormat="false" ht="12" hidden="false" customHeight="true" outlineLevel="0" collapsed="false">
      <c r="A677" s="35"/>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row>
    <row r="678" customFormat="false" ht="12" hidden="false" customHeight="true" outlineLevel="0" collapsed="false">
      <c r="A678" s="35"/>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row>
    <row r="679" customFormat="false" ht="12" hidden="false" customHeight="true" outlineLevel="0" collapsed="false">
      <c r="A679" s="35"/>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row>
    <row r="680" customFormat="false" ht="12" hidden="false" customHeight="true" outlineLevel="0" collapsed="false">
      <c r="A680" s="35"/>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row>
    <row r="681" customFormat="false" ht="12" hidden="false" customHeight="true" outlineLevel="0" collapsed="false">
      <c r="A681" s="35"/>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row>
    <row r="682" customFormat="false" ht="12" hidden="false" customHeight="true" outlineLevel="0" collapsed="false">
      <c r="A682" s="35"/>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row>
    <row r="683" customFormat="false" ht="12" hidden="false" customHeight="true" outlineLevel="0" collapsed="false">
      <c r="A683" s="35"/>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row>
    <row r="684" customFormat="false" ht="12" hidden="false" customHeight="true" outlineLevel="0" collapsed="false">
      <c r="A684" s="35"/>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row>
    <row r="685" customFormat="false" ht="12" hidden="false" customHeight="true" outlineLevel="0" collapsed="false">
      <c r="A685" s="35"/>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row>
    <row r="686" customFormat="false" ht="12" hidden="false" customHeight="true" outlineLevel="0" collapsed="false">
      <c r="A686" s="35"/>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row>
    <row r="687" customFormat="false" ht="12" hidden="false" customHeight="true" outlineLevel="0" collapsed="false">
      <c r="A687" s="35"/>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row>
    <row r="688" customFormat="false" ht="12" hidden="false" customHeight="true" outlineLevel="0" collapsed="false">
      <c r="A688" s="35"/>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row>
    <row r="689" customFormat="false" ht="12" hidden="false" customHeight="true" outlineLevel="0" collapsed="false">
      <c r="A689" s="35"/>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row>
    <row r="690" customFormat="false" ht="12" hidden="false" customHeight="true" outlineLevel="0" collapsed="false">
      <c r="A690" s="35"/>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row>
    <row r="691" customFormat="false" ht="12" hidden="false" customHeight="true" outlineLevel="0" collapsed="false">
      <c r="A691" s="35"/>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row>
    <row r="692" customFormat="false" ht="12" hidden="false" customHeight="true" outlineLevel="0" collapsed="false">
      <c r="A692" s="35"/>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row>
    <row r="693" customFormat="false" ht="12" hidden="false" customHeight="true" outlineLevel="0" collapsed="false">
      <c r="A693" s="35"/>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row>
    <row r="694" customFormat="false" ht="12" hidden="false" customHeight="true" outlineLevel="0" collapsed="false">
      <c r="A694" s="35"/>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row>
    <row r="695" customFormat="false" ht="12" hidden="false" customHeight="true" outlineLevel="0" collapsed="false">
      <c r="A695" s="35"/>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row>
    <row r="696" customFormat="false" ht="12" hidden="false" customHeight="true" outlineLevel="0" collapsed="false">
      <c r="A696" s="35"/>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row>
    <row r="697" customFormat="false" ht="12" hidden="false" customHeight="true" outlineLevel="0" collapsed="false">
      <c r="A697" s="35"/>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row>
    <row r="698" customFormat="false" ht="12" hidden="false" customHeight="true" outlineLevel="0" collapsed="false">
      <c r="A698" s="35"/>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c r="BL698" s="41"/>
      <c r="BM698" s="41"/>
    </row>
    <row r="699" customFormat="false" ht="12" hidden="false" customHeight="true" outlineLevel="0" collapsed="false">
      <c r="A699" s="35"/>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row>
    <row r="700" customFormat="false" ht="12" hidden="false" customHeight="true" outlineLevel="0" collapsed="false">
      <c r="A700" s="35"/>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row>
    <row r="701" customFormat="false" ht="12" hidden="false" customHeight="true" outlineLevel="0" collapsed="false">
      <c r="A701" s="35"/>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row>
    <row r="702" customFormat="false" ht="12" hidden="false" customHeight="true" outlineLevel="0" collapsed="false">
      <c r="A702" s="35"/>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c r="BL702" s="41"/>
      <c r="BM702" s="41"/>
    </row>
    <row r="703" customFormat="false" ht="12" hidden="false" customHeight="true" outlineLevel="0" collapsed="false">
      <c r="A703" s="35"/>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c r="BL703" s="41"/>
      <c r="BM703" s="41"/>
    </row>
    <row r="704" customFormat="false" ht="12" hidden="false" customHeight="true" outlineLevel="0" collapsed="false">
      <c r="A704" s="35"/>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c r="BL704" s="41"/>
      <c r="BM704" s="41"/>
    </row>
    <row r="705" customFormat="false" ht="12" hidden="false" customHeight="true" outlineLevel="0" collapsed="false">
      <c r="A705" s="35"/>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c r="BL705" s="41"/>
      <c r="BM705" s="41"/>
    </row>
    <row r="706" customFormat="false" ht="12" hidden="false" customHeight="true" outlineLevel="0" collapsed="false">
      <c r="A706" s="35"/>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c r="BL706" s="41"/>
      <c r="BM706" s="41"/>
    </row>
    <row r="707" customFormat="false" ht="12" hidden="false" customHeight="true" outlineLevel="0" collapsed="false">
      <c r="A707" s="35"/>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c r="BL707" s="41"/>
      <c r="BM707" s="41"/>
    </row>
    <row r="708" customFormat="false" ht="12" hidden="false" customHeight="true" outlineLevel="0" collapsed="false">
      <c r="A708" s="35"/>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c r="BL708" s="41"/>
      <c r="BM708" s="41"/>
    </row>
    <row r="709" customFormat="false" ht="12" hidden="false" customHeight="true" outlineLevel="0" collapsed="false">
      <c r="A709" s="35"/>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c r="BL709" s="41"/>
      <c r="BM709" s="41"/>
    </row>
    <row r="710" customFormat="false" ht="12" hidden="false" customHeight="true" outlineLevel="0" collapsed="false">
      <c r="A710" s="35"/>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c r="BL710" s="41"/>
      <c r="BM710" s="41"/>
    </row>
    <row r="711" customFormat="false" ht="12" hidden="false" customHeight="true" outlineLevel="0" collapsed="false">
      <c r="A711" s="35"/>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c r="BL711" s="41"/>
      <c r="BM711" s="41"/>
    </row>
    <row r="712" customFormat="false" ht="12" hidden="false" customHeight="true" outlineLevel="0" collapsed="false">
      <c r="A712" s="35"/>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c r="BL712" s="41"/>
      <c r="BM712" s="41"/>
    </row>
    <row r="713" customFormat="false" ht="12" hidden="false" customHeight="true" outlineLevel="0" collapsed="false">
      <c r="A713" s="35"/>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c r="BL713" s="41"/>
      <c r="BM713" s="41"/>
    </row>
    <row r="714" customFormat="false" ht="12" hidden="false" customHeight="true" outlineLevel="0" collapsed="false">
      <c r="A714" s="35"/>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c r="BL714" s="41"/>
      <c r="BM714" s="41"/>
    </row>
    <row r="715" customFormat="false" ht="12" hidden="false" customHeight="true" outlineLevel="0" collapsed="false">
      <c r="A715" s="35"/>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c r="BL715" s="41"/>
      <c r="BM715" s="41"/>
    </row>
    <row r="716" customFormat="false" ht="12" hidden="false" customHeight="true" outlineLevel="0" collapsed="false">
      <c r="A716" s="35"/>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c r="BL716" s="41"/>
      <c r="BM716" s="41"/>
    </row>
    <row r="717" customFormat="false" ht="12" hidden="false" customHeight="true" outlineLevel="0" collapsed="false">
      <c r="A717" s="35"/>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c r="BL717" s="41"/>
      <c r="BM717" s="41"/>
    </row>
    <row r="718" customFormat="false" ht="12" hidden="false" customHeight="true" outlineLevel="0" collapsed="false">
      <c r="A718" s="35"/>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row>
    <row r="719" customFormat="false" ht="12" hidden="false" customHeight="true" outlineLevel="0" collapsed="false">
      <c r="A719" s="35"/>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c r="BL719" s="41"/>
      <c r="BM719" s="41"/>
    </row>
    <row r="720" customFormat="false" ht="12" hidden="false" customHeight="true" outlineLevel="0" collapsed="false">
      <c r="A720" s="35"/>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c r="BL720" s="41"/>
      <c r="BM720" s="41"/>
    </row>
    <row r="721" customFormat="false" ht="12" hidden="false" customHeight="true" outlineLevel="0" collapsed="false">
      <c r="A721" s="35"/>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row>
    <row r="722" customFormat="false" ht="12" hidden="false" customHeight="true" outlineLevel="0" collapsed="false">
      <c r="A722" s="35"/>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c r="BL722" s="41"/>
      <c r="BM722" s="41"/>
    </row>
    <row r="723" customFormat="false" ht="12" hidden="false" customHeight="true" outlineLevel="0" collapsed="false">
      <c r="A723" s="35"/>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c r="BL723" s="41"/>
      <c r="BM723" s="41"/>
    </row>
    <row r="724" customFormat="false" ht="12" hidden="false" customHeight="true" outlineLevel="0" collapsed="false">
      <c r="A724" s="35"/>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c r="BL724" s="41"/>
      <c r="BM724" s="41"/>
    </row>
    <row r="725" customFormat="false" ht="12" hidden="false" customHeight="true" outlineLevel="0" collapsed="false">
      <c r="A725" s="35"/>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c r="BL725" s="41"/>
      <c r="BM725" s="41"/>
    </row>
    <row r="726" customFormat="false" ht="12" hidden="false" customHeight="true" outlineLevel="0" collapsed="false">
      <c r="A726" s="35"/>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c r="BL726" s="41"/>
      <c r="BM726" s="41"/>
    </row>
    <row r="727" customFormat="false" ht="12" hidden="false" customHeight="true" outlineLevel="0" collapsed="false">
      <c r="A727" s="35"/>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c r="BL727" s="41"/>
      <c r="BM727" s="41"/>
    </row>
    <row r="728" customFormat="false" ht="12" hidden="false" customHeight="true" outlineLevel="0" collapsed="false">
      <c r="A728" s="35"/>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c r="BL728" s="41"/>
      <c r="BM728" s="41"/>
    </row>
    <row r="729" customFormat="false" ht="12" hidden="false" customHeight="true" outlineLevel="0" collapsed="false">
      <c r="A729" s="35"/>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c r="BL729" s="41"/>
      <c r="BM729" s="41"/>
    </row>
    <row r="730" customFormat="false" ht="12" hidden="false" customHeight="true" outlineLevel="0" collapsed="false">
      <c r="A730" s="35"/>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row>
    <row r="731" customFormat="false" ht="12" hidden="false" customHeight="true" outlineLevel="0" collapsed="false">
      <c r="A731" s="35"/>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row>
    <row r="732" customFormat="false" ht="12" hidden="false" customHeight="true" outlineLevel="0" collapsed="false">
      <c r="A732" s="35"/>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row>
    <row r="733" customFormat="false" ht="12" hidden="false" customHeight="true" outlineLevel="0" collapsed="false">
      <c r="A733" s="35"/>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row>
    <row r="734" customFormat="false" ht="12" hidden="false" customHeight="true" outlineLevel="0" collapsed="false">
      <c r="A734" s="35"/>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row>
    <row r="735" customFormat="false" ht="12" hidden="false" customHeight="true" outlineLevel="0" collapsed="false">
      <c r="A735" s="35"/>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row>
    <row r="736" customFormat="false" ht="12" hidden="false" customHeight="true" outlineLevel="0" collapsed="false">
      <c r="A736" s="35"/>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row>
    <row r="737" customFormat="false" ht="12" hidden="false" customHeight="true" outlineLevel="0" collapsed="false">
      <c r="A737" s="35"/>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row>
    <row r="738" customFormat="false" ht="12" hidden="false" customHeight="true" outlineLevel="0" collapsed="false">
      <c r="A738" s="35"/>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row>
    <row r="739" customFormat="false" ht="12" hidden="false" customHeight="true" outlineLevel="0" collapsed="false">
      <c r="A739" s="35"/>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row>
    <row r="740" customFormat="false" ht="12" hidden="false" customHeight="true" outlineLevel="0" collapsed="false">
      <c r="A740" s="35"/>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row>
    <row r="741" customFormat="false" ht="12" hidden="false" customHeight="true" outlineLevel="0" collapsed="false">
      <c r="A741" s="35"/>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row>
    <row r="742" customFormat="false" ht="12" hidden="false" customHeight="true" outlineLevel="0" collapsed="false">
      <c r="A742" s="35"/>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row>
    <row r="743" customFormat="false" ht="12" hidden="false" customHeight="true" outlineLevel="0" collapsed="false">
      <c r="A743" s="35"/>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row>
    <row r="744" customFormat="false" ht="12" hidden="false" customHeight="true" outlineLevel="0" collapsed="false">
      <c r="A744" s="35"/>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row>
    <row r="745" customFormat="false" ht="12" hidden="false" customHeight="true" outlineLevel="0" collapsed="false">
      <c r="A745" s="35"/>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row>
    <row r="746" customFormat="false" ht="12" hidden="false" customHeight="true" outlineLevel="0" collapsed="false">
      <c r="A746" s="35"/>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row>
    <row r="747" customFormat="false" ht="12" hidden="false" customHeight="true" outlineLevel="0" collapsed="false">
      <c r="A747" s="35"/>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row>
    <row r="748" customFormat="false" ht="12" hidden="false" customHeight="true" outlineLevel="0" collapsed="false">
      <c r="A748" s="35"/>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row>
    <row r="749" customFormat="false" ht="12" hidden="false" customHeight="true" outlineLevel="0" collapsed="false">
      <c r="A749" s="35"/>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row>
    <row r="750" customFormat="false" ht="12" hidden="false" customHeight="true" outlineLevel="0" collapsed="false">
      <c r="A750" s="35"/>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row>
    <row r="751" customFormat="false" ht="12" hidden="false" customHeight="true" outlineLevel="0" collapsed="false">
      <c r="A751" s="35"/>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row>
    <row r="752" customFormat="false" ht="12" hidden="false" customHeight="true" outlineLevel="0" collapsed="false">
      <c r="A752" s="35"/>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row>
    <row r="753" customFormat="false" ht="12" hidden="false" customHeight="true" outlineLevel="0" collapsed="false">
      <c r="A753" s="35"/>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row>
    <row r="754" customFormat="false" ht="12" hidden="false" customHeight="true" outlineLevel="0" collapsed="false">
      <c r="A754" s="35"/>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row>
    <row r="755" customFormat="false" ht="12" hidden="false" customHeight="true" outlineLevel="0" collapsed="false">
      <c r="A755" s="35"/>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row>
    <row r="756" customFormat="false" ht="12" hidden="false" customHeight="true" outlineLevel="0" collapsed="false">
      <c r="A756" s="35"/>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row>
    <row r="757" customFormat="false" ht="12" hidden="false" customHeight="true" outlineLevel="0" collapsed="false">
      <c r="A757" s="35"/>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row>
    <row r="758" customFormat="false" ht="12" hidden="false" customHeight="true" outlineLevel="0" collapsed="false">
      <c r="A758" s="35"/>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row>
    <row r="759" customFormat="false" ht="12" hidden="false" customHeight="true" outlineLevel="0" collapsed="false">
      <c r="A759" s="35"/>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row>
    <row r="760" customFormat="false" ht="12" hidden="false" customHeight="true" outlineLevel="0" collapsed="false">
      <c r="A760" s="35"/>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row>
    <row r="761" customFormat="false" ht="12" hidden="false" customHeight="true" outlineLevel="0" collapsed="false">
      <c r="A761" s="35"/>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row>
    <row r="762" customFormat="false" ht="12" hidden="false" customHeight="true" outlineLevel="0" collapsed="false">
      <c r="A762" s="35"/>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row>
    <row r="763" customFormat="false" ht="12" hidden="false" customHeight="true" outlineLevel="0" collapsed="false">
      <c r="A763" s="35"/>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row>
    <row r="764" customFormat="false" ht="12" hidden="false" customHeight="true" outlineLevel="0" collapsed="false">
      <c r="A764" s="35"/>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row>
    <row r="765" customFormat="false" ht="12" hidden="false" customHeight="true" outlineLevel="0" collapsed="false">
      <c r="A765" s="35"/>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row>
    <row r="766" customFormat="false" ht="12" hidden="false" customHeight="true" outlineLevel="0" collapsed="false">
      <c r="A766" s="35"/>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row>
    <row r="767" customFormat="false" ht="12" hidden="false" customHeight="true" outlineLevel="0" collapsed="false">
      <c r="A767" s="35"/>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row>
    <row r="768" customFormat="false" ht="12" hidden="false" customHeight="true" outlineLevel="0" collapsed="false">
      <c r="A768" s="35"/>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row>
    <row r="769" customFormat="false" ht="12" hidden="false" customHeight="true" outlineLevel="0" collapsed="false">
      <c r="A769" s="35"/>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row>
    <row r="770" customFormat="false" ht="12" hidden="false" customHeight="true" outlineLevel="0" collapsed="false">
      <c r="A770" s="35"/>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row>
    <row r="771" customFormat="false" ht="12" hidden="false" customHeight="true" outlineLevel="0" collapsed="false">
      <c r="A771" s="35"/>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row>
    <row r="772" customFormat="false" ht="12" hidden="false" customHeight="true" outlineLevel="0" collapsed="false">
      <c r="A772" s="35"/>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row>
    <row r="773" customFormat="false" ht="12" hidden="false" customHeight="true" outlineLevel="0" collapsed="false">
      <c r="A773" s="35"/>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row>
    <row r="774" customFormat="false" ht="12" hidden="false" customHeight="true" outlineLevel="0" collapsed="false">
      <c r="A774" s="35"/>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row>
    <row r="775" customFormat="false" ht="12" hidden="false" customHeight="true" outlineLevel="0" collapsed="false">
      <c r="A775" s="35"/>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row>
    <row r="776" customFormat="false" ht="12" hidden="false" customHeight="true" outlineLevel="0" collapsed="false">
      <c r="A776" s="35"/>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row>
    <row r="777" customFormat="false" ht="12" hidden="false" customHeight="true" outlineLevel="0" collapsed="false">
      <c r="A777" s="35"/>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row>
    <row r="778" customFormat="false" ht="12" hidden="false" customHeight="true" outlineLevel="0" collapsed="false">
      <c r="A778" s="35"/>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row>
    <row r="779" customFormat="false" ht="12" hidden="false" customHeight="true" outlineLevel="0" collapsed="false">
      <c r="A779" s="35"/>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row>
    <row r="780" customFormat="false" ht="12" hidden="false" customHeight="true" outlineLevel="0" collapsed="false">
      <c r="A780" s="35"/>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row>
    <row r="781" customFormat="false" ht="12" hidden="false" customHeight="true" outlineLevel="0" collapsed="false">
      <c r="A781" s="35"/>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row>
    <row r="782" customFormat="false" ht="12" hidden="false" customHeight="true" outlineLevel="0" collapsed="false">
      <c r="A782" s="35"/>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row>
    <row r="783" customFormat="false" ht="12" hidden="false" customHeight="true" outlineLevel="0" collapsed="false">
      <c r="A783" s="35"/>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row>
    <row r="784" customFormat="false" ht="12" hidden="false" customHeight="true" outlineLevel="0" collapsed="false">
      <c r="A784" s="35"/>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row>
    <row r="785" customFormat="false" ht="12" hidden="false" customHeight="true" outlineLevel="0" collapsed="false">
      <c r="A785" s="35"/>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row>
    <row r="786" customFormat="false" ht="12" hidden="false" customHeight="true" outlineLevel="0" collapsed="false">
      <c r="A786" s="35"/>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row>
    <row r="787" customFormat="false" ht="12" hidden="false" customHeight="true" outlineLevel="0" collapsed="false">
      <c r="A787" s="35"/>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row>
    <row r="788" customFormat="false" ht="12" hidden="false" customHeight="true" outlineLevel="0" collapsed="false">
      <c r="A788" s="35"/>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row>
    <row r="789" customFormat="false" ht="12" hidden="false" customHeight="true" outlineLevel="0" collapsed="false">
      <c r="A789" s="35"/>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row>
    <row r="790" customFormat="false" ht="12" hidden="false" customHeight="true" outlineLevel="0" collapsed="false">
      <c r="A790" s="35"/>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row>
    <row r="791" customFormat="false" ht="12" hidden="false" customHeight="true" outlineLevel="0" collapsed="false">
      <c r="A791" s="35"/>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row>
    <row r="792" customFormat="false" ht="12" hidden="false" customHeight="true" outlineLevel="0" collapsed="false">
      <c r="A792" s="35"/>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row>
    <row r="793" customFormat="false" ht="12" hidden="false" customHeight="true" outlineLevel="0" collapsed="false">
      <c r="A793" s="35"/>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row>
    <row r="794" customFormat="false" ht="12" hidden="false" customHeight="true" outlineLevel="0" collapsed="false">
      <c r="A794" s="35"/>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row>
    <row r="795" customFormat="false" ht="12" hidden="false" customHeight="true" outlineLevel="0" collapsed="false">
      <c r="A795" s="35"/>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row>
    <row r="796" customFormat="false" ht="12" hidden="false" customHeight="true" outlineLevel="0" collapsed="false">
      <c r="A796" s="35"/>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row>
    <row r="797" customFormat="false" ht="12" hidden="false" customHeight="true" outlineLevel="0" collapsed="false">
      <c r="A797" s="35"/>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row>
    <row r="798" customFormat="false" ht="12" hidden="false" customHeight="true" outlineLevel="0" collapsed="false">
      <c r="A798" s="35"/>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row>
    <row r="799" customFormat="false" ht="12" hidden="false" customHeight="true" outlineLevel="0" collapsed="false">
      <c r="A799" s="35"/>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row>
    <row r="800" customFormat="false" ht="12" hidden="false" customHeight="true" outlineLevel="0" collapsed="false">
      <c r="A800" s="35"/>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row>
    <row r="801" customFormat="false" ht="12" hidden="false" customHeight="true" outlineLevel="0" collapsed="false">
      <c r="A801" s="35"/>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row>
    <row r="802" customFormat="false" ht="12" hidden="false" customHeight="true" outlineLevel="0" collapsed="false">
      <c r="A802" s="35"/>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row>
    <row r="803" customFormat="false" ht="12" hidden="false" customHeight="true" outlineLevel="0" collapsed="false">
      <c r="A803" s="35"/>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row>
    <row r="804" customFormat="false" ht="12" hidden="false" customHeight="true" outlineLevel="0" collapsed="false">
      <c r="A804" s="35"/>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row>
    <row r="805" customFormat="false" ht="12" hidden="false" customHeight="true" outlineLevel="0" collapsed="false">
      <c r="A805" s="35"/>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row>
    <row r="806" customFormat="false" ht="12" hidden="false" customHeight="true" outlineLevel="0" collapsed="false">
      <c r="A806" s="35"/>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row>
    <row r="807" customFormat="false" ht="12" hidden="false" customHeight="true" outlineLevel="0" collapsed="false">
      <c r="A807" s="35"/>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row>
    <row r="808" customFormat="false" ht="12" hidden="false" customHeight="true" outlineLevel="0" collapsed="false">
      <c r="A808" s="35"/>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row>
    <row r="809" customFormat="false" ht="12" hidden="false" customHeight="true" outlineLevel="0" collapsed="false">
      <c r="A809" s="35"/>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row>
    <row r="810" customFormat="false" ht="12" hidden="false" customHeight="true" outlineLevel="0" collapsed="false">
      <c r="A810" s="35"/>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row>
    <row r="811" customFormat="false" ht="12" hidden="false" customHeight="true" outlineLevel="0" collapsed="false">
      <c r="A811" s="35"/>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row>
    <row r="812" customFormat="false" ht="12" hidden="false" customHeight="true" outlineLevel="0" collapsed="false">
      <c r="A812" s="35"/>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row>
    <row r="813" customFormat="false" ht="12" hidden="false" customHeight="true" outlineLevel="0" collapsed="false">
      <c r="A813" s="35"/>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row>
    <row r="814" customFormat="false" ht="12" hidden="false" customHeight="true" outlineLevel="0" collapsed="false">
      <c r="A814" s="35"/>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row>
    <row r="815" customFormat="false" ht="12" hidden="false" customHeight="true" outlineLevel="0" collapsed="false">
      <c r="A815" s="35"/>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row>
    <row r="816" customFormat="false" ht="12" hidden="false" customHeight="true" outlineLevel="0" collapsed="false">
      <c r="A816" s="35"/>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row>
    <row r="817" customFormat="false" ht="12" hidden="false" customHeight="true" outlineLevel="0" collapsed="false">
      <c r="A817" s="35"/>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row>
    <row r="818" customFormat="false" ht="12" hidden="false" customHeight="true" outlineLevel="0" collapsed="false">
      <c r="A818" s="35"/>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row>
    <row r="819" customFormat="false" ht="12" hidden="false" customHeight="true" outlineLevel="0" collapsed="false">
      <c r="A819" s="35"/>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row>
    <row r="820" customFormat="false" ht="12" hidden="false" customHeight="true" outlineLevel="0" collapsed="false">
      <c r="A820" s="35"/>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row>
    <row r="821" customFormat="false" ht="12" hidden="false" customHeight="true" outlineLevel="0" collapsed="false">
      <c r="A821" s="35"/>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row>
    <row r="822" customFormat="false" ht="12" hidden="false" customHeight="true" outlineLevel="0" collapsed="false">
      <c r="A822" s="35"/>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row>
    <row r="823" customFormat="false" ht="12" hidden="false" customHeight="true" outlineLevel="0" collapsed="false">
      <c r="A823" s="35"/>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row>
    <row r="824" customFormat="false" ht="12" hidden="false" customHeight="true" outlineLevel="0" collapsed="false">
      <c r="A824" s="35"/>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row>
    <row r="825" customFormat="false" ht="12" hidden="false" customHeight="true" outlineLevel="0" collapsed="false">
      <c r="A825" s="35"/>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row>
    <row r="826" customFormat="false" ht="12" hidden="false" customHeight="true" outlineLevel="0" collapsed="false">
      <c r="A826" s="35"/>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row>
    <row r="827" customFormat="false" ht="12" hidden="false" customHeight="true" outlineLevel="0" collapsed="false">
      <c r="A827" s="35"/>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row>
    <row r="828" customFormat="false" ht="12" hidden="false" customHeight="true" outlineLevel="0" collapsed="false">
      <c r="A828" s="35"/>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row>
    <row r="829" customFormat="false" ht="12" hidden="false" customHeight="true" outlineLevel="0" collapsed="false">
      <c r="A829" s="35"/>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row>
    <row r="830" customFormat="false" ht="12" hidden="false" customHeight="true" outlineLevel="0" collapsed="false">
      <c r="A830" s="35"/>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row>
    <row r="831" customFormat="false" ht="12" hidden="false" customHeight="true" outlineLevel="0" collapsed="false">
      <c r="A831" s="35"/>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row>
    <row r="832" customFormat="false" ht="12" hidden="false" customHeight="true" outlineLevel="0" collapsed="false">
      <c r="A832" s="35"/>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row>
    <row r="833" customFormat="false" ht="12" hidden="false" customHeight="true" outlineLevel="0" collapsed="false">
      <c r="A833" s="35"/>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row>
    <row r="834" customFormat="false" ht="12" hidden="false" customHeight="true" outlineLevel="0" collapsed="false">
      <c r="A834" s="35"/>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row>
    <row r="835" customFormat="false" ht="12" hidden="false" customHeight="true" outlineLevel="0" collapsed="false">
      <c r="A835" s="35"/>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row>
    <row r="836" customFormat="false" ht="12" hidden="false" customHeight="true" outlineLevel="0" collapsed="false">
      <c r="A836" s="35"/>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row>
    <row r="837" customFormat="false" ht="12" hidden="false" customHeight="true" outlineLevel="0" collapsed="false">
      <c r="A837" s="35"/>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row>
    <row r="838" customFormat="false" ht="12" hidden="false" customHeight="true" outlineLevel="0" collapsed="false">
      <c r="A838" s="35"/>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row>
    <row r="839" customFormat="false" ht="12" hidden="false" customHeight="true" outlineLevel="0" collapsed="false">
      <c r="A839" s="35"/>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row>
    <row r="840" customFormat="false" ht="12" hidden="false" customHeight="true" outlineLevel="0" collapsed="false">
      <c r="A840" s="35"/>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row>
    <row r="841" customFormat="false" ht="12" hidden="false" customHeight="true" outlineLevel="0" collapsed="false">
      <c r="A841" s="35"/>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row>
    <row r="842" customFormat="false" ht="12" hidden="false" customHeight="true" outlineLevel="0" collapsed="false">
      <c r="A842" s="35"/>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row>
    <row r="843" customFormat="false" ht="12" hidden="false" customHeight="true" outlineLevel="0" collapsed="false">
      <c r="A843" s="35"/>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row>
    <row r="844" customFormat="false" ht="12" hidden="false" customHeight="true" outlineLevel="0" collapsed="false">
      <c r="A844" s="35"/>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c r="BL844" s="41"/>
      <c r="BM844" s="41"/>
    </row>
    <row r="845" customFormat="false" ht="12" hidden="false" customHeight="true" outlineLevel="0" collapsed="false">
      <c r="A845" s="35"/>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c r="BL845" s="41"/>
      <c r="BM845" s="41"/>
    </row>
    <row r="846" customFormat="false" ht="12" hidden="false" customHeight="true" outlineLevel="0" collapsed="false">
      <c r="A846" s="35"/>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c r="BL846" s="41"/>
      <c r="BM846" s="41"/>
    </row>
    <row r="847" customFormat="false" ht="12" hidden="false" customHeight="true" outlineLevel="0" collapsed="false">
      <c r="A847" s="35"/>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c r="BL847" s="41"/>
      <c r="BM847" s="41"/>
    </row>
    <row r="848" customFormat="false" ht="12" hidden="false" customHeight="true" outlineLevel="0" collapsed="false">
      <c r="A848" s="35"/>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c r="BL848" s="41"/>
      <c r="BM848" s="41"/>
    </row>
    <row r="849" customFormat="false" ht="12" hidden="false" customHeight="true" outlineLevel="0" collapsed="false">
      <c r="A849" s="35"/>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row>
    <row r="850" customFormat="false" ht="12" hidden="false" customHeight="true" outlineLevel="0" collapsed="false">
      <c r="A850" s="35"/>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row>
    <row r="851" customFormat="false" ht="12" hidden="false" customHeight="true" outlineLevel="0" collapsed="false">
      <c r="A851" s="35"/>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row>
    <row r="852" customFormat="false" ht="12" hidden="false" customHeight="true" outlineLevel="0" collapsed="false">
      <c r="A852" s="35"/>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row>
    <row r="853" customFormat="false" ht="12" hidden="false" customHeight="true" outlineLevel="0" collapsed="false">
      <c r="A853" s="35"/>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c r="BL853" s="41"/>
      <c r="BM853" s="41"/>
    </row>
    <row r="854" customFormat="false" ht="12" hidden="false" customHeight="true" outlineLevel="0" collapsed="false">
      <c r="A854" s="35"/>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row>
    <row r="855" customFormat="false" ht="12" hidden="false" customHeight="true" outlineLevel="0" collapsed="false">
      <c r="A855" s="35"/>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row>
    <row r="856" customFormat="false" ht="12" hidden="false" customHeight="true" outlineLevel="0" collapsed="false">
      <c r="A856" s="35"/>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row>
    <row r="857" customFormat="false" ht="12" hidden="false" customHeight="true" outlineLevel="0" collapsed="false">
      <c r="A857" s="35"/>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row>
    <row r="858" customFormat="false" ht="12" hidden="false" customHeight="true" outlineLevel="0" collapsed="false">
      <c r="A858" s="35"/>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row>
    <row r="859" customFormat="false" ht="12" hidden="false" customHeight="true" outlineLevel="0" collapsed="false">
      <c r="A859" s="35"/>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c r="BL859" s="41"/>
      <c r="BM859" s="41"/>
    </row>
    <row r="860" customFormat="false" ht="12" hidden="false" customHeight="true" outlineLevel="0" collapsed="false">
      <c r="A860" s="35"/>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row>
    <row r="861" customFormat="false" ht="12" hidden="false" customHeight="true" outlineLevel="0" collapsed="false">
      <c r="A861" s="35"/>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c r="BL861" s="41"/>
      <c r="BM861" s="41"/>
    </row>
    <row r="862" customFormat="false" ht="12" hidden="false" customHeight="true" outlineLevel="0" collapsed="false">
      <c r="A862" s="35"/>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c r="BL862" s="41"/>
      <c r="BM862" s="41"/>
    </row>
    <row r="863" customFormat="false" ht="12" hidden="false" customHeight="true" outlineLevel="0" collapsed="false">
      <c r="A863" s="35"/>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row>
    <row r="864" customFormat="false" ht="12" hidden="false" customHeight="true" outlineLevel="0" collapsed="false">
      <c r="A864" s="35"/>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c r="BL864" s="41"/>
      <c r="BM864" s="41"/>
    </row>
    <row r="865" customFormat="false" ht="12" hidden="false" customHeight="true" outlineLevel="0" collapsed="false">
      <c r="A865" s="35"/>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row>
    <row r="866" customFormat="false" ht="12" hidden="false" customHeight="true" outlineLevel="0" collapsed="false">
      <c r="A866" s="35"/>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row>
    <row r="867" customFormat="false" ht="12" hidden="false" customHeight="true" outlineLevel="0" collapsed="false">
      <c r="A867" s="35"/>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row>
    <row r="868" customFormat="false" ht="12" hidden="false" customHeight="true" outlineLevel="0" collapsed="false">
      <c r="A868" s="35"/>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c r="BL868" s="41"/>
      <c r="BM868" s="41"/>
    </row>
    <row r="869" customFormat="false" ht="12" hidden="false" customHeight="true" outlineLevel="0" collapsed="false">
      <c r="A869" s="35"/>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row>
    <row r="870" customFormat="false" ht="12" hidden="false" customHeight="true" outlineLevel="0" collapsed="false">
      <c r="A870" s="35"/>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c r="BL870" s="41"/>
      <c r="BM870" s="41"/>
    </row>
    <row r="871" customFormat="false" ht="12" hidden="false" customHeight="true" outlineLevel="0" collapsed="false">
      <c r="A871" s="35"/>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row>
    <row r="872" customFormat="false" ht="12" hidden="false" customHeight="true" outlineLevel="0" collapsed="false">
      <c r="A872" s="35"/>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c r="BL872" s="41"/>
      <c r="BM872" s="41"/>
    </row>
    <row r="873" customFormat="false" ht="12" hidden="false" customHeight="true" outlineLevel="0" collapsed="false">
      <c r="A873" s="35"/>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c r="BL873" s="41"/>
      <c r="BM873" s="41"/>
    </row>
    <row r="874" customFormat="false" ht="12" hidden="false" customHeight="true" outlineLevel="0" collapsed="false">
      <c r="A874" s="35"/>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c r="BL874" s="41"/>
      <c r="BM874" s="41"/>
    </row>
    <row r="875" customFormat="false" ht="12" hidden="false" customHeight="true" outlineLevel="0" collapsed="false">
      <c r="A875" s="35"/>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row>
    <row r="876" customFormat="false" ht="12" hidden="false" customHeight="true" outlineLevel="0" collapsed="false">
      <c r="A876" s="35"/>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row>
    <row r="877" customFormat="false" ht="12" hidden="false" customHeight="true" outlineLevel="0" collapsed="false">
      <c r="A877" s="35"/>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row>
    <row r="878" customFormat="false" ht="12" hidden="false" customHeight="true" outlineLevel="0" collapsed="false">
      <c r="A878" s="35"/>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row>
    <row r="879" customFormat="false" ht="12" hidden="false" customHeight="true" outlineLevel="0" collapsed="false">
      <c r="A879" s="35"/>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c r="BL879" s="41"/>
      <c r="BM879" s="41"/>
    </row>
    <row r="880" customFormat="false" ht="12" hidden="false" customHeight="true" outlineLevel="0" collapsed="false">
      <c r="A880" s="35"/>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row>
    <row r="881" customFormat="false" ht="12" hidden="false" customHeight="true" outlineLevel="0" collapsed="false">
      <c r="A881" s="35"/>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row>
    <row r="882" customFormat="false" ht="12" hidden="false" customHeight="true" outlineLevel="0" collapsed="false">
      <c r="A882" s="35"/>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row>
    <row r="883" customFormat="false" ht="12" hidden="false" customHeight="true" outlineLevel="0" collapsed="false">
      <c r="A883" s="35"/>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row>
    <row r="884" customFormat="false" ht="12" hidden="false" customHeight="true" outlineLevel="0" collapsed="false">
      <c r="A884" s="35"/>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row>
    <row r="885" customFormat="false" ht="12" hidden="false" customHeight="true" outlineLevel="0" collapsed="false">
      <c r="A885" s="35"/>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row>
    <row r="886" customFormat="false" ht="12" hidden="false" customHeight="true" outlineLevel="0" collapsed="false">
      <c r="A886" s="35"/>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row>
    <row r="887" customFormat="false" ht="12" hidden="false" customHeight="true" outlineLevel="0" collapsed="false">
      <c r="A887" s="35"/>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row>
    <row r="888" customFormat="false" ht="12" hidden="false" customHeight="true" outlineLevel="0" collapsed="false">
      <c r="A888" s="35"/>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row>
    <row r="889" customFormat="false" ht="12" hidden="false" customHeight="true" outlineLevel="0" collapsed="false">
      <c r="A889" s="35"/>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row>
    <row r="890" customFormat="false" ht="12" hidden="false" customHeight="true" outlineLevel="0" collapsed="false">
      <c r="A890" s="35"/>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row>
    <row r="891" customFormat="false" ht="12" hidden="false" customHeight="true" outlineLevel="0" collapsed="false">
      <c r="A891" s="35"/>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row>
    <row r="892" customFormat="false" ht="12" hidden="false" customHeight="true" outlineLevel="0" collapsed="false">
      <c r="A892" s="35"/>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row>
    <row r="893" customFormat="false" ht="12" hidden="false" customHeight="true" outlineLevel="0" collapsed="false">
      <c r="A893" s="35"/>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row>
    <row r="894" customFormat="false" ht="12" hidden="false" customHeight="true" outlineLevel="0" collapsed="false">
      <c r="A894" s="35"/>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row>
    <row r="895" customFormat="false" ht="12" hidden="false" customHeight="true" outlineLevel="0" collapsed="false">
      <c r="A895" s="35"/>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row>
    <row r="896" customFormat="false" ht="12" hidden="false" customHeight="true" outlineLevel="0" collapsed="false">
      <c r="A896" s="35"/>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row>
    <row r="897" customFormat="false" ht="12" hidden="false" customHeight="true" outlineLevel="0" collapsed="false">
      <c r="A897" s="35"/>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row>
    <row r="898" customFormat="false" ht="12" hidden="false" customHeight="true" outlineLevel="0" collapsed="false">
      <c r="A898" s="35"/>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row>
    <row r="899" customFormat="false" ht="12" hidden="false" customHeight="true" outlineLevel="0" collapsed="false">
      <c r="A899" s="35"/>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row>
    <row r="900" customFormat="false" ht="12" hidden="false" customHeight="true" outlineLevel="0" collapsed="false">
      <c r="A900" s="35"/>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row>
    <row r="901" customFormat="false" ht="12" hidden="false" customHeight="true" outlineLevel="0" collapsed="false">
      <c r="A901" s="35"/>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row>
    <row r="902" customFormat="false" ht="12" hidden="false" customHeight="true" outlineLevel="0" collapsed="false">
      <c r="A902" s="35"/>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row>
    <row r="903" customFormat="false" ht="12" hidden="false" customHeight="true" outlineLevel="0" collapsed="false">
      <c r="A903" s="35"/>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row>
    <row r="904" customFormat="false" ht="12" hidden="false" customHeight="true" outlineLevel="0" collapsed="false">
      <c r="A904" s="35"/>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row>
    <row r="905" customFormat="false" ht="12" hidden="false" customHeight="true" outlineLevel="0" collapsed="false">
      <c r="A905" s="35"/>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row>
    <row r="906" customFormat="false" ht="12" hidden="false" customHeight="true" outlineLevel="0" collapsed="false">
      <c r="A906" s="35"/>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row>
    <row r="907" customFormat="false" ht="12" hidden="false" customHeight="true" outlineLevel="0" collapsed="false">
      <c r="A907" s="35"/>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row>
    <row r="908" customFormat="false" ht="12" hidden="false" customHeight="true" outlineLevel="0" collapsed="false">
      <c r="A908" s="35"/>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row>
    <row r="909" customFormat="false" ht="12" hidden="false" customHeight="true" outlineLevel="0" collapsed="false">
      <c r="A909" s="35"/>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row>
    <row r="910" customFormat="false" ht="12" hidden="false" customHeight="true" outlineLevel="0" collapsed="false">
      <c r="A910" s="35"/>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41"/>
      <c r="BC910" s="41"/>
      <c r="BD910" s="41"/>
      <c r="BE910" s="41"/>
      <c r="BF910" s="41"/>
      <c r="BG910" s="41"/>
      <c r="BH910" s="41"/>
      <c r="BI910" s="41"/>
      <c r="BJ910" s="41"/>
      <c r="BK910" s="41"/>
      <c r="BL910" s="41"/>
      <c r="BM910" s="41"/>
    </row>
    <row r="911" customFormat="false" ht="12" hidden="false" customHeight="true" outlineLevel="0" collapsed="false">
      <c r="A911" s="35"/>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c r="BL911" s="41"/>
      <c r="BM911" s="41"/>
    </row>
    <row r="912" customFormat="false" ht="12" hidden="false" customHeight="true" outlineLevel="0" collapsed="false">
      <c r="A912" s="35"/>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c r="AX912" s="41"/>
      <c r="AY912" s="41"/>
      <c r="AZ912" s="41"/>
      <c r="BA912" s="41"/>
      <c r="BB912" s="41"/>
      <c r="BC912" s="41"/>
      <c r="BD912" s="41"/>
      <c r="BE912" s="41"/>
      <c r="BF912" s="41"/>
      <c r="BG912" s="41"/>
      <c r="BH912" s="41"/>
      <c r="BI912" s="41"/>
      <c r="BJ912" s="41"/>
      <c r="BK912" s="41"/>
      <c r="BL912" s="41"/>
      <c r="BM912" s="41"/>
    </row>
    <row r="913" customFormat="false" ht="12" hidden="false" customHeight="true" outlineLevel="0" collapsed="false">
      <c r="A913" s="35"/>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41"/>
      <c r="BC913" s="41"/>
      <c r="BD913" s="41"/>
      <c r="BE913" s="41"/>
      <c r="BF913" s="41"/>
      <c r="BG913" s="41"/>
      <c r="BH913" s="41"/>
      <c r="BI913" s="41"/>
      <c r="BJ913" s="41"/>
      <c r="BK913" s="41"/>
      <c r="BL913" s="41"/>
      <c r="BM913" s="41"/>
    </row>
    <row r="914" customFormat="false" ht="12" hidden="false" customHeight="true" outlineLevel="0" collapsed="false">
      <c r="A914" s="35"/>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c r="BL914" s="41"/>
      <c r="BM914" s="41"/>
    </row>
    <row r="915" customFormat="false" ht="12" hidden="false" customHeight="true" outlineLevel="0" collapsed="false">
      <c r="A915" s="35"/>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c r="BL915" s="41"/>
      <c r="BM915" s="41"/>
    </row>
    <row r="916" customFormat="false" ht="12" hidden="false" customHeight="true" outlineLevel="0" collapsed="false">
      <c r="A916" s="35"/>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row>
    <row r="917" customFormat="false" ht="12" hidden="false" customHeight="true" outlineLevel="0" collapsed="false">
      <c r="A917" s="35"/>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c r="BL917" s="41"/>
      <c r="BM917" s="41"/>
    </row>
    <row r="918" customFormat="false" ht="12" hidden="false" customHeight="true" outlineLevel="0" collapsed="false">
      <c r="A918" s="35"/>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c r="BL918" s="41"/>
      <c r="BM918" s="41"/>
    </row>
    <row r="919" customFormat="false" ht="12" hidden="false" customHeight="true" outlineLevel="0" collapsed="false">
      <c r="A919" s="35"/>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c r="BL919" s="41"/>
      <c r="BM919" s="41"/>
    </row>
    <row r="920" customFormat="false" ht="12" hidden="false" customHeight="true" outlineLevel="0" collapsed="false">
      <c r="A920" s="35"/>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c r="BL920" s="41"/>
      <c r="BM920" s="41"/>
    </row>
    <row r="921" customFormat="false" ht="12" hidden="false" customHeight="true" outlineLevel="0" collapsed="false">
      <c r="A921" s="35"/>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c r="BL921" s="41"/>
      <c r="BM921" s="41"/>
    </row>
    <row r="922" customFormat="false" ht="12" hidden="false" customHeight="true" outlineLevel="0" collapsed="false">
      <c r="A922" s="35"/>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c r="BL922" s="41"/>
      <c r="BM922" s="41"/>
    </row>
    <row r="923" customFormat="false" ht="12" hidden="false" customHeight="true" outlineLevel="0" collapsed="false">
      <c r="A923" s="35"/>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c r="BL923" s="41"/>
      <c r="BM923" s="41"/>
    </row>
    <row r="924" customFormat="false" ht="12" hidden="false" customHeight="true" outlineLevel="0" collapsed="false">
      <c r="A924" s="35"/>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c r="BL924" s="41"/>
      <c r="BM924" s="41"/>
    </row>
    <row r="925" customFormat="false" ht="12" hidden="false" customHeight="true" outlineLevel="0" collapsed="false">
      <c r="A925" s="35"/>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c r="BL925" s="41"/>
      <c r="BM925" s="41"/>
    </row>
    <row r="926" customFormat="false" ht="12" hidden="false" customHeight="true" outlineLevel="0" collapsed="false">
      <c r="A926" s="35"/>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c r="BL926" s="41"/>
      <c r="BM926" s="41"/>
    </row>
    <row r="927" customFormat="false" ht="12" hidden="false" customHeight="true" outlineLevel="0" collapsed="false">
      <c r="A927" s="35"/>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c r="AX927" s="41"/>
      <c r="AY927" s="41"/>
      <c r="AZ927" s="41"/>
      <c r="BA927" s="41"/>
      <c r="BB927" s="41"/>
      <c r="BC927" s="41"/>
      <c r="BD927" s="41"/>
      <c r="BE927" s="41"/>
      <c r="BF927" s="41"/>
      <c r="BG927" s="41"/>
      <c r="BH927" s="41"/>
      <c r="BI927" s="41"/>
      <c r="BJ927" s="41"/>
      <c r="BK927" s="41"/>
      <c r="BL927" s="41"/>
      <c r="BM927" s="41"/>
    </row>
    <row r="928" customFormat="false" ht="12" hidden="false" customHeight="true" outlineLevel="0" collapsed="false">
      <c r="A928" s="35"/>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41"/>
      <c r="BC928" s="41"/>
      <c r="BD928" s="41"/>
      <c r="BE928" s="41"/>
      <c r="BF928" s="41"/>
      <c r="BG928" s="41"/>
      <c r="BH928" s="41"/>
      <c r="BI928" s="41"/>
      <c r="BJ928" s="41"/>
      <c r="BK928" s="41"/>
      <c r="BL928" s="41"/>
      <c r="BM928" s="41"/>
    </row>
    <row r="929" customFormat="false" ht="12" hidden="false" customHeight="true" outlineLevel="0" collapsed="false">
      <c r="A929" s="35"/>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row>
    <row r="930" customFormat="false" ht="12" hidden="false" customHeight="true" outlineLevel="0" collapsed="false">
      <c r="A930" s="35"/>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c r="AQ930" s="41"/>
      <c r="AR930" s="41"/>
      <c r="AS930" s="41"/>
      <c r="AT930" s="41"/>
      <c r="AU930" s="41"/>
      <c r="AV930" s="41"/>
      <c r="AW930" s="41"/>
      <c r="AX930" s="41"/>
      <c r="AY930" s="41"/>
      <c r="AZ930" s="41"/>
      <c r="BA930" s="41"/>
      <c r="BB930" s="41"/>
      <c r="BC930" s="41"/>
      <c r="BD930" s="41"/>
      <c r="BE930" s="41"/>
      <c r="BF930" s="41"/>
      <c r="BG930" s="41"/>
      <c r="BH930" s="41"/>
      <c r="BI930" s="41"/>
      <c r="BJ930" s="41"/>
      <c r="BK930" s="41"/>
      <c r="BL930" s="41"/>
      <c r="BM930" s="41"/>
    </row>
    <row r="931" customFormat="false" ht="12" hidden="false" customHeight="true" outlineLevel="0" collapsed="false">
      <c r="A931" s="35"/>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c r="AQ931" s="41"/>
      <c r="AR931" s="41"/>
      <c r="AS931" s="41"/>
      <c r="AT931" s="41"/>
      <c r="AU931" s="41"/>
      <c r="AV931" s="41"/>
      <c r="AW931" s="41"/>
      <c r="AX931" s="41"/>
      <c r="AY931" s="41"/>
      <c r="AZ931" s="41"/>
      <c r="BA931" s="41"/>
      <c r="BB931" s="41"/>
      <c r="BC931" s="41"/>
      <c r="BD931" s="41"/>
      <c r="BE931" s="41"/>
      <c r="BF931" s="41"/>
      <c r="BG931" s="41"/>
      <c r="BH931" s="41"/>
      <c r="BI931" s="41"/>
      <c r="BJ931" s="41"/>
      <c r="BK931" s="41"/>
      <c r="BL931" s="41"/>
      <c r="BM931" s="41"/>
    </row>
    <row r="932" customFormat="false" ht="12" hidden="false" customHeight="true" outlineLevel="0" collapsed="false">
      <c r="A932" s="35"/>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row>
    <row r="933" customFormat="false" ht="12" hidden="false" customHeight="true" outlineLevel="0" collapsed="false">
      <c r="A933" s="35"/>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c r="AQ933" s="41"/>
      <c r="AR933" s="41"/>
      <c r="AS933" s="41"/>
      <c r="AT933" s="41"/>
      <c r="AU933" s="41"/>
      <c r="AV933" s="41"/>
      <c r="AW933" s="41"/>
      <c r="AX933" s="41"/>
      <c r="AY933" s="41"/>
      <c r="AZ933" s="41"/>
      <c r="BA933" s="41"/>
      <c r="BB933" s="41"/>
      <c r="BC933" s="41"/>
      <c r="BD933" s="41"/>
      <c r="BE933" s="41"/>
      <c r="BF933" s="41"/>
      <c r="BG933" s="41"/>
      <c r="BH933" s="41"/>
      <c r="BI933" s="41"/>
      <c r="BJ933" s="41"/>
      <c r="BK933" s="41"/>
      <c r="BL933" s="41"/>
      <c r="BM933" s="41"/>
    </row>
    <row r="934" customFormat="false" ht="12" hidden="false" customHeight="true" outlineLevel="0" collapsed="false">
      <c r="A934" s="35"/>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c r="AQ934" s="41"/>
      <c r="AR934" s="41"/>
      <c r="AS934" s="41"/>
      <c r="AT934" s="41"/>
      <c r="AU934" s="41"/>
      <c r="AV934" s="41"/>
      <c r="AW934" s="41"/>
      <c r="AX934" s="41"/>
      <c r="AY934" s="41"/>
      <c r="AZ934" s="41"/>
      <c r="BA934" s="41"/>
      <c r="BB934" s="41"/>
      <c r="BC934" s="41"/>
      <c r="BD934" s="41"/>
      <c r="BE934" s="41"/>
      <c r="BF934" s="41"/>
      <c r="BG934" s="41"/>
      <c r="BH934" s="41"/>
      <c r="BI934" s="41"/>
      <c r="BJ934" s="41"/>
      <c r="BK934" s="41"/>
      <c r="BL934" s="41"/>
      <c r="BM934" s="41"/>
    </row>
    <row r="935" customFormat="false" ht="12" hidden="false" customHeight="true" outlineLevel="0" collapsed="false">
      <c r="A935" s="35"/>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c r="BL935" s="41"/>
      <c r="BM935" s="41"/>
    </row>
    <row r="936" customFormat="false" ht="12" hidden="false" customHeight="true" outlineLevel="0" collapsed="false">
      <c r="A936" s="35"/>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c r="BL936" s="41"/>
      <c r="BM936" s="41"/>
    </row>
    <row r="937" customFormat="false" ht="12" hidden="false" customHeight="true" outlineLevel="0" collapsed="false">
      <c r="A937" s="35"/>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c r="BL937" s="41"/>
      <c r="BM937" s="41"/>
    </row>
    <row r="938" customFormat="false" ht="12" hidden="false" customHeight="true" outlineLevel="0" collapsed="false">
      <c r="A938" s="35"/>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c r="AQ938" s="41"/>
      <c r="AR938" s="41"/>
      <c r="AS938" s="41"/>
      <c r="AT938" s="41"/>
      <c r="AU938" s="41"/>
      <c r="AV938" s="41"/>
      <c r="AW938" s="41"/>
      <c r="AX938" s="41"/>
      <c r="AY938" s="41"/>
      <c r="AZ938" s="41"/>
      <c r="BA938" s="41"/>
      <c r="BB938" s="41"/>
      <c r="BC938" s="41"/>
      <c r="BD938" s="41"/>
      <c r="BE938" s="41"/>
      <c r="BF938" s="41"/>
      <c r="BG938" s="41"/>
      <c r="BH938" s="41"/>
      <c r="BI938" s="41"/>
      <c r="BJ938" s="41"/>
      <c r="BK938" s="41"/>
      <c r="BL938" s="41"/>
      <c r="BM938" s="41"/>
    </row>
    <row r="939" customFormat="false" ht="12" hidden="false" customHeight="true" outlineLevel="0" collapsed="false">
      <c r="A939" s="35"/>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c r="AQ939" s="41"/>
      <c r="AR939" s="41"/>
      <c r="AS939" s="41"/>
      <c r="AT939" s="41"/>
      <c r="AU939" s="41"/>
      <c r="AV939" s="41"/>
      <c r="AW939" s="41"/>
      <c r="AX939" s="41"/>
      <c r="AY939" s="41"/>
      <c r="AZ939" s="41"/>
      <c r="BA939" s="41"/>
      <c r="BB939" s="41"/>
      <c r="BC939" s="41"/>
      <c r="BD939" s="41"/>
      <c r="BE939" s="41"/>
      <c r="BF939" s="41"/>
      <c r="BG939" s="41"/>
      <c r="BH939" s="41"/>
      <c r="BI939" s="41"/>
      <c r="BJ939" s="41"/>
      <c r="BK939" s="41"/>
      <c r="BL939" s="41"/>
      <c r="BM939" s="41"/>
    </row>
    <row r="940" customFormat="false" ht="12" hidden="false" customHeight="true" outlineLevel="0" collapsed="false">
      <c r="A940" s="35"/>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c r="AQ940" s="41"/>
      <c r="AR940" s="41"/>
      <c r="AS940" s="41"/>
      <c r="AT940" s="41"/>
      <c r="AU940" s="41"/>
      <c r="AV940" s="41"/>
      <c r="AW940" s="41"/>
      <c r="AX940" s="41"/>
      <c r="AY940" s="41"/>
      <c r="AZ940" s="41"/>
      <c r="BA940" s="41"/>
      <c r="BB940" s="41"/>
      <c r="BC940" s="41"/>
      <c r="BD940" s="41"/>
      <c r="BE940" s="41"/>
      <c r="BF940" s="41"/>
      <c r="BG940" s="41"/>
      <c r="BH940" s="41"/>
      <c r="BI940" s="41"/>
      <c r="BJ940" s="41"/>
      <c r="BK940" s="41"/>
      <c r="BL940" s="41"/>
      <c r="BM940" s="41"/>
    </row>
    <row r="941" customFormat="false" ht="12" hidden="false" customHeight="true" outlineLevel="0" collapsed="false">
      <c r="A941" s="35"/>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1"/>
      <c r="AY941" s="41"/>
      <c r="AZ941" s="41"/>
      <c r="BA941" s="41"/>
      <c r="BB941" s="41"/>
      <c r="BC941" s="41"/>
      <c r="BD941" s="41"/>
      <c r="BE941" s="41"/>
      <c r="BF941" s="41"/>
      <c r="BG941" s="41"/>
      <c r="BH941" s="41"/>
      <c r="BI941" s="41"/>
      <c r="BJ941" s="41"/>
      <c r="BK941" s="41"/>
      <c r="BL941" s="41"/>
      <c r="BM941" s="41"/>
    </row>
    <row r="942" customFormat="false" ht="12" hidden="false" customHeight="true" outlineLevel="0" collapsed="false">
      <c r="A942" s="35"/>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c r="AQ942" s="41"/>
      <c r="AR942" s="41"/>
      <c r="AS942" s="41"/>
      <c r="AT942" s="41"/>
      <c r="AU942" s="41"/>
      <c r="AV942" s="41"/>
      <c r="AW942" s="41"/>
      <c r="AX942" s="41"/>
      <c r="AY942" s="41"/>
      <c r="AZ942" s="41"/>
      <c r="BA942" s="41"/>
      <c r="BB942" s="41"/>
      <c r="BC942" s="41"/>
      <c r="BD942" s="41"/>
      <c r="BE942" s="41"/>
      <c r="BF942" s="41"/>
      <c r="BG942" s="41"/>
      <c r="BH942" s="41"/>
      <c r="BI942" s="41"/>
      <c r="BJ942" s="41"/>
      <c r="BK942" s="41"/>
      <c r="BL942" s="41"/>
      <c r="BM942" s="41"/>
    </row>
    <row r="943" customFormat="false" ht="12" hidden="false" customHeight="true" outlineLevel="0" collapsed="false">
      <c r="A943" s="35"/>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c r="AQ943" s="41"/>
      <c r="AR943" s="41"/>
      <c r="AS943" s="41"/>
      <c r="AT943" s="41"/>
      <c r="AU943" s="41"/>
      <c r="AV943" s="41"/>
      <c r="AW943" s="41"/>
      <c r="AX943" s="41"/>
      <c r="AY943" s="41"/>
      <c r="AZ943" s="41"/>
      <c r="BA943" s="41"/>
      <c r="BB943" s="41"/>
      <c r="BC943" s="41"/>
      <c r="BD943" s="41"/>
      <c r="BE943" s="41"/>
      <c r="BF943" s="41"/>
      <c r="BG943" s="41"/>
      <c r="BH943" s="41"/>
      <c r="BI943" s="41"/>
      <c r="BJ943" s="41"/>
      <c r="BK943" s="41"/>
      <c r="BL943" s="41"/>
      <c r="BM943" s="41"/>
    </row>
    <row r="944" customFormat="false" ht="12" hidden="false" customHeight="true" outlineLevel="0" collapsed="false">
      <c r="A944" s="35"/>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c r="AQ944" s="41"/>
      <c r="AR944" s="41"/>
      <c r="AS944" s="41"/>
      <c r="AT944" s="41"/>
      <c r="AU944" s="41"/>
      <c r="AV944" s="41"/>
      <c r="AW944" s="41"/>
      <c r="AX944" s="41"/>
      <c r="AY944" s="41"/>
      <c r="AZ944" s="41"/>
      <c r="BA944" s="41"/>
      <c r="BB944" s="41"/>
      <c r="BC944" s="41"/>
      <c r="BD944" s="41"/>
      <c r="BE944" s="41"/>
      <c r="BF944" s="41"/>
      <c r="BG944" s="41"/>
      <c r="BH944" s="41"/>
      <c r="BI944" s="41"/>
      <c r="BJ944" s="41"/>
      <c r="BK944" s="41"/>
      <c r="BL944" s="41"/>
      <c r="BM944" s="41"/>
    </row>
    <row r="945" customFormat="false" ht="12" hidden="false" customHeight="true" outlineLevel="0" collapsed="false">
      <c r="A945" s="35"/>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1"/>
      <c r="AS945" s="41"/>
      <c r="AT945" s="41"/>
      <c r="AU945" s="41"/>
      <c r="AV945" s="41"/>
      <c r="AW945" s="41"/>
      <c r="AX945" s="41"/>
      <c r="AY945" s="41"/>
      <c r="AZ945" s="41"/>
      <c r="BA945" s="41"/>
      <c r="BB945" s="41"/>
      <c r="BC945" s="41"/>
      <c r="BD945" s="41"/>
      <c r="BE945" s="41"/>
      <c r="BF945" s="41"/>
      <c r="BG945" s="41"/>
      <c r="BH945" s="41"/>
      <c r="BI945" s="41"/>
      <c r="BJ945" s="41"/>
      <c r="BK945" s="41"/>
      <c r="BL945" s="41"/>
      <c r="BM945" s="41"/>
    </row>
    <row r="946" customFormat="false" ht="12" hidden="false" customHeight="true" outlineLevel="0" collapsed="false">
      <c r="A946" s="35"/>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41"/>
      <c r="BC946" s="41"/>
      <c r="BD946" s="41"/>
      <c r="BE946" s="41"/>
      <c r="BF946" s="41"/>
      <c r="BG946" s="41"/>
      <c r="BH946" s="41"/>
      <c r="BI946" s="41"/>
      <c r="BJ946" s="41"/>
      <c r="BK946" s="41"/>
      <c r="BL946" s="41"/>
      <c r="BM946" s="41"/>
    </row>
    <row r="947" customFormat="false" ht="12" hidden="false" customHeight="true" outlineLevel="0" collapsed="false">
      <c r="A947" s="35"/>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41"/>
      <c r="BC947" s="41"/>
      <c r="BD947" s="41"/>
      <c r="BE947" s="41"/>
      <c r="BF947" s="41"/>
      <c r="BG947" s="41"/>
      <c r="BH947" s="41"/>
      <c r="BI947" s="41"/>
      <c r="BJ947" s="41"/>
      <c r="BK947" s="41"/>
      <c r="BL947" s="41"/>
      <c r="BM947" s="41"/>
    </row>
    <row r="948" customFormat="false" ht="12" hidden="false" customHeight="true" outlineLevel="0" collapsed="false">
      <c r="A948" s="35"/>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41"/>
      <c r="BC948" s="41"/>
      <c r="BD948" s="41"/>
      <c r="BE948" s="41"/>
      <c r="BF948" s="41"/>
      <c r="BG948" s="41"/>
      <c r="BH948" s="41"/>
      <c r="BI948" s="41"/>
      <c r="BJ948" s="41"/>
      <c r="BK948" s="41"/>
      <c r="BL948" s="41"/>
      <c r="BM948" s="41"/>
    </row>
    <row r="949" customFormat="false" ht="12" hidden="false" customHeight="true" outlineLevel="0" collapsed="false">
      <c r="A949" s="35"/>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c r="AQ949" s="41"/>
      <c r="AR949" s="41"/>
      <c r="AS949" s="41"/>
      <c r="AT949" s="41"/>
      <c r="AU949" s="41"/>
      <c r="AV949" s="41"/>
      <c r="AW949" s="41"/>
      <c r="AX949" s="41"/>
      <c r="AY949" s="41"/>
      <c r="AZ949" s="41"/>
      <c r="BA949" s="41"/>
      <c r="BB949" s="41"/>
      <c r="BC949" s="41"/>
      <c r="BD949" s="41"/>
      <c r="BE949" s="41"/>
      <c r="BF949" s="41"/>
      <c r="BG949" s="41"/>
      <c r="BH949" s="41"/>
      <c r="BI949" s="41"/>
      <c r="BJ949" s="41"/>
      <c r="BK949" s="41"/>
      <c r="BL949" s="41"/>
      <c r="BM949" s="41"/>
    </row>
    <row r="950" customFormat="false" ht="12" hidden="false" customHeight="true" outlineLevel="0" collapsed="false">
      <c r="A950" s="35"/>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c r="BL950" s="41"/>
      <c r="BM950" s="41"/>
    </row>
    <row r="951" customFormat="false" ht="12" hidden="false" customHeight="true" outlineLevel="0" collapsed="false">
      <c r="A951" s="35"/>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c r="BL951" s="41"/>
      <c r="BM951" s="41"/>
    </row>
    <row r="952" customFormat="false" ht="12" hidden="false" customHeight="true" outlineLevel="0" collapsed="false">
      <c r="A952" s="35"/>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c r="BL952" s="41"/>
      <c r="BM952" s="41"/>
    </row>
    <row r="953" customFormat="false" ht="12" hidden="false" customHeight="true" outlineLevel="0" collapsed="false">
      <c r="A953" s="35"/>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c r="BL953" s="41"/>
      <c r="BM953" s="41"/>
    </row>
    <row r="954" customFormat="false" ht="12" hidden="false" customHeight="true" outlineLevel="0" collapsed="false">
      <c r="A954" s="35"/>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c r="BL954" s="41"/>
      <c r="BM954" s="41"/>
    </row>
    <row r="955" customFormat="false" ht="12" hidden="false" customHeight="true" outlineLevel="0" collapsed="false">
      <c r="A955" s="35"/>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c r="BL955" s="41"/>
      <c r="BM955" s="41"/>
    </row>
    <row r="956" customFormat="false" ht="12" hidden="false" customHeight="true" outlineLevel="0" collapsed="false">
      <c r="A956" s="35"/>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c r="BL956" s="41"/>
      <c r="BM956" s="41"/>
    </row>
    <row r="957" customFormat="false" ht="12" hidden="false" customHeight="true" outlineLevel="0" collapsed="false">
      <c r="A957" s="35"/>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row>
    <row r="958" customFormat="false" ht="12" hidden="false" customHeight="true" outlineLevel="0" collapsed="false">
      <c r="A958" s="35"/>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c r="BL958" s="41"/>
      <c r="BM958" s="41"/>
    </row>
    <row r="959" customFormat="false" ht="12" hidden="false" customHeight="true" outlineLevel="0" collapsed="false">
      <c r="A959" s="35"/>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row>
    <row r="960" customFormat="false" ht="12" hidden="false" customHeight="true" outlineLevel="0" collapsed="false">
      <c r="A960" s="35"/>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row>
    <row r="961" customFormat="false" ht="12" hidden="false" customHeight="true" outlineLevel="0" collapsed="false">
      <c r="A961" s="35"/>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c r="BL961" s="41"/>
      <c r="BM961" s="41"/>
    </row>
    <row r="962" customFormat="false" ht="12" hidden="false" customHeight="true" outlineLevel="0" collapsed="false">
      <c r="A962" s="35"/>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row>
    <row r="963" customFormat="false" ht="12" hidden="false" customHeight="true" outlineLevel="0" collapsed="false">
      <c r="A963" s="35"/>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c r="BL963" s="41"/>
      <c r="BM963" s="41"/>
    </row>
    <row r="964" customFormat="false" ht="12" hidden="false" customHeight="true" outlineLevel="0" collapsed="false">
      <c r="A964" s="35"/>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c r="BL964" s="41"/>
      <c r="BM964" s="41"/>
    </row>
    <row r="965" customFormat="false" ht="12" hidden="false" customHeight="true" outlineLevel="0" collapsed="false">
      <c r="A965" s="35"/>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c r="BL965" s="41"/>
      <c r="BM965" s="41"/>
    </row>
    <row r="966" customFormat="false" ht="12" hidden="false" customHeight="true" outlineLevel="0" collapsed="false">
      <c r="A966" s="35"/>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c r="BL966" s="41"/>
      <c r="BM966" s="41"/>
    </row>
    <row r="967" customFormat="false" ht="12" hidden="false" customHeight="true" outlineLevel="0" collapsed="false">
      <c r="A967" s="35"/>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row>
    <row r="968" customFormat="false" ht="12" hidden="false" customHeight="true" outlineLevel="0" collapsed="false">
      <c r="A968" s="35"/>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row>
    <row r="969" customFormat="false" ht="12" hidden="false" customHeight="true" outlineLevel="0" collapsed="false">
      <c r="A969" s="35"/>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c r="BL969" s="41"/>
      <c r="BM969" s="41"/>
    </row>
    <row r="970" customFormat="false" ht="12" hidden="false" customHeight="true" outlineLevel="0" collapsed="false">
      <c r="A970" s="35"/>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c r="BL970" s="41"/>
      <c r="BM970" s="41"/>
    </row>
    <row r="971" customFormat="false" ht="12" hidden="false" customHeight="true" outlineLevel="0" collapsed="false">
      <c r="A971" s="35"/>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c r="BL971" s="41"/>
      <c r="BM971" s="41"/>
    </row>
    <row r="972" customFormat="false" ht="12" hidden="false" customHeight="true" outlineLevel="0" collapsed="false">
      <c r="A972" s="35"/>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c r="BL972" s="41"/>
      <c r="BM972" s="41"/>
    </row>
    <row r="973" customFormat="false" ht="12" hidden="false" customHeight="true" outlineLevel="0" collapsed="false">
      <c r="A973" s="35"/>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c r="BL973" s="41"/>
      <c r="BM973" s="41"/>
    </row>
    <row r="974" customFormat="false" ht="12" hidden="false" customHeight="true" outlineLevel="0" collapsed="false">
      <c r="A974" s="35"/>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row>
    <row r="975" customFormat="false" ht="12" hidden="false" customHeight="true" outlineLevel="0" collapsed="false">
      <c r="A975" s="35"/>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c r="BL975" s="41"/>
      <c r="BM975" s="41"/>
    </row>
    <row r="976" customFormat="false" ht="12" hidden="false" customHeight="true" outlineLevel="0" collapsed="false">
      <c r="A976" s="35"/>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c r="BL976" s="41"/>
      <c r="BM976" s="41"/>
    </row>
    <row r="977" customFormat="false" ht="12" hidden="false" customHeight="true" outlineLevel="0" collapsed="false">
      <c r="A977" s="35"/>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c r="BL977" s="41"/>
      <c r="BM977" s="41"/>
    </row>
    <row r="978" customFormat="false" ht="12" hidden="false" customHeight="true" outlineLevel="0" collapsed="false">
      <c r="A978" s="35"/>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c r="BL978" s="41"/>
      <c r="BM978" s="41"/>
    </row>
    <row r="979" customFormat="false" ht="12" hidden="false" customHeight="true" outlineLevel="0" collapsed="false">
      <c r="A979" s="35"/>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c r="BL979" s="41"/>
      <c r="BM979" s="41"/>
    </row>
    <row r="980" customFormat="false" ht="12" hidden="false" customHeight="true" outlineLevel="0" collapsed="false">
      <c r="A980" s="35"/>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c r="BL980" s="41"/>
      <c r="BM980" s="41"/>
    </row>
    <row r="981" customFormat="false" ht="12" hidden="false" customHeight="true" outlineLevel="0" collapsed="false">
      <c r="A981" s="35"/>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c r="BL981" s="41"/>
      <c r="BM981" s="41"/>
    </row>
    <row r="982" customFormat="false" ht="12" hidden="false" customHeight="true" outlineLevel="0" collapsed="false">
      <c r="A982" s="35"/>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c r="BL982" s="41"/>
      <c r="BM982" s="41"/>
    </row>
    <row r="983" customFormat="false" ht="12" hidden="false" customHeight="true" outlineLevel="0" collapsed="false">
      <c r="A983" s="35"/>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c r="BL983" s="41"/>
      <c r="BM983" s="41"/>
    </row>
    <row r="984" customFormat="false" ht="12" hidden="false" customHeight="true" outlineLevel="0" collapsed="false">
      <c r="A984" s="35"/>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c r="BL984" s="41"/>
      <c r="BM984" s="41"/>
    </row>
    <row r="985" customFormat="false" ht="12" hidden="false" customHeight="true" outlineLevel="0" collapsed="false">
      <c r="A985" s="35"/>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c r="BL985" s="41"/>
      <c r="BM985" s="41"/>
    </row>
    <row r="986" customFormat="false" ht="12" hidden="false" customHeight="true" outlineLevel="0" collapsed="false">
      <c r="A986" s="35"/>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c r="BL986" s="41"/>
      <c r="BM986" s="41"/>
    </row>
    <row r="987" customFormat="false" ht="12" hidden="false" customHeight="true" outlineLevel="0" collapsed="false">
      <c r="A987" s="35"/>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c r="BL987" s="41"/>
      <c r="BM987" s="41"/>
    </row>
    <row r="988" customFormat="false" ht="12" hidden="false" customHeight="true" outlineLevel="0" collapsed="false">
      <c r="A988" s="35"/>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row>
    <row r="989" customFormat="false" ht="12" hidden="false" customHeight="true" outlineLevel="0" collapsed="false">
      <c r="A989" s="35"/>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row>
    <row r="990" customFormat="false" ht="12" hidden="false" customHeight="true" outlineLevel="0" collapsed="false">
      <c r="A990" s="35"/>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row>
    <row r="991" customFormat="false" ht="12" hidden="false" customHeight="true" outlineLevel="0" collapsed="false">
      <c r="A991" s="35"/>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c r="BL991" s="41"/>
      <c r="BM991" s="41"/>
    </row>
    <row r="992" customFormat="false" ht="12" hidden="false" customHeight="true" outlineLevel="0" collapsed="false">
      <c r="A992" s="35"/>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c r="BL992" s="41"/>
      <c r="BM992" s="41"/>
    </row>
    <row r="993" customFormat="false" ht="12" hidden="false" customHeight="true" outlineLevel="0" collapsed="false">
      <c r="A993" s="35"/>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row>
    <row r="994" customFormat="false" ht="12" hidden="false" customHeight="true" outlineLevel="0" collapsed="false">
      <c r="A994" s="35"/>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row>
    <row r="995" customFormat="false" ht="12" hidden="false" customHeight="true" outlineLevel="0" collapsed="false">
      <c r="A995" s="35"/>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c r="BL995" s="41"/>
      <c r="BM995" s="41"/>
    </row>
    <row r="996" customFormat="false" ht="12" hidden="false" customHeight="true" outlineLevel="0" collapsed="false">
      <c r="A996" s="35"/>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c r="BL996" s="41"/>
      <c r="BM996" s="41"/>
    </row>
    <row r="997" customFormat="false" ht="12" hidden="false" customHeight="true" outlineLevel="0" collapsed="false">
      <c r="A997" s="35"/>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row>
    <row r="998" customFormat="false" ht="12" hidden="false" customHeight="true" outlineLevel="0" collapsed="false">
      <c r="A998" s="35"/>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c r="AL998" s="41"/>
      <c r="AM998" s="41"/>
      <c r="AN998" s="41"/>
      <c r="AO998" s="41"/>
      <c r="AP998" s="41"/>
      <c r="AQ998" s="41"/>
      <c r="AR998" s="41"/>
      <c r="AS998" s="41"/>
      <c r="AT998" s="41"/>
      <c r="AU998" s="41"/>
      <c r="AV998" s="41"/>
      <c r="AW998" s="41"/>
      <c r="AX998" s="41"/>
      <c r="AY998" s="41"/>
      <c r="AZ998" s="41"/>
      <c r="BA998" s="41"/>
      <c r="BB998" s="41"/>
      <c r="BC998" s="41"/>
      <c r="BD998" s="41"/>
      <c r="BE998" s="41"/>
      <c r="BF998" s="41"/>
      <c r="BG998" s="41"/>
      <c r="BH998" s="41"/>
      <c r="BI998" s="41"/>
      <c r="BJ998" s="41"/>
      <c r="BK998" s="41"/>
      <c r="BL998" s="41"/>
      <c r="BM998" s="41"/>
    </row>
    <row r="999" customFormat="false" ht="12" hidden="false" customHeight="true" outlineLevel="0" collapsed="false">
      <c r="A999" s="35"/>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c r="AL999" s="41"/>
      <c r="AM999" s="41"/>
      <c r="AN999" s="41"/>
      <c r="AO999" s="41"/>
      <c r="AP999" s="41"/>
      <c r="AQ999" s="41"/>
      <c r="AR999" s="41"/>
      <c r="AS999" s="41"/>
      <c r="AT999" s="41"/>
      <c r="AU999" s="41"/>
      <c r="AV999" s="41"/>
      <c r="AW999" s="41"/>
      <c r="AX999" s="41"/>
      <c r="AY999" s="41"/>
      <c r="AZ999" s="41"/>
      <c r="BA999" s="41"/>
      <c r="BB999" s="41"/>
      <c r="BC999" s="41"/>
      <c r="BD999" s="41"/>
      <c r="BE999" s="41"/>
      <c r="BF999" s="41"/>
      <c r="BG999" s="41"/>
      <c r="BH999" s="41"/>
      <c r="BI999" s="41"/>
      <c r="BJ999" s="41"/>
      <c r="BK999" s="41"/>
      <c r="BL999" s="41"/>
      <c r="BM999" s="41"/>
    </row>
    <row r="1000" customFormat="false" ht="12" hidden="false" customHeight="true" outlineLevel="0" collapsed="false">
      <c r="A1000" s="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c r="BF1000" s="41"/>
      <c r="BG1000" s="41"/>
      <c r="BH1000" s="41"/>
      <c r="BI1000" s="41"/>
      <c r="BJ1000" s="41"/>
      <c r="BK1000" s="41"/>
      <c r="BL1000" s="41"/>
      <c r="BM1000" s="41"/>
    </row>
  </sheetData>
  <mergeCells count="2">
    <mergeCell ref="C1:D1"/>
    <mergeCell ref="A10:H10"/>
  </mergeCells>
  <hyperlinks>
    <hyperlink ref="C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M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65.42"/>
    <col collapsed="false" customWidth="true" hidden="false" outlineLevel="0" max="16" min="2" style="0" width="13.7"/>
    <col collapsed="false" customWidth="true" hidden="false" outlineLevel="0" max="17" min="17" style="0" width="23.57"/>
    <col collapsed="false" customWidth="true" hidden="false" outlineLevel="0" max="21" min="18" style="0" width="13.7"/>
    <col collapsed="false" customWidth="true" hidden="false" outlineLevel="0" max="22" min="22" style="0" width="15"/>
    <col collapsed="false" customWidth="true" hidden="false" outlineLevel="0" max="37" min="23" style="0" width="13.7"/>
    <col collapsed="false" customWidth="true" hidden="false" outlineLevel="0" max="65" min="38" style="0" width="25.57"/>
  </cols>
  <sheetData>
    <row r="1" customFormat="false" ht="18.75" hidden="false" customHeight="true" outlineLevel="0" collapsed="false">
      <c r="A1" s="62"/>
      <c r="B1" s="35"/>
      <c r="C1" s="35"/>
      <c r="D1" s="37" t="s">
        <v>20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row>
    <row r="2" customFormat="false" ht="7.5" hidden="false" customHeight="true" outlineLevel="0" collapsed="false">
      <c r="A2" s="62"/>
      <c r="B2" s="35"/>
      <c r="C2" s="35"/>
      <c r="D2" s="37"/>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row>
    <row r="3" customFormat="false" ht="12" hidden="false" customHeight="true" outlineLevel="0" collapsed="false">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row>
    <row r="4" customFormat="false" ht="12" hidden="false" customHeight="true" outlineLevel="0" collapsed="false">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row>
    <row r="5" customFormat="false" ht="12" hidden="false" customHeight="true" outlineLevel="0" collapsed="false">
      <c r="A5" s="42"/>
      <c r="B5" s="42"/>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row>
    <row r="6" customFormat="false" ht="12" hidden="false" customHeight="true" outlineLevel="0" collapsed="false">
      <c r="A6" s="42"/>
      <c r="B6" s="42"/>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row>
    <row r="7" customFormat="false" ht="12" hidden="false" customHeight="true" outlineLevel="0" collapsed="false">
      <c r="A7" s="38"/>
      <c r="B7" s="38"/>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row>
    <row r="8" customFormat="false" ht="12" hidden="false" customHeight="true" outlineLevel="0" collapsed="false">
      <c r="A8" s="42"/>
      <c r="B8" s="38"/>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row>
    <row r="9" customFormat="false" ht="19.5" hidden="false" customHeight="true" outlineLevel="0" collapsed="false">
      <c r="A9" s="42"/>
      <c r="B9" s="38"/>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row>
    <row r="10" customFormat="false" ht="12" hidden="false" customHeight="true" outlineLevel="0" collapsed="false">
      <c r="A10" s="50" t="s">
        <v>2046</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row>
    <row r="11" customFormat="false" ht="12" hidden="false" customHeight="true" outlineLevel="0" collapsed="false">
      <c r="A11" s="39" t="s">
        <v>2047</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row>
    <row r="12" customFormat="false" ht="12" hidden="false" customHeight="true" outlineLevel="0" collapsed="false">
      <c r="A12" s="39" t="s">
        <v>2048</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row>
    <row r="13" customFormat="false" ht="12" hidden="false" customHeight="true" outlineLevel="0" collapsed="false">
      <c r="A13" s="39" t="s">
        <v>2049</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row>
    <row r="14" customFormat="false" ht="12" hidden="false" customHeight="true" outlineLevel="0" collapsed="false">
      <c r="A14" s="35"/>
      <c r="B14" s="42"/>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row>
    <row r="15" customFormat="false" ht="12" hidden="true" customHeight="true" outlineLevel="0" collapsed="false">
      <c r="A15" s="54"/>
      <c r="B15" s="55" t="s">
        <v>42</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6"/>
    </row>
    <row r="16" customFormat="false" ht="12" hidden="false" customHeight="true" outlineLevel="0" collapsed="false">
      <c r="A16" s="76"/>
      <c r="B16" s="57" t="n">
        <v>46081</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row>
    <row r="17" customFormat="false" ht="12" hidden="false" customHeight="true" outlineLevel="0" collapsed="false">
      <c r="A17" s="66" t="s">
        <v>2050</v>
      </c>
      <c r="B17" s="48" t="s">
        <v>48</v>
      </c>
      <c r="C17" s="48" t="s">
        <v>49</v>
      </c>
      <c r="D17" s="48" t="s">
        <v>50</v>
      </c>
      <c r="E17" s="48" t="s">
        <v>51</v>
      </c>
      <c r="F17" s="48" t="s">
        <v>52</v>
      </c>
      <c r="G17" s="48" t="s">
        <v>53</v>
      </c>
      <c r="H17" s="48" t="s">
        <v>54</v>
      </c>
      <c r="I17" s="48" t="s">
        <v>55</v>
      </c>
      <c r="J17" s="48" t="s">
        <v>56</v>
      </c>
      <c r="K17" s="48" t="s">
        <v>57</v>
      </c>
      <c r="L17" s="48" t="s">
        <v>58</v>
      </c>
      <c r="M17" s="48" t="s">
        <v>59</v>
      </c>
      <c r="N17" s="48" t="s">
        <v>60</v>
      </c>
      <c r="O17" s="48" t="s">
        <v>61</v>
      </c>
      <c r="P17" s="48" t="s">
        <v>62</v>
      </c>
      <c r="Q17" s="48" t="s">
        <v>63</v>
      </c>
      <c r="R17" s="48" t="s">
        <v>64</v>
      </c>
      <c r="S17" s="48" t="s">
        <v>65</v>
      </c>
      <c r="T17" s="48" t="s">
        <v>66</v>
      </c>
      <c r="U17" s="48" t="s">
        <v>67</v>
      </c>
      <c r="V17" s="48" t="s">
        <v>68</v>
      </c>
      <c r="W17" s="48" t="s">
        <v>69</v>
      </c>
      <c r="X17" s="48" t="s">
        <v>70</v>
      </c>
      <c r="Y17" s="48" t="s">
        <v>71</v>
      </c>
      <c r="Z17" s="48" t="s">
        <v>72</v>
      </c>
      <c r="AA17" s="48" t="s">
        <v>73</v>
      </c>
      <c r="AB17" s="48" t="s">
        <v>74</v>
      </c>
      <c r="AC17" s="48" t="s">
        <v>75</v>
      </c>
      <c r="AD17" s="48" t="s">
        <v>76</v>
      </c>
      <c r="AE17" s="48" t="s">
        <v>77</v>
      </c>
      <c r="AF17" s="48" t="s">
        <v>78</v>
      </c>
      <c r="AG17" s="48" t="s">
        <v>79</v>
      </c>
      <c r="AH17" s="48" t="s">
        <v>80</v>
      </c>
      <c r="AI17" s="48" t="s">
        <v>81</v>
      </c>
      <c r="AJ17" s="48" t="s">
        <v>82</v>
      </c>
      <c r="AK17" s="48" t="s">
        <v>83</v>
      </c>
      <c r="AL17" s="48" t="s">
        <v>84</v>
      </c>
      <c r="AM17" s="48" t="s">
        <v>85</v>
      </c>
      <c r="AN17" s="48" t="s">
        <v>86</v>
      </c>
      <c r="AO17" s="48" t="s">
        <v>87</v>
      </c>
      <c r="AP17" s="48" t="s">
        <v>88</v>
      </c>
      <c r="AQ17" s="48" t="s">
        <v>89</v>
      </c>
      <c r="AR17" s="48" t="s">
        <v>90</v>
      </c>
      <c r="AS17" s="48" t="s">
        <v>91</v>
      </c>
    </row>
    <row r="18" customFormat="false" ht="12" hidden="false" customHeight="true" outlineLevel="0" collapsed="false">
      <c r="A18" s="59" t="s">
        <v>2051</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row>
    <row r="19" customFormat="false" ht="12" hidden="false" customHeight="true" outlineLevel="0" collapsed="false">
      <c r="A19" s="60" t="s">
        <v>2052</v>
      </c>
      <c r="B19" s="77" t="n">
        <v>1.28434076341276</v>
      </c>
      <c r="C19" s="77" t="n">
        <v>2.13845363809341</v>
      </c>
      <c r="D19" s="77" t="n">
        <v>2.00689008345606</v>
      </c>
      <c r="E19" s="77" t="n">
        <v>3.15535247812307</v>
      </c>
      <c r="F19" s="77" t="n">
        <v>1.21060667115903</v>
      </c>
      <c r="G19" s="77" t="n">
        <v>1.4583307800199</v>
      </c>
      <c r="H19" s="77" t="n">
        <v>4.6230764175479</v>
      </c>
      <c r="I19" s="77" t="n">
        <v>0.591752491870553</v>
      </c>
      <c r="J19" s="77" t="n">
        <v>2.72721083056251</v>
      </c>
      <c r="K19" s="77" t="n">
        <v>1.07933147861481</v>
      </c>
      <c r="L19" s="77" t="n">
        <v>1.99955016428633</v>
      </c>
      <c r="M19" s="77" t="n">
        <v>5.60433323879679</v>
      </c>
      <c r="N19" s="77" t="n">
        <v>2.2776740253975</v>
      </c>
      <c r="O19" s="77" t="n">
        <v>0.465429267811261</v>
      </c>
      <c r="P19" s="77" t="n">
        <v>4.09776393066698</v>
      </c>
      <c r="Q19" s="77" t="n">
        <v>4.89884165603028</v>
      </c>
      <c r="R19" s="77" t="n">
        <v>402.82619483146</v>
      </c>
      <c r="S19" s="77" t="n">
        <v>8.73121112470432</v>
      </c>
      <c r="T19" s="77" t="n">
        <v>6.11350236062478</v>
      </c>
      <c r="U19" s="77" t="n">
        <v>11.3662971414817</v>
      </c>
      <c r="V19" s="77" t="n">
        <v>4.4507189257058</v>
      </c>
      <c r="W19" s="77" t="n">
        <v>12.2381331163703</v>
      </c>
      <c r="X19" s="77" t="n">
        <v>3.36027309629929</v>
      </c>
      <c r="Y19" s="77" t="n">
        <v>1.61449829911248</v>
      </c>
      <c r="Z19" s="77" t="n">
        <v>426.232282910571</v>
      </c>
      <c r="AA19" s="77" t="n">
        <v>2.44839557336471</v>
      </c>
      <c r="AB19" s="77" t="n">
        <v>1.52774433981528</v>
      </c>
      <c r="AC19" s="77" t="n">
        <v>1.5598383627518</v>
      </c>
      <c r="AD19" s="77" t="n">
        <v>3.52757729878706</v>
      </c>
      <c r="AE19" s="77" t="n">
        <v>3.2146557785284</v>
      </c>
      <c r="AF19" s="77" t="n">
        <v>2.14653222187658</v>
      </c>
      <c r="AG19" s="77" t="n">
        <v>2.11537106903971</v>
      </c>
      <c r="AH19" s="77" t="n">
        <v>0.839766571130948</v>
      </c>
      <c r="AI19" s="77" t="n">
        <v>1.36530149691975</v>
      </c>
      <c r="AJ19" s="77" t="n">
        <v>0.456046210563108</v>
      </c>
      <c r="AK19" s="77" t="n">
        <v>0.494237482860799</v>
      </c>
      <c r="AL19" s="77" t="n">
        <v>13.7986172508963</v>
      </c>
      <c r="AM19" s="77" t="n">
        <v>-8.7084783088437</v>
      </c>
      <c r="AN19" s="77" t="n">
        <v>17.0751751967886</v>
      </c>
      <c r="AO19" s="77" t="n">
        <v>0.773082900815909</v>
      </c>
      <c r="AP19" s="77" t="n">
        <v>8.60668772400931</v>
      </c>
      <c r="AQ19" s="77" t="n">
        <v>18.601969017591</v>
      </c>
      <c r="AR19" s="77" t="n">
        <v>6.17710230105798</v>
      </c>
      <c r="AS19" s="77" t="n">
        <v>2.01269815796382</v>
      </c>
    </row>
    <row r="20" customFormat="false" ht="12" hidden="false" customHeight="true" outlineLevel="0" collapsed="false">
      <c r="A20" s="59" t="s">
        <v>2053</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customFormat="false" ht="12" hidden="false" customHeight="true" outlineLevel="0" collapsed="false">
      <c r="A21" s="60" t="s">
        <v>2054</v>
      </c>
      <c r="B21" s="77" t="n">
        <v>0.130089986983598</v>
      </c>
      <c r="C21" s="77" t="n">
        <v>0.0913716902409059</v>
      </c>
      <c r="D21" s="77" t="n">
        <v>0.0770954040159669</v>
      </c>
      <c r="E21" s="77" t="n">
        <v>0.0813788802986186</v>
      </c>
      <c r="F21" s="77" t="n">
        <v>0.112605645499011</v>
      </c>
      <c r="G21" s="77" t="n">
        <v>0.0930040728954539</v>
      </c>
      <c r="H21" s="77" t="n">
        <v>0.0743062756223834</v>
      </c>
      <c r="I21" s="77" t="n">
        <v>0.183575801556196</v>
      </c>
      <c r="J21" s="77" t="n">
        <v>0.0546054820907726</v>
      </c>
      <c r="K21" s="77" t="n">
        <v>0.194300679291816</v>
      </c>
      <c r="L21" s="77" t="n">
        <v>0.0685961114221486</v>
      </c>
      <c r="M21" s="77" t="n">
        <v>0.0779953984081198</v>
      </c>
      <c r="N21" s="77" t="n">
        <v>0.096974822765432</v>
      </c>
      <c r="O21" s="77" t="n">
        <v>0.266431341402885</v>
      </c>
      <c r="P21" s="77" t="n">
        <v>0.085249283454852</v>
      </c>
      <c r="Q21" s="77" t="n">
        <v>0.0456056947486461</v>
      </c>
      <c r="R21" s="77" t="n">
        <v>0.0254541573193351</v>
      </c>
      <c r="S21" s="77" t="n">
        <v>0.0703937313806872</v>
      </c>
      <c r="T21" s="77" t="n">
        <v>0.0634342764454647</v>
      </c>
      <c r="U21" s="77" t="n">
        <v>0.0459556921341549</v>
      </c>
      <c r="V21" s="77" t="n">
        <v>0.0633190979586245</v>
      </c>
      <c r="W21" s="77" t="n">
        <v>0.0538305104862248</v>
      </c>
      <c r="X21" s="77" t="n">
        <v>0.0524763089137157</v>
      </c>
      <c r="Y21" s="77" t="n">
        <v>0.0878848637178011</v>
      </c>
      <c r="Z21" s="77" t="n">
        <v>0.0382931707695452</v>
      </c>
      <c r="AA21" s="77" t="n">
        <v>0.0893511340562796</v>
      </c>
      <c r="AB21" s="77" t="n">
        <v>0.105754025731699</v>
      </c>
      <c r="AC21" s="77" t="n">
        <v>0.105185193661344</v>
      </c>
      <c r="AD21" s="77" t="n">
        <v>0.089625717490165</v>
      </c>
      <c r="AE21" s="77" t="n">
        <v>0.0757560227258501</v>
      </c>
      <c r="AF21" s="77" t="n">
        <v>0.10530475274639</v>
      </c>
      <c r="AG21" s="77" t="n">
        <v>0.107799885124915</v>
      </c>
      <c r="AH21" s="77" t="n">
        <v>0.13360630661773</v>
      </c>
      <c r="AI21" s="77" t="n">
        <v>0.122687961540663</v>
      </c>
      <c r="AJ21" s="77" t="n">
        <v>0.245881299812117</v>
      </c>
      <c r="AK21" s="77" t="n">
        <v>0.242425254085139</v>
      </c>
      <c r="AL21" s="77" t="n">
        <v>0.0489281075331014</v>
      </c>
      <c r="AM21" s="77" t="n">
        <v>0.0186924023069243</v>
      </c>
      <c r="AN21" s="77" t="n">
        <v>0.0373825665228795</v>
      </c>
      <c r="AO21" s="77" t="n">
        <v>0.266956784763911</v>
      </c>
      <c r="AP21" s="77" t="n">
        <v>0.040103906660299</v>
      </c>
      <c r="AQ21" s="77" t="n">
        <v>0.133258385606735</v>
      </c>
      <c r="AR21" s="77" t="n">
        <v>0.0665288487549914</v>
      </c>
      <c r="AS21" s="77" t="n">
        <v>0.0973504490087391</v>
      </c>
    </row>
    <row r="22" customFormat="false" ht="12" hidden="false" customHeight="true" outlineLevel="0" collapsed="false">
      <c r="A22" s="60" t="s">
        <v>2055</v>
      </c>
      <c r="B22" s="77" t="n">
        <v>0.869910013016402</v>
      </c>
      <c r="C22" s="77" t="n">
        <v>0.908628309759094</v>
      </c>
      <c r="D22" s="77" t="n">
        <v>0.922904595984033</v>
      </c>
      <c r="E22" s="77" t="n">
        <v>0.918621119701381</v>
      </c>
      <c r="F22" s="77" t="n">
        <v>0.887394354500989</v>
      </c>
      <c r="G22" s="77" t="n">
        <v>0.906995927104546</v>
      </c>
      <c r="H22" s="77" t="n">
        <v>0.925693724377617</v>
      </c>
      <c r="I22" s="77" t="n">
        <v>0.816424198443804</v>
      </c>
      <c r="J22" s="77" t="n">
        <v>0.945394517909227</v>
      </c>
      <c r="K22" s="77" t="n">
        <v>0.805699320708184</v>
      </c>
      <c r="L22" s="77" t="n">
        <v>0.931403888577851</v>
      </c>
      <c r="M22" s="77" t="n">
        <v>0.92200460159188</v>
      </c>
      <c r="N22" s="77" t="n">
        <v>0.903025177234568</v>
      </c>
      <c r="O22" s="77" t="n">
        <v>0.733568658597115</v>
      </c>
      <c r="P22" s="77" t="n">
        <v>0.914750716545148</v>
      </c>
      <c r="Q22" s="77" t="n">
        <v>0.954394305251354</v>
      </c>
      <c r="R22" s="77" t="n">
        <v>0.974545842680665</v>
      </c>
      <c r="S22" s="77" t="n">
        <v>0.929606268619313</v>
      </c>
      <c r="T22" s="77" t="n">
        <v>0.936565723554535</v>
      </c>
      <c r="U22" s="77" t="n">
        <v>0.954044307865845</v>
      </c>
      <c r="V22" s="77" t="n">
        <v>0.936680902041375</v>
      </c>
      <c r="W22" s="77" t="n">
        <v>0.946169489513775</v>
      </c>
      <c r="X22" s="77" t="n">
        <v>0.947523691086284</v>
      </c>
      <c r="Y22" s="77" t="n">
        <v>0.912115136282199</v>
      </c>
      <c r="Z22" s="77" t="n">
        <v>0.961706829230455</v>
      </c>
      <c r="AA22" s="77" t="n">
        <v>0.91064886594372</v>
      </c>
      <c r="AB22" s="77" t="n">
        <v>0.894245974268302</v>
      </c>
      <c r="AC22" s="77" t="n">
        <v>0.894814806338656</v>
      </c>
      <c r="AD22" s="77" t="n">
        <v>0.910374282509835</v>
      </c>
      <c r="AE22" s="77" t="n">
        <v>0.92424397727415</v>
      </c>
      <c r="AF22" s="77" t="n">
        <v>0.89469524725361</v>
      </c>
      <c r="AG22" s="77" t="n">
        <v>0.892200114875085</v>
      </c>
      <c r="AH22" s="77" t="n">
        <v>0.86639369338227</v>
      </c>
      <c r="AI22" s="77" t="n">
        <v>0.877312038459337</v>
      </c>
      <c r="AJ22" s="77" t="n">
        <v>0.754118700187883</v>
      </c>
      <c r="AK22" s="77" t="n">
        <v>0.75757474591486</v>
      </c>
      <c r="AL22" s="77" t="n">
        <v>0.951071892466898</v>
      </c>
      <c r="AM22" s="77" t="n">
        <v>0.981307597693076</v>
      </c>
      <c r="AN22" s="77" t="n">
        <v>0.96261743347712</v>
      </c>
      <c r="AO22" s="77" t="n">
        <v>0.733043215236089</v>
      </c>
      <c r="AP22" s="77" t="n">
        <v>0.959896093339701</v>
      </c>
      <c r="AQ22" s="77" t="n">
        <v>0.866741614393265</v>
      </c>
      <c r="AR22" s="77" t="n">
        <v>0.933471151245009</v>
      </c>
      <c r="AS22" s="77" t="n">
        <v>0.902649550991261</v>
      </c>
    </row>
    <row r="23" customFormat="false" ht="12" hidden="false" customHeight="true" outlineLevel="0" collapsed="false">
      <c r="A23" s="60" t="s">
        <v>2056</v>
      </c>
      <c r="B23" s="77" t="n">
        <v>1.01615258685265</v>
      </c>
      <c r="C23" s="77" t="n">
        <v>1.04520331908462</v>
      </c>
      <c r="D23" s="77" t="n">
        <v>1.03515737330423</v>
      </c>
      <c r="E23" s="77" t="n">
        <v>1.07325632813839</v>
      </c>
      <c r="F23" s="77" t="n">
        <v>0.991059564175393</v>
      </c>
      <c r="G23" s="77" t="n">
        <v>1.032024108513</v>
      </c>
      <c r="H23" s="77" t="n">
        <v>1.05016613277791</v>
      </c>
      <c r="I23" s="77" t="n">
        <v>0.918627506202052</v>
      </c>
      <c r="J23" s="77" t="n">
        <v>1.04653959639058</v>
      </c>
      <c r="K23" s="77" t="n">
        <v>0.978478829014182</v>
      </c>
      <c r="L23" s="77" t="n">
        <v>1.04311240469844</v>
      </c>
      <c r="M23" s="77" t="n">
        <v>1.20111141049552</v>
      </c>
      <c r="N23" s="77" t="n">
        <v>1.07875928055647</v>
      </c>
      <c r="O23" s="77" t="n">
        <v>0.853278490201372</v>
      </c>
      <c r="P23" s="77" t="n">
        <v>1.09907125631592</v>
      </c>
      <c r="Q23" s="77" t="n">
        <v>1.180843707835</v>
      </c>
      <c r="R23" s="77" t="n">
        <v>1.28439224035461</v>
      </c>
      <c r="S23" s="77" t="n">
        <v>1.16821067172771</v>
      </c>
      <c r="T23" s="77" t="n">
        <v>1.09096873849095</v>
      </c>
      <c r="U23" s="77" t="n">
        <v>1.30175500608186</v>
      </c>
      <c r="V23" s="77" t="n">
        <v>1.12270546764913</v>
      </c>
      <c r="W23" s="77" t="n">
        <v>1.15728969802206</v>
      </c>
      <c r="X23" s="77" t="n">
        <v>1.06147592525237</v>
      </c>
      <c r="Y23" s="77" t="n">
        <v>1.01739152217063</v>
      </c>
      <c r="Z23" s="77" t="n">
        <v>1.09747695734781</v>
      </c>
      <c r="AA23" s="77" t="n">
        <v>1.05229433614057</v>
      </c>
      <c r="AB23" s="77" t="n">
        <v>1.012149921086</v>
      </c>
      <c r="AC23" s="77" t="n">
        <v>1.00246312079073</v>
      </c>
      <c r="AD23" s="77" t="n">
        <v>1.05541460716574</v>
      </c>
      <c r="AE23" s="77" t="n">
        <v>1.078026947162</v>
      </c>
      <c r="AF23" s="77" t="n">
        <v>1.05820582978904</v>
      </c>
      <c r="AG23" s="77" t="n">
        <v>1.06722996008772</v>
      </c>
      <c r="AH23" s="77" t="n">
        <v>0.96783382004244</v>
      </c>
      <c r="AI23" s="77" t="n">
        <v>1.01238563451203</v>
      </c>
      <c r="AJ23" s="77" t="n">
        <v>0.846847155392376</v>
      </c>
      <c r="AK23" s="77" t="n">
        <v>0.867378253804696</v>
      </c>
      <c r="AL23" s="77" t="n">
        <v>1.16823133514801</v>
      </c>
      <c r="AM23" s="77" t="n">
        <v>1.18517856107607</v>
      </c>
      <c r="AN23" s="77" t="n">
        <v>1.12712474170732</v>
      </c>
      <c r="AO23" s="77" t="n">
        <v>0.905731434093653</v>
      </c>
      <c r="AP23" s="77" t="n">
        <v>1.15229964029795</v>
      </c>
      <c r="AQ23" s="77" t="n">
        <v>1.0759609613069</v>
      </c>
      <c r="AR23" s="77" t="n">
        <v>1.14085903276616</v>
      </c>
      <c r="AS23" s="77" t="n">
        <v>1.05121093542781</v>
      </c>
    </row>
    <row r="24" customFormat="false" ht="12" hidden="false" customHeight="true" outlineLevel="0" collapsed="false">
      <c r="A24" s="59" t="s">
        <v>2057</v>
      </c>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row>
    <row r="25" customFormat="false" ht="12" hidden="false" customHeight="true" outlineLevel="0" collapsed="false">
      <c r="A25" s="60" t="s">
        <v>2058</v>
      </c>
      <c r="B25" s="77" t="n">
        <v>0.135839406682246</v>
      </c>
      <c r="C25" s="77" t="n">
        <v>0.0055338252177159</v>
      </c>
      <c r="D25" s="77" t="n">
        <v>0.0466920786641423</v>
      </c>
      <c r="E25" s="77" t="n">
        <v>0</v>
      </c>
      <c r="F25" s="77" t="n">
        <v>0.0770069828687044</v>
      </c>
      <c r="G25" s="77" t="n">
        <v>0</v>
      </c>
      <c r="H25" s="77" t="n">
        <v>0</v>
      </c>
      <c r="I25" s="77" t="n">
        <v>0</v>
      </c>
      <c r="J25" s="77" t="n">
        <v>0.017233264892406</v>
      </c>
      <c r="K25" s="77" t="n">
        <v>0</v>
      </c>
      <c r="L25" s="77" t="n">
        <v>0</v>
      </c>
      <c r="M25" s="77" t="n">
        <v>0.0332224301728044</v>
      </c>
      <c r="N25" s="77" t="n">
        <v>3.12431660456E-006</v>
      </c>
      <c r="O25" s="77" t="n">
        <v>0.0030052939096402</v>
      </c>
      <c r="P25" s="77" t="n">
        <v>0.0890523917945315</v>
      </c>
      <c r="Q25" s="77" t="n">
        <v>0</v>
      </c>
      <c r="R25" s="77" t="n">
        <v>0.0250340306146345</v>
      </c>
      <c r="S25" s="77" t="n">
        <v>0</v>
      </c>
      <c r="T25" s="77" t="n">
        <v>0</v>
      </c>
      <c r="U25" s="77" t="n">
        <v>0</v>
      </c>
      <c r="V25" s="77" t="n">
        <v>0.0430664742472843</v>
      </c>
      <c r="W25" s="77" t="n">
        <v>0</v>
      </c>
      <c r="X25" s="77" t="n">
        <v>0.0127270922786362</v>
      </c>
      <c r="Y25" s="77" t="n">
        <v>0</v>
      </c>
      <c r="Z25" s="77" t="n">
        <v>0.0779437518509412</v>
      </c>
      <c r="AA25" s="77" t="n">
        <v>0.00579150350273869</v>
      </c>
      <c r="AB25" s="77" t="n">
        <v>0</v>
      </c>
      <c r="AC25" s="77" t="n">
        <v>0.194241333489015</v>
      </c>
      <c r="AD25" s="77" t="n">
        <v>0</v>
      </c>
      <c r="AE25" s="77" t="n">
        <v>0.148420264475813</v>
      </c>
      <c r="AF25" s="77" t="n">
        <v>0</v>
      </c>
      <c r="AG25" s="77" t="n">
        <v>0.0900672170956732</v>
      </c>
      <c r="AH25" s="77" t="n">
        <v>0.513020426272963</v>
      </c>
      <c r="AI25" s="77" t="n">
        <v>0.833333333333333</v>
      </c>
      <c r="AJ25" s="77" t="n">
        <v>0</v>
      </c>
      <c r="AK25" s="77" t="n">
        <v>0.572022979321848</v>
      </c>
      <c r="AL25" s="77" t="n">
        <v>0.0156931880749862</v>
      </c>
      <c r="AM25" s="77" t="n">
        <v>0.0825367799103919</v>
      </c>
      <c r="AN25" s="77" t="n">
        <v>0</v>
      </c>
      <c r="AO25" s="77" t="n">
        <v>0.00427290472112804</v>
      </c>
      <c r="AP25" s="77" t="n">
        <v>0</v>
      </c>
      <c r="AQ25" s="77" t="n">
        <v>0.189736965148861</v>
      </c>
      <c r="AR25" s="77" t="n">
        <v>0</v>
      </c>
      <c r="AS25" s="77" t="n">
        <v>0.118981209782146</v>
      </c>
    </row>
    <row r="26" customFormat="false" ht="12" hidden="false" customHeight="true" outlineLevel="0" collapsed="false">
      <c r="A26" s="60" t="s">
        <v>2059</v>
      </c>
      <c r="B26" s="77" t="n">
        <v>0.0835789440701113</v>
      </c>
      <c r="C26" s="77" t="n">
        <v>0.0726697138778785</v>
      </c>
      <c r="D26" s="77" t="n">
        <v>0.0899415407398233</v>
      </c>
      <c r="E26" s="77" t="n">
        <v>0.0421713446656397</v>
      </c>
      <c r="F26" s="77" t="n">
        <v>0.0792048245049406</v>
      </c>
      <c r="G26" s="77" t="n">
        <v>0.0457948427888004</v>
      </c>
      <c r="H26" s="77" t="n">
        <v>0.0352613286913255</v>
      </c>
      <c r="I26" s="77" t="n">
        <v>0.0703682062851992</v>
      </c>
      <c r="J26" s="77" t="n">
        <v>0.0609149542613486</v>
      </c>
      <c r="K26" s="77" t="n">
        <v>0.070713053798256</v>
      </c>
      <c r="L26" s="77" t="n">
        <v>0.0544478264220657</v>
      </c>
      <c r="M26" s="77" t="n">
        <v>0.0460179426450503</v>
      </c>
      <c r="N26" s="77" t="n">
        <v>0.041742500565711</v>
      </c>
      <c r="O26" s="77" t="n">
        <v>0.156707727390678</v>
      </c>
      <c r="P26" s="77" t="n">
        <v>0.0926039555569896</v>
      </c>
      <c r="Q26" s="77" t="n">
        <v>0.0470419414227913</v>
      </c>
      <c r="R26" s="77" t="n">
        <v>0.072510973144128</v>
      </c>
      <c r="S26" s="77" t="n">
        <v>0.0311022564919001</v>
      </c>
      <c r="T26" s="77" t="n">
        <v>0.0327557399544779</v>
      </c>
      <c r="U26" s="77" t="n">
        <v>0.0114586173474595</v>
      </c>
      <c r="V26" s="77" t="n">
        <v>0.0929485560143933</v>
      </c>
      <c r="W26" s="77" t="n">
        <v>0.0573957357985527</v>
      </c>
      <c r="X26" s="77" t="n">
        <v>0.0469094503287766</v>
      </c>
      <c r="Y26" s="77" t="n">
        <v>0.0344887208718255</v>
      </c>
      <c r="Z26" s="77" t="n">
        <v>0.0622988281067844</v>
      </c>
      <c r="AA26" s="77" t="n">
        <v>0.0740566563794156</v>
      </c>
      <c r="AB26" s="77" t="n">
        <v>0.0381238259037154</v>
      </c>
      <c r="AC26" s="77" t="n">
        <v>0.0379744948430382</v>
      </c>
      <c r="AD26" s="77" t="n">
        <v>0.0216939213178291</v>
      </c>
      <c r="AE26" s="77" t="n">
        <v>0.0746540805459221</v>
      </c>
      <c r="AF26" s="77" t="n">
        <v>0.088946406511182</v>
      </c>
      <c r="AG26" s="77" t="n">
        <v>0.0932442687000832</v>
      </c>
      <c r="AH26" s="77" t="n">
        <v>0.0571438874247289</v>
      </c>
      <c r="AI26" s="77" t="n">
        <v>0.0427779255968197</v>
      </c>
      <c r="AJ26" s="77" t="n">
        <v>0.0177552019224218</v>
      </c>
      <c r="AK26" s="77" t="n">
        <v>0.121501563673735</v>
      </c>
      <c r="AL26" s="77" t="n">
        <v>0.0374986486815841</v>
      </c>
      <c r="AM26" s="77" t="n">
        <v>0.0494984821676455</v>
      </c>
      <c r="AN26" s="77" t="n">
        <v>0.0735606758818045</v>
      </c>
      <c r="AO26" s="77" t="n">
        <v>0.107787785808315</v>
      </c>
      <c r="AP26" s="77" t="n">
        <v>0.0697167522089153</v>
      </c>
      <c r="AQ26" s="77" t="n">
        <v>0.0510652454311131</v>
      </c>
      <c r="AR26" s="77" t="n">
        <v>0.0355783758567848</v>
      </c>
      <c r="AS26" s="77" t="n">
        <v>0.0727336513269279</v>
      </c>
    </row>
    <row r="27" customFormat="false" ht="12" hidden="false" customHeight="true" outlineLevel="0" collapsed="false">
      <c r="A27" s="60" t="s">
        <v>2060</v>
      </c>
      <c r="B27" s="77" t="n">
        <v>0.0238045304908934</v>
      </c>
      <c r="C27" s="77" t="n">
        <v>0.0668799270596909</v>
      </c>
      <c r="D27" s="77" t="n">
        <v>0.0219114397876723</v>
      </c>
      <c r="E27" s="77" t="n">
        <v>1.86581227391E-006</v>
      </c>
      <c r="F27" s="77" t="n">
        <v>0</v>
      </c>
      <c r="G27" s="77" t="n">
        <v>1.499813535682E-005</v>
      </c>
      <c r="H27" s="77" t="n">
        <v>0.0668889334369101</v>
      </c>
      <c r="I27" s="77" t="n">
        <v>0.0630131527062248</v>
      </c>
      <c r="J27" s="77" t="n">
        <v>0.0274573434970523</v>
      </c>
      <c r="K27" s="77" t="n">
        <v>0.0295671787930812</v>
      </c>
      <c r="L27" s="77" t="n">
        <v>0.175425274691017</v>
      </c>
      <c r="M27" s="77" t="n">
        <v>0.0183650719615335</v>
      </c>
      <c r="N27" s="77" t="n">
        <v>0.0105504254252213</v>
      </c>
      <c r="O27" s="77" t="n">
        <v>0.098786425990516</v>
      </c>
      <c r="P27" s="77" t="n">
        <v>0.053264897964157</v>
      </c>
      <c r="Q27" s="77" t="n">
        <v>3.55516182972E-006</v>
      </c>
      <c r="R27" s="77" t="n">
        <v>0.0780750932633055</v>
      </c>
      <c r="S27" s="77" t="n">
        <v>0.0179387016301204</v>
      </c>
      <c r="T27" s="77" t="n">
        <v>4.3105179915E-006</v>
      </c>
      <c r="U27" s="77" t="n">
        <v>0</v>
      </c>
      <c r="V27" s="77" t="n">
        <v>0.0434120374476449</v>
      </c>
      <c r="W27" s="77" t="n">
        <v>0.00823524636961141</v>
      </c>
      <c r="X27" s="77" t="n">
        <v>0.0238573499042323</v>
      </c>
      <c r="Y27" s="77" t="n">
        <v>0.189753468492434</v>
      </c>
      <c r="Z27" s="77" t="n">
        <v>0.0298435760380858</v>
      </c>
      <c r="AA27" s="77" t="n">
        <v>0.0539244637291208</v>
      </c>
      <c r="AB27" s="77" t="n">
        <v>0</v>
      </c>
      <c r="AC27" s="77" t="n">
        <v>0.0202565089104368</v>
      </c>
      <c r="AD27" s="77" t="n">
        <v>0.00011872592831803</v>
      </c>
      <c r="AE27" s="77" t="n">
        <v>0.0150388309980436</v>
      </c>
      <c r="AF27" s="77" t="n">
        <v>0.0592484477972205</v>
      </c>
      <c r="AG27" s="77" t="n">
        <v>0.0256704820871494</v>
      </c>
      <c r="AH27" s="77" t="n">
        <v>0.0349008427049016</v>
      </c>
      <c r="AI27" s="77" t="n">
        <v>0.00678459872527793</v>
      </c>
      <c r="AJ27" s="77" t="n">
        <v>0</v>
      </c>
      <c r="AK27" s="77" t="n">
        <v>0.0757544722364103</v>
      </c>
      <c r="AL27" s="77" t="n">
        <v>0.0139952325595502</v>
      </c>
      <c r="AM27" s="77" t="n">
        <v>0.016729568086621</v>
      </c>
      <c r="AN27" s="77" t="n">
        <v>0.0298731664923857</v>
      </c>
      <c r="AO27" s="77" t="n">
        <v>0.0570184274073386</v>
      </c>
      <c r="AP27" s="77" t="n">
        <v>0.0151977164295689</v>
      </c>
      <c r="AQ27" s="77" t="n">
        <v>5.237371649479E-005</v>
      </c>
      <c r="AR27" s="77" t="n">
        <v>0</v>
      </c>
      <c r="AS27" s="77" t="n">
        <v>0.0418693040551084</v>
      </c>
    </row>
    <row r="28" customFormat="false" ht="12" hidden="false" customHeight="true" outlineLevel="0" collapsed="false">
      <c r="A28" s="60" t="s">
        <v>2061</v>
      </c>
      <c r="B28" s="77" t="n">
        <v>0.170244752781206</v>
      </c>
      <c r="C28" s="77" t="n">
        <v>0.117209951943597</v>
      </c>
      <c r="D28" s="77" t="n">
        <v>0.187859331915613</v>
      </c>
      <c r="E28" s="77" t="n">
        <v>0.141466088547446</v>
      </c>
      <c r="F28" s="77" t="n">
        <v>0.208662460758846</v>
      </c>
      <c r="G28" s="77" t="n">
        <v>0.0880346604683388</v>
      </c>
      <c r="H28" s="77" t="n">
        <v>0.119386471875527</v>
      </c>
      <c r="I28" s="77" t="n">
        <v>0.0965371693408781</v>
      </c>
      <c r="J28" s="77" t="n">
        <v>0.101746031930668</v>
      </c>
      <c r="K28" s="77" t="n">
        <v>0.219631568792319</v>
      </c>
      <c r="L28" s="77" t="n">
        <v>0.140167493864017</v>
      </c>
      <c r="M28" s="77" t="n">
        <v>0.115171381163235</v>
      </c>
      <c r="N28" s="77" t="n">
        <v>0.135550317600194</v>
      </c>
      <c r="O28" s="77" t="n">
        <v>0.22945085572173</v>
      </c>
      <c r="P28" s="77" t="n">
        <v>0.124179475957969</v>
      </c>
      <c r="Q28" s="77" t="n">
        <v>0.0611824776709194</v>
      </c>
      <c r="R28" s="77" t="n">
        <v>0.160398123357954</v>
      </c>
      <c r="S28" s="77" t="n">
        <v>0.0619219712615865</v>
      </c>
      <c r="T28" s="77" t="n">
        <v>0.0362091537916583</v>
      </c>
      <c r="U28" s="77" t="n">
        <v>0</v>
      </c>
      <c r="V28" s="77" t="n">
        <v>0.140933451592504</v>
      </c>
      <c r="W28" s="77" t="n">
        <v>0.11145330048619</v>
      </c>
      <c r="X28" s="77" t="n">
        <v>0.0824318478329128</v>
      </c>
      <c r="Y28" s="77" t="n">
        <v>0.11260096461324</v>
      </c>
      <c r="Z28" s="77" t="n">
        <v>0.0757344169075365</v>
      </c>
      <c r="AA28" s="77" t="n">
        <v>0.127328355188102</v>
      </c>
      <c r="AB28" s="77" t="n">
        <v>0.125858964331101</v>
      </c>
      <c r="AC28" s="77" t="n">
        <v>0.0901072889563158</v>
      </c>
      <c r="AD28" s="77" t="n">
        <v>0.0313558469370146</v>
      </c>
      <c r="AE28" s="77" t="n">
        <v>0.127215891075988</v>
      </c>
      <c r="AF28" s="77" t="n">
        <v>0.176139669636988</v>
      </c>
      <c r="AG28" s="77" t="n">
        <v>0.133927883634619</v>
      </c>
      <c r="AH28" s="77" t="n">
        <v>0.151785216006952</v>
      </c>
      <c r="AI28" s="77" t="n">
        <v>0.0786179317187559</v>
      </c>
      <c r="AJ28" s="77" t="n">
        <v>0.0261244391776557</v>
      </c>
      <c r="AK28" s="77" t="n">
        <v>0.341645854528307</v>
      </c>
      <c r="AL28" s="77" t="n">
        <v>0.0501875109740351</v>
      </c>
      <c r="AM28" s="77" t="n">
        <v>0.0666466801484782</v>
      </c>
      <c r="AN28" s="77" t="n">
        <v>0.14353457431308</v>
      </c>
      <c r="AO28" s="77" t="n">
        <v>0.34758777553889</v>
      </c>
      <c r="AP28" s="77" t="n">
        <v>0.0839553430958761</v>
      </c>
      <c r="AQ28" s="77" t="n">
        <v>0.136822173787736</v>
      </c>
      <c r="AR28" s="77" t="n">
        <v>0.0576441421452054</v>
      </c>
      <c r="AS28" s="77" t="n">
        <v>0.112770984163726</v>
      </c>
    </row>
    <row r="29" customFormat="false" ht="12" hidden="false" customHeight="true" outlineLevel="0" collapsed="false">
      <c r="A29" s="60" t="s">
        <v>2062</v>
      </c>
      <c r="B29" s="77" t="n">
        <v>0</v>
      </c>
      <c r="C29" s="77" t="n">
        <v>0</v>
      </c>
      <c r="D29" s="77" t="n">
        <v>0</v>
      </c>
      <c r="E29" s="77" t="n">
        <v>0</v>
      </c>
      <c r="F29" s="77" t="n">
        <v>0</v>
      </c>
      <c r="G29" s="77" t="n">
        <v>0</v>
      </c>
      <c r="H29" s="77" t="n">
        <v>0</v>
      </c>
      <c r="I29" s="77" t="n">
        <v>0</v>
      </c>
      <c r="J29" s="77" t="n">
        <v>0</v>
      </c>
      <c r="K29" s="77" t="n">
        <v>0</v>
      </c>
      <c r="L29" s="77" t="n">
        <v>0</v>
      </c>
      <c r="M29" s="77" t="n">
        <v>0</v>
      </c>
      <c r="N29" s="77" t="n">
        <v>0</v>
      </c>
      <c r="O29" s="77" t="n">
        <v>0</v>
      </c>
      <c r="P29" s="77" t="n">
        <v>0</v>
      </c>
      <c r="Q29" s="77" t="n">
        <v>0</v>
      </c>
      <c r="R29" s="77" t="n">
        <v>0</v>
      </c>
      <c r="S29" s="77" t="n">
        <v>0</v>
      </c>
      <c r="T29" s="77" t="n">
        <v>0</v>
      </c>
      <c r="U29" s="77" t="n">
        <v>0</v>
      </c>
      <c r="V29" s="77" t="n">
        <v>0</v>
      </c>
      <c r="W29" s="77" t="n">
        <v>0</v>
      </c>
      <c r="X29" s="77" t="n">
        <v>0</v>
      </c>
      <c r="Y29" s="77" t="n">
        <v>0</v>
      </c>
      <c r="Z29" s="77" t="n">
        <v>0</v>
      </c>
      <c r="AA29" s="77" t="n">
        <v>0</v>
      </c>
      <c r="AB29" s="77" t="n">
        <v>0</v>
      </c>
      <c r="AC29" s="77" t="n">
        <v>0</v>
      </c>
      <c r="AD29" s="77" t="n">
        <v>0</v>
      </c>
      <c r="AE29" s="77" t="n">
        <v>0</v>
      </c>
      <c r="AF29" s="77" t="n">
        <v>0</v>
      </c>
      <c r="AG29" s="77" t="n">
        <v>0</v>
      </c>
      <c r="AH29" s="77" t="n">
        <v>0</v>
      </c>
      <c r="AI29" s="77" t="n">
        <v>0</v>
      </c>
      <c r="AJ29" s="77" t="n">
        <v>0</v>
      </c>
      <c r="AK29" s="77" t="n">
        <v>0.0567894746190482</v>
      </c>
      <c r="AL29" s="77" t="n">
        <v>0</v>
      </c>
      <c r="AM29" s="77" t="n">
        <v>0</v>
      </c>
      <c r="AN29" s="77" t="n">
        <v>0</v>
      </c>
      <c r="AO29" s="77" t="n">
        <v>0</v>
      </c>
      <c r="AP29" s="77" t="n">
        <v>0</v>
      </c>
      <c r="AQ29" s="77" t="n">
        <v>0</v>
      </c>
      <c r="AR29" s="77" t="n">
        <v>0</v>
      </c>
      <c r="AS29" s="77" t="n">
        <v>0.0504291846160539</v>
      </c>
    </row>
    <row r="30" customFormat="false" ht="12" hidden="false" customHeight="true" outlineLevel="0" collapsed="false">
      <c r="A30" s="60" t="s">
        <v>2063</v>
      </c>
      <c r="B30" s="77" t="n">
        <v>0</v>
      </c>
      <c r="C30" s="77" t="n">
        <v>0</v>
      </c>
      <c r="D30" s="77" t="n">
        <v>0</v>
      </c>
      <c r="E30" s="77" t="n">
        <v>0</v>
      </c>
      <c r="F30" s="77" t="n">
        <v>0</v>
      </c>
      <c r="G30" s="77" t="n">
        <v>0</v>
      </c>
      <c r="H30" s="77" t="n">
        <v>0</v>
      </c>
      <c r="I30" s="77" t="n">
        <v>0</v>
      </c>
      <c r="J30" s="77" t="n">
        <v>0</v>
      </c>
      <c r="K30" s="77" t="n">
        <v>0</v>
      </c>
      <c r="L30" s="77" t="n">
        <v>0</v>
      </c>
      <c r="M30" s="77" t="n">
        <v>0</v>
      </c>
      <c r="N30" s="77" t="n">
        <v>0</v>
      </c>
      <c r="O30" s="77" t="n">
        <v>0</v>
      </c>
      <c r="P30" s="77" t="n">
        <v>0</v>
      </c>
      <c r="Q30" s="77" t="n">
        <v>0</v>
      </c>
      <c r="R30" s="77" t="n">
        <v>0</v>
      </c>
      <c r="S30" s="77" t="n">
        <v>0</v>
      </c>
      <c r="T30" s="77" t="n">
        <v>0</v>
      </c>
      <c r="U30" s="77" t="n">
        <v>0</v>
      </c>
      <c r="V30" s="77" t="n">
        <v>0</v>
      </c>
      <c r="W30" s="77" t="n">
        <v>0</v>
      </c>
      <c r="X30" s="77" t="n">
        <v>0</v>
      </c>
      <c r="Y30" s="77" t="n">
        <v>0</v>
      </c>
      <c r="Z30" s="77" t="n">
        <v>0</v>
      </c>
      <c r="AA30" s="77" t="n">
        <v>0</v>
      </c>
      <c r="AB30" s="77" t="n">
        <v>0</v>
      </c>
      <c r="AC30" s="77" t="n">
        <v>1</v>
      </c>
      <c r="AD30" s="77" t="n">
        <v>0</v>
      </c>
      <c r="AE30" s="77" t="n">
        <v>0</v>
      </c>
      <c r="AF30" s="77" t="n">
        <v>0</v>
      </c>
      <c r="AG30" s="77" t="n">
        <v>0</v>
      </c>
      <c r="AH30" s="77" t="n">
        <v>0</v>
      </c>
      <c r="AI30" s="77" t="n">
        <v>0</v>
      </c>
      <c r="AJ30" s="77" t="n">
        <v>0</v>
      </c>
      <c r="AK30" s="77" t="n">
        <v>0</v>
      </c>
      <c r="AL30" s="77" t="n">
        <v>0</v>
      </c>
      <c r="AM30" s="77" t="n">
        <v>0</v>
      </c>
      <c r="AN30" s="77" t="n">
        <v>0</v>
      </c>
      <c r="AO30" s="77" t="n">
        <v>0</v>
      </c>
      <c r="AP30" s="77" t="n">
        <v>0</v>
      </c>
      <c r="AQ30" s="77" t="n">
        <v>0</v>
      </c>
      <c r="AR30" s="77" t="n">
        <v>0</v>
      </c>
      <c r="AS30" s="77" t="n">
        <v>1.536050883836E-005</v>
      </c>
    </row>
    <row r="31" customFormat="false" ht="12" hidden="false" customHeight="true" outlineLevel="0" collapsed="false">
      <c r="A31" s="60" t="s">
        <v>2064</v>
      </c>
      <c r="B31" s="77" t="n">
        <v>0.109794071048695</v>
      </c>
      <c r="C31" s="77" t="n">
        <v>0.0912336227719369</v>
      </c>
      <c r="D31" s="77" t="n">
        <v>0.0978516740160501</v>
      </c>
      <c r="E31" s="77" t="n">
        <v>0.107052277287821</v>
      </c>
      <c r="F31" s="77" t="n">
        <v>0.0928829379554889</v>
      </c>
      <c r="G31" s="77" t="n">
        <v>0.0786711568282303</v>
      </c>
      <c r="H31" s="77" t="n">
        <v>0.0856202238655265</v>
      </c>
      <c r="I31" s="77" t="n">
        <v>0.0751037145867868</v>
      </c>
      <c r="J31" s="77" t="n">
        <v>0.0671520073834364</v>
      </c>
      <c r="K31" s="77" t="n">
        <v>0.144012314215588</v>
      </c>
      <c r="L31" s="77" t="n">
        <v>0.112681077973076</v>
      </c>
      <c r="M31" s="77" t="n">
        <v>0.0735645329786079</v>
      </c>
      <c r="N31" s="77" t="n">
        <v>0.0550828981617208</v>
      </c>
      <c r="O31" s="77" t="n">
        <v>0.193235428776213</v>
      </c>
      <c r="P31" s="77" t="n">
        <v>0.0940654700860514</v>
      </c>
      <c r="Q31" s="77" t="n">
        <v>0.0495796802451511</v>
      </c>
      <c r="R31" s="77" t="n">
        <v>0.11059220659794</v>
      </c>
      <c r="S31" s="77" t="n">
        <v>0.0471575200670812</v>
      </c>
      <c r="T31" s="77" t="n">
        <v>0.0339839466348543</v>
      </c>
      <c r="U31" s="77" t="n">
        <v>0.0114287984986026</v>
      </c>
      <c r="V31" s="77" t="n">
        <v>0.0962680412979455</v>
      </c>
      <c r="W31" s="77" t="n">
        <v>0.0775190835673009</v>
      </c>
      <c r="X31" s="77" t="n">
        <v>0.067254586309015</v>
      </c>
      <c r="Y31" s="77" t="n">
        <v>0.0862680516926844</v>
      </c>
      <c r="Z31" s="77" t="n">
        <v>0.0637932412591104</v>
      </c>
      <c r="AA31" s="77" t="n">
        <v>0.0683025202043053</v>
      </c>
      <c r="AB31" s="77" t="n">
        <v>0.100036590227925</v>
      </c>
      <c r="AC31" s="77" t="n">
        <v>0.0571743657752199</v>
      </c>
      <c r="AD31" s="77" t="n">
        <v>0.0288097077505079</v>
      </c>
      <c r="AE31" s="77" t="n">
        <v>0.0905232422595469</v>
      </c>
      <c r="AF31" s="77" t="n">
        <v>0.129015385631662</v>
      </c>
      <c r="AG31" s="77" t="n">
        <v>0.107105030215101</v>
      </c>
      <c r="AH31" s="77" t="n">
        <v>0.0827379149358839</v>
      </c>
      <c r="AI31" s="77" t="n">
        <v>0.0512060514615342</v>
      </c>
      <c r="AJ31" s="77" t="n">
        <v>0.0230180186814411</v>
      </c>
      <c r="AK31" s="77" t="n">
        <v>0.154550036579592</v>
      </c>
      <c r="AL31" s="77" t="n">
        <v>0.0429601068626466</v>
      </c>
      <c r="AM31" s="77" t="n">
        <v>0.0535575399696832</v>
      </c>
      <c r="AN31" s="77" t="n">
        <v>0.0991327361662806</v>
      </c>
      <c r="AO31" s="77" t="n">
        <v>0.11198740583436</v>
      </c>
      <c r="AP31" s="77" t="n">
        <v>0.0657869455238603</v>
      </c>
      <c r="AQ31" s="77" t="n">
        <v>0.0881899273514875</v>
      </c>
      <c r="AR31" s="77" t="n">
        <v>0.0528986231496876</v>
      </c>
      <c r="AS31" s="77" t="n">
        <v>0.0854022105164531</v>
      </c>
    </row>
    <row r="32" customFormat="false" ht="12" hidden="false" customHeight="true" outlineLevel="0" collapsed="false">
      <c r="A32" s="59" t="s">
        <v>2065</v>
      </c>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row>
    <row r="33" customFormat="false" ht="12" hidden="false" customHeight="true" outlineLevel="0" collapsed="false">
      <c r="A33" s="60" t="s">
        <v>2066</v>
      </c>
      <c r="B33" s="77" t="n">
        <v>0.939629607113842</v>
      </c>
      <c r="C33" s="77" t="n">
        <v>3.18667620146598</v>
      </c>
      <c r="D33" s="77" t="n">
        <v>1</v>
      </c>
      <c r="E33" s="77" t="n">
        <v>0</v>
      </c>
      <c r="F33" s="77" t="n">
        <v>1.11778725651263</v>
      </c>
      <c r="G33" s="77" t="n">
        <v>0</v>
      </c>
      <c r="H33" s="77" t="n">
        <v>0</v>
      </c>
      <c r="I33" s="77" t="n">
        <v>0</v>
      </c>
      <c r="J33" s="77" t="n">
        <v>1.47986886864329</v>
      </c>
      <c r="K33" s="77" t="n">
        <v>0</v>
      </c>
      <c r="L33" s="77" t="n">
        <v>0</v>
      </c>
      <c r="M33" s="77" t="n">
        <v>1.43120107373224</v>
      </c>
      <c r="N33" s="77" t="n">
        <v>2828.355</v>
      </c>
      <c r="O33" s="77" t="n">
        <v>7.21638951310861</v>
      </c>
      <c r="P33" s="77" t="n">
        <v>1.18345741424809</v>
      </c>
      <c r="Q33" s="77" t="n">
        <v>0</v>
      </c>
      <c r="R33" s="77" t="n">
        <v>4.42881269577013</v>
      </c>
      <c r="S33" s="77" t="n">
        <v>0</v>
      </c>
      <c r="T33" s="77" t="n">
        <v>0</v>
      </c>
      <c r="U33" s="77" t="n">
        <v>0</v>
      </c>
      <c r="V33" s="77" t="n">
        <v>1.09792542655851</v>
      </c>
      <c r="W33" s="77" t="n">
        <v>0</v>
      </c>
      <c r="X33" s="77" t="n">
        <v>1.40744823185251</v>
      </c>
      <c r="Y33" s="77" t="n">
        <v>0</v>
      </c>
      <c r="Z33" s="77" t="n">
        <v>1.06733004919682</v>
      </c>
      <c r="AA33" s="77" t="n">
        <v>3.84260091960205</v>
      </c>
      <c r="AB33" s="77" t="n">
        <v>0</v>
      </c>
      <c r="AC33" s="77" t="n">
        <v>0.385855511043098</v>
      </c>
      <c r="AD33" s="77" t="n">
        <v>0</v>
      </c>
      <c r="AE33" s="77" t="n">
        <v>0.968521396867987</v>
      </c>
      <c r="AF33" s="77" t="n">
        <v>0</v>
      </c>
      <c r="AG33" s="77" t="n">
        <v>1.06590656735757</v>
      </c>
      <c r="AH33" s="77" t="n">
        <v>0.191779286809757</v>
      </c>
      <c r="AI33" s="77" t="n">
        <v>1.2</v>
      </c>
      <c r="AJ33" s="77" t="n">
        <v>0</v>
      </c>
      <c r="AK33" s="77" t="n">
        <v>0.517976096939458</v>
      </c>
      <c r="AL33" s="77" t="n">
        <v>2.7968332025198</v>
      </c>
      <c r="AM33" s="77" t="n">
        <v>0.224133257152157</v>
      </c>
      <c r="AN33" s="77" t="n">
        <v>0</v>
      </c>
      <c r="AO33" s="77" t="n">
        <v>1.00991949224672</v>
      </c>
      <c r="AP33" s="77" t="n">
        <v>0</v>
      </c>
      <c r="AQ33" s="77" t="n">
        <v>0.86691115833151</v>
      </c>
      <c r="AR33" s="77" t="n">
        <v>0</v>
      </c>
      <c r="AS33" s="77" t="n">
        <v>0.686764083963977</v>
      </c>
    </row>
    <row r="34" customFormat="false" ht="12" hidden="false" customHeight="true" outlineLevel="0" collapsed="false">
      <c r="A34" s="60" t="s">
        <v>2067</v>
      </c>
      <c r="B34" s="77" t="n">
        <v>0.94535006664151</v>
      </c>
      <c r="C34" s="77" t="n">
        <v>1.12430114388696</v>
      </c>
      <c r="D34" s="77" t="n">
        <v>1.0518608648582</v>
      </c>
      <c r="E34" s="77" t="n">
        <v>1.23302683189554</v>
      </c>
      <c r="F34" s="77" t="n">
        <v>0.752680717384888</v>
      </c>
      <c r="G34" s="77" t="n">
        <v>1.23729124195501</v>
      </c>
      <c r="H34" s="77" t="n">
        <v>1.27959668107053</v>
      </c>
      <c r="I34" s="77" t="n">
        <v>1.09812595855673</v>
      </c>
      <c r="J34" s="77" t="n">
        <v>1.16757380945995</v>
      </c>
      <c r="K34" s="77" t="n">
        <v>0.546696389271831</v>
      </c>
      <c r="L34" s="77" t="n">
        <v>0.807699548093991</v>
      </c>
      <c r="M34" s="77" t="n">
        <v>1.28223114579986</v>
      </c>
      <c r="N34" s="77" t="n">
        <v>1.27330170470214</v>
      </c>
      <c r="O34" s="77" t="n">
        <v>0.30256171486695</v>
      </c>
      <c r="P34" s="77" t="n">
        <v>1.19212251227418</v>
      </c>
      <c r="Q34" s="77" t="n">
        <v>1.46085391700696</v>
      </c>
      <c r="R34" s="77" t="n">
        <v>1.59907638506693</v>
      </c>
      <c r="S34" s="77" t="n">
        <v>1.39613551032451</v>
      </c>
      <c r="T34" s="77" t="n">
        <v>1.57282413034713</v>
      </c>
      <c r="U34" s="77" t="n">
        <v>2.463052851442</v>
      </c>
      <c r="V34" s="77" t="n">
        <v>1.11793112067733</v>
      </c>
      <c r="W34" s="77" t="n">
        <v>1.41832355392596</v>
      </c>
      <c r="X34" s="77" t="n">
        <v>1.14711264589686</v>
      </c>
      <c r="Y34" s="77" t="n">
        <v>1.33648922825031</v>
      </c>
      <c r="Z34" s="77" t="n">
        <v>2.1937471726578</v>
      </c>
      <c r="AA34" s="77" t="n">
        <v>1.03750767375463</v>
      </c>
      <c r="AB34" s="77" t="n">
        <v>0.730076283754405</v>
      </c>
      <c r="AC34" s="77" t="n">
        <v>0.833875386119979</v>
      </c>
      <c r="AD34" s="77" t="n">
        <v>1.40095477922237</v>
      </c>
      <c r="AE34" s="77" t="n">
        <v>0.995636318208312</v>
      </c>
      <c r="AF34" s="77" t="n">
        <v>1.08598052991221</v>
      </c>
      <c r="AG34" s="77" t="n">
        <v>1.06657346289163</v>
      </c>
      <c r="AH34" s="77" t="n">
        <v>0.310949891988519</v>
      </c>
      <c r="AI34" s="77" t="n">
        <v>0.893058745073792</v>
      </c>
      <c r="AJ34" s="77" t="n">
        <v>0.896879007553635</v>
      </c>
      <c r="AK34" s="77" t="n">
        <v>0.328668525421159</v>
      </c>
      <c r="AL34" s="77" t="n">
        <v>1.42437789578753</v>
      </c>
      <c r="AM34" s="77" t="n">
        <v>2.03791414138506</v>
      </c>
      <c r="AN34" s="77" t="n">
        <v>1.44413080648478</v>
      </c>
      <c r="AO34" s="77" t="n">
        <v>1.09953481404598</v>
      </c>
      <c r="AP34" s="77" t="n">
        <v>1.22653408118923</v>
      </c>
      <c r="AQ34" s="77" t="n">
        <v>2.05425313019415</v>
      </c>
      <c r="AR34" s="77" t="n">
        <v>1.38597854766202</v>
      </c>
      <c r="AS34" s="77" t="n">
        <v>1.05028265112428</v>
      </c>
    </row>
    <row r="35" customFormat="false" ht="12" hidden="false" customHeight="true" outlineLevel="0" collapsed="false">
      <c r="A35" s="60" t="s">
        <v>2068</v>
      </c>
      <c r="B35" s="77" t="n">
        <v>0.8860689377385</v>
      </c>
      <c r="C35" s="77" t="n">
        <v>0.843977866297573</v>
      </c>
      <c r="D35" s="77" t="n">
        <v>1.09137230459257</v>
      </c>
      <c r="E35" s="77" t="n">
        <v>6331.705</v>
      </c>
      <c r="F35" s="77" t="n">
        <v>0</v>
      </c>
      <c r="G35" s="77" t="n">
        <v>640.14</v>
      </c>
      <c r="H35" s="77" t="n">
        <v>0.758945322015327</v>
      </c>
      <c r="I35" s="77" t="n">
        <v>1.11806418187201</v>
      </c>
      <c r="J35" s="77" t="n">
        <v>1.03748734130867</v>
      </c>
      <c r="K35" s="77" t="n">
        <v>0.570241765073852</v>
      </c>
      <c r="L35" s="77" t="n">
        <v>0.525360629007753</v>
      </c>
      <c r="M35" s="77" t="n">
        <v>0.991990577588799</v>
      </c>
      <c r="N35" s="77" t="n">
        <v>1.64214958309232</v>
      </c>
      <c r="O35" s="77" t="n">
        <v>0.171454931651146</v>
      </c>
      <c r="P35" s="77" t="n">
        <v>1.33132348812375</v>
      </c>
      <c r="Q35" s="77" t="n">
        <v>3023.10888888889</v>
      </c>
      <c r="R35" s="77" t="n">
        <v>1.35362277574153</v>
      </c>
      <c r="S35" s="77" t="n">
        <v>0.959220284511113</v>
      </c>
      <c r="T35" s="77" t="n">
        <v>3139.31375</v>
      </c>
      <c r="U35" s="77" t="n">
        <v>0</v>
      </c>
      <c r="V35" s="77" t="n">
        <v>1.07515122204796</v>
      </c>
      <c r="W35" s="77" t="n">
        <v>2.86806518147899</v>
      </c>
      <c r="X35" s="77" t="n">
        <v>1.29644969879146</v>
      </c>
      <c r="Y35" s="77" t="n">
        <v>0.802787356321839</v>
      </c>
      <c r="Z35" s="77" t="n">
        <v>1.07953002189549</v>
      </c>
      <c r="AA35" s="77" t="n">
        <v>1.1021216566249</v>
      </c>
      <c r="AB35" s="77" t="n">
        <v>0</v>
      </c>
      <c r="AC35" s="77" t="n">
        <v>0.474111426452511</v>
      </c>
      <c r="AD35" s="77" t="n">
        <v>61.64</v>
      </c>
      <c r="AE35" s="77" t="n">
        <v>1.23212116359163</v>
      </c>
      <c r="AF35" s="77" t="n">
        <v>1.0611484721279</v>
      </c>
      <c r="AG35" s="77" t="n">
        <v>1.73108964100837</v>
      </c>
      <c r="AH35" s="77" t="n">
        <v>0.327807213104237</v>
      </c>
      <c r="AI35" s="77" t="n">
        <v>1.32338264328651</v>
      </c>
      <c r="AJ35" s="77" t="n">
        <v>0</v>
      </c>
      <c r="AK35" s="77" t="n">
        <v>0.368024899890254</v>
      </c>
      <c r="AL35" s="77" t="n">
        <v>1.6492567787822</v>
      </c>
      <c r="AM35" s="77" t="n">
        <v>1.91185260392825</v>
      </c>
      <c r="AN35" s="77" t="n">
        <v>0.906654383309782</v>
      </c>
      <c r="AO35" s="77" t="n">
        <v>1.00809595412215</v>
      </c>
      <c r="AP35" s="77" t="n">
        <v>1.76824791001112</v>
      </c>
      <c r="AQ35" s="77" t="n">
        <v>3278.57</v>
      </c>
      <c r="AR35" s="77" t="n">
        <v>0</v>
      </c>
      <c r="AS35" s="77" t="n">
        <v>1.02900651053364</v>
      </c>
    </row>
    <row r="36" customFormat="false" ht="12" hidden="false" customHeight="true" outlineLevel="0" collapsed="false">
      <c r="A36" s="60" t="s">
        <v>2069</v>
      </c>
      <c r="B36" s="77" t="n">
        <v>1.03832164622587</v>
      </c>
      <c r="C36" s="77" t="n">
        <v>1.04040577725303</v>
      </c>
      <c r="D36" s="77" t="n">
        <v>1.00683323898102</v>
      </c>
      <c r="E36" s="77" t="n">
        <v>0.966739358926403</v>
      </c>
      <c r="F36" s="77" t="n">
        <v>0.864641468865164</v>
      </c>
      <c r="G36" s="77" t="n">
        <v>1.02918351510483</v>
      </c>
      <c r="H36" s="77" t="n">
        <v>1.16715027611157</v>
      </c>
      <c r="I36" s="77" t="n">
        <v>1.062039869237</v>
      </c>
      <c r="J36" s="77" t="n">
        <v>1.05027987585529</v>
      </c>
      <c r="K36" s="77" t="n">
        <v>0.47381307192676</v>
      </c>
      <c r="L36" s="77" t="n">
        <v>1.01334067296512</v>
      </c>
      <c r="M36" s="77" t="n">
        <v>1.01854442574864</v>
      </c>
      <c r="N36" s="77" t="n">
        <v>0.922193301164232</v>
      </c>
      <c r="O36" s="77" t="n">
        <v>0.29180408624453</v>
      </c>
      <c r="P36" s="77" t="n">
        <v>1.30105997067933</v>
      </c>
      <c r="Q36" s="77" t="n">
        <v>1.21386229125757</v>
      </c>
      <c r="R36" s="77" t="n">
        <v>1.39216682091986</v>
      </c>
      <c r="S36" s="77" t="n">
        <v>1.20829249229184</v>
      </c>
      <c r="T36" s="77" t="n">
        <v>1.42494709648914</v>
      </c>
      <c r="U36" s="77" t="n">
        <v>0</v>
      </c>
      <c r="V36" s="77" t="n">
        <v>1.06532145086176</v>
      </c>
      <c r="W36" s="77" t="n">
        <v>1.26828527941241</v>
      </c>
      <c r="X36" s="77" t="n">
        <v>1.13422440744561</v>
      </c>
      <c r="Y36" s="77" t="n">
        <v>1.07936649041168</v>
      </c>
      <c r="Z36" s="77" t="n">
        <v>1.39853726942986</v>
      </c>
      <c r="AA36" s="77" t="n">
        <v>1.01095715856567</v>
      </c>
      <c r="AB36" s="77" t="n">
        <v>0.655264196244321</v>
      </c>
      <c r="AC36" s="77" t="n">
        <v>0.773847702813982</v>
      </c>
      <c r="AD36" s="77" t="n">
        <v>1.20788451089249</v>
      </c>
      <c r="AE36" s="77" t="n">
        <v>1.24207659923112</v>
      </c>
      <c r="AF36" s="77" t="n">
        <v>0.963586799885595</v>
      </c>
      <c r="AG36" s="77" t="n">
        <v>1.0924168170237</v>
      </c>
      <c r="AH36" s="77" t="n">
        <v>0.23583297105658</v>
      </c>
      <c r="AI36" s="77" t="n">
        <v>0.902885968458711</v>
      </c>
      <c r="AJ36" s="77" t="n">
        <v>1.06187203519274</v>
      </c>
      <c r="AK36" s="77" t="n">
        <v>0.432597198739252</v>
      </c>
      <c r="AL36" s="77" t="n">
        <v>1.38345147292727</v>
      </c>
      <c r="AM36" s="77" t="n">
        <v>4.53720820314269</v>
      </c>
      <c r="AN36" s="77" t="n">
        <v>1.21839476583075</v>
      </c>
      <c r="AO36" s="77" t="n">
        <v>0.890807751776327</v>
      </c>
      <c r="AP36" s="77" t="n">
        <v>1.52155924084841</v>
      </c>
      <c r="AQ36" s="77" t="n">
        <v>1.10760611867454</v>
      </c>
      <c r="AR36" s="77" t="n">
        <v>1.25182560454904</v>
      </c>
      <c r="AS36" s="77" t="n">
        <v>1.03846462341119</v>
      </c>
    </row>
    <row r="37" customFormat="false" ht="12" hidden="false" customHeight="true" outlineLevel="0" collapsed="false">
      <c r="A37" s="60" t="s">
        <v>2070</v>
      </c>
      <c r="B37" s="77" t="n">
        <v>0</v>
      </c>
      <c r="C37" s="77" t="n">
        <v>0</v>
      </c>
      <c r="D37" s="77" t="n">
        <v>0</v>
      </c>
      <c r="E37" s="77" t="n">
        <v>0</v>
      </c>
      <c r="F37" s="77" t="n">
        <v>0</v>
      </c>
      <c r="G37" s="77" t="n">
        <v>0</v>
      </c>
      <c r="H37" s="77" t="n">
        <v>0</v>
      </c>
      <c r="I37" s="77" t="n">
        <v>0</v>
      </c>
      <c r="J37" s="77" t="n">
        <v>0</v>
      </c>
      <c r="K37" s="77" t="n">
        <v>0</v>
      </c>
      <c r="L37" s="77" t="n">
        <v>0</v>
      </c>
      <c r="M37" s="77" t="n">
        <v>0</v>
      </c>
      <c r="N37" s="77" t="n">
        <v>0</v>
      </c>
      <c r="O37" s="77" t="n">
        <v>0</v>
      </c>
      <c r="P37" s="77" t="n">
        <v>0</v>
      </c>
      <c r="Q37" s="77" t="n">
        <v>0</v>
      </c>
      <c r="R37" s="77" t="n">
        <v>0</v>
      </c>
      <c r="S37" s="77" t="n">
        <v>0</v>
      </c>
      <c r="T37" s="77" t="n">
        <v>0</v>
      </c>
      <c r="U37" s="77" t="n">
        <v>0</v>
      </c>
      <c r="V37" s="77" t="n">
        <v>0</v>
      </c>
      <c r="W37" s="77" t="n">
        <v>0</v>
      </c>
      <c r="X37" s="77" t="n">
        <v>0</v>
      </c>
      <c r="Y37" s="77" t="n">
        <v>0</v>
      </c>
      <c r="Z37" s="77" t="n">
        <v>0</v>
      </c>
      <c r="AA37" s="77" t="n">
        <v>0</v>
      </c>
      <c r="AB37" s="77" t="n">
        <v>0</v>
      </c>
      <c r="AC37" s="77" t="n">
        <v>0</v>
      </c>
      <c r="AD37" s="77" t="n">
        <v>0</v>
      </c>
      <c r="AE37" s="77" t="n">
        <v>0</v>
      </c>
      <c r="AF37" s="77" t="n">
        <v>0</v>
      </c>
      <c r="AG37" s="77" t="n">
        <v>0</v>
      </c>
      <c r="AH37" s="77" t="n">
        <v>0</v>
      </c>
      <c r="AI37" s="77" t="n">
        <v>0</v>
      </c>
      <c r="AJ37" s="77" t="n">
        <v>0</v>
      </c>
      <c r="AK37" s="77" t="n">
        <v>0.689653616707813</v>
      </c>
      <c r="AL37" s="77" t="n">
        <v>0</v>
      </c>
      <c r="AM37" s="77" t="n">
        <v>0</v>
      </c>
      <c r="AN37" s="77" t="n">
        <v>0</v>
      </c>
      <c r="AO37" s="77" t="n">
        <v>0</v>
      </c>
      <c r="AP37" s="77" t="n">
        <v>0</v>
      </c>
      <c r="AQ37" s="77" t="n">
        <v>0</v>
      </c>
      <c r="AR37" s="77" t="n">
        <v>0</v>
      </c>
      <c r="AS37" s="77" t="n">
        <v>0.703511956093523</v>
      </c>
    </row>
    <row r="38" customFormat="false" ht="12" hidden="false" customHeight="true" outlineLevel="0" collapsed="false">
      <c r="A38" s="60" t="s">
        <v>2071</v>
      </c>
      <c r="B38" s="77" t="n">
        <v>0</v>
      </c>
      <c r="C38" s="77" t="n">
        <v>0</v>
      </c>
      <c r="D38" s="77" t="n">
        <v>0</v>
      </c>
      <c r="E38" s="77" t="n">
        <v>0</v>
      </c>
      <c r="F38" s="77" t="n">
        <v>0</v>
      </c>
      <c r="G38" s="77" t="n">
        <v>0</v>
      </c>
      <c r="H38" s="77" t="n">
        <v>0</v>
      </c>
      <c r="I38" s="77" t="n">
        <v>0</v>
      </c>
      <c r="J38" s="77" t="n">
        <v>0</v>
      </c>
      <c r="K38" s="77" t="n">
        <v>0</v>
      </c>
      <c r="L38" s="77" t="n">
        <v>0</v>
      </c>
      <c r="M38" s="77" t="n">
        <v>0</v>
      </c>
      <c r="N38" s="77" t="n">
        <v>0</v>
      </c>
      <c r="O38" s="77" t="n">
        <v>0</v>
      </c>
      <c r="P38" s="77" t="n">
        <v>0</v>
      </c>
      <c r="Q38" s="77" t="n">
        <v>0</v>
      </c>
      <c r="R38" s="77" t="n">
        <v>0</v>
      </c>
      <c r="S38" s="77" t="n">
        <v>0</v>
      </c>
      <c r="T38" s="77" t="n">
        <v>0</v>
      </c>
      <c r="U38" s="77" t="n">
        <v>0</v>
      </c>
      <c r="V38" s="77" t="n">
        <v>0</v>
      </c>
      <c r="W38" s="77" t="n">
        <v>0</v>
      </c>
      <c r="X38" s="77" t="n">
        <v>0</v>
      </c>
      <c r="Y38" s="77" t="n">
        <v>0</v>
      </c>
      <c r="Z38" s="77" t="n">
        <v>0</v>
      </c>
      <c r="AA38" s="77" t="n">
        <v>0</v>
      </c>
      <c r="AB38" s="77" t="n">
        <v>0</v>
      </c>
      <c r="AC38" s="77" t="n">
        <v>1</v>
      </c>
      <c r="AD38" s="77" t="n">
        <v>0</v>
      </c>
      <c r="AE38" s="77" t="n">
        <v>0</v>
      </c>
      <c r="AF38" s="77" t="n">
        <v>0</v>
      </c>
      <c r="AG38" s="77" t="n">
        <v>0</v>
      </c>
      <c r="AH38" s="77" t="n">
        <v>0</v>
      </c>
      <c r="AI38" s="77" t="n">
        <v>0</v>
      </c>
      <c r="AJ38" s="77" t="n">
        <v>0</v>
      </c>
      <c r="AK38" s="77" t="n">
        <v>0</v>
      </c>
      <c r="AL38" s="77" t="n">
        <v>0</v>
      </c>
      <c r="AM38" s="77" t="n">
        <v>0</v>
      </c>
      <c r="AN38" s="77" t="n">
        <v>0</v>
      </c>
      <c r="AO38" s="77" t="n">
        <v>0</v>
      </c>
      <c r="AP38" s="77" t="n">
        <v>0</v>
      </c>
      <c r="AQ38" s="77" t="n">
        <v>0</v>
      </c>
      <c r="AR38" s="77" t="n">
        <v>0</v>
      </c>
      <c r="AS38" s="77" t="n">
        <v>708.465</v>
      </c>
    </row>
    <row r="39" customFormat="false" ht="12" hidden="false" customHeight="true" outlineLevel="0" collapsed="false">
      <c r="A39" s="60" t="s">
        <v>2072</v>
      </c>
      <c r="B39" s="77" t="n">
        <v>1</v>
      </c>
      <c r="C39" s="77" t="n">
        <v>1.07586860709599</v>
      </c>
      <c r="D39" s="77" t="n">
        <v>1.03825340057986</v>
      </c>
      <c r="E39" s="77" t="n">
        <v>1.00260946062639</v>
      </c>
      <c r="F39" s="77" t="n">
        <v>0.787310536472309</v>
      </c>
      <c r="G39" s="77" t="n">
        <v>1.05600460702761</v>
      </c>
      <c r="H39" s="77" t="n">
        <v>1.18158767348946</v>
      </c>
      <c r="I39" s="77" t="n">
        <v>1.09011818654119</v>
      </c>
      <c r="J39" s="77" t="n">
        <v>1.09940404657798</v>
      </c>
      <c r="K39" s="77" t="n">
        <v>0.491029659653958</v>
      </c>
      <c r="L39" s="77" t="n">
        <v>0.971922529668268</v>
      </c>
      <c r="M39" s="77" t="n">
        <v>1.14088886948016</v>
      </c>
      <c r="N39" s="77" t="n">
        <v>1.13651538634715</v>
      </c>
      <c r="O39" s="77" t="n">
        <v>0.292044574402521</v>
      </c>
      <c r="P39" s="77" t="n">
        <v>1.22262304199197</v>
      </c>
      <c r="Q39" s="77" t="n">
        <v>1.38446256304424</v>
      </c>
      <c r="R39" s="77" t="n">
        <v>1.47637837160009</v>
      </c>
      <c r="S39" s="77" t="n">
        <v>1.28508127507839</v>
      </c>
      <c r="T39" s="77" t="n">
        <v>1.49826927940757</v>
      </c>
      <c r="U39" s="77" t="n">
        <v>3.43085076987167</v>
      </c>
      <c r="V39" s="77" t="n">
        <v>1.09710458996583</v>
      </c>
      <c r="W39" s="77" t="n">
        <v>1.33695955029381</v>
      </c>
      <c r="X39" s="77" t="n">
        <v>1.14055003159351</v>
      </c>
      <c r="Y39" s="77" t="n">
        <v>1.11397530170913</v>
      </c>
      <c r="Z39" s="77" t="n">
        <v>1.95236558977932</v>
      </c>
      <c r="AA39" s="77" t="n">
        <v>1.06845102301459</v>
      </c>
      <c r="AB39" s="77" t="n">
        <v>0.663655548908464</v>
      </c>
      <c r="AC39" s="77" t="n">
        <v>0.790074031009018</v>
      </c>
      <c r="AD39" s="77" t="n">
        <v>1.24614975304088</v>
      </c>
      <c r="AE39" s="77" t="n">
        <v>1.15588655388683</v>
      </c>
      <c r="AF39" s="77" t="n">
        <v>1.00017283671582</v>
      </c>
      <c r="AG39" s="77" t="n">
        <v>1.10616674410449</v>
      </c>
      <c r="AH39" s="77" t="n">
        <v>0.270919810811459</v>
      </c>
      <c r="AI39" s="77" t="n">
        <v>0.899270270016431</v>
      </c>
      <c r="AJ39" s="77" t="n">
        <v>1.01573882328576</v>
      </c>
      <c r="AK39" s="77" t="n">
        <v>0.381403194614085</v>
      </c>
      <c r="AL39" s="77" t="n">
        <v>1.4118325747715</v>
      </c>
      <c r="AM39" s="77" t="n">
        <v>3.02966864862039</v>
      </c>
      <c r="AN39" s="77" t="n">
        <v>1.3032879168566</v>
      </c>
      <c r="AO39" s="77" t="n">
        <v>1.00102251704857</v>
      </c>
      <c r="AP39" s="77" t="n">
        <v>1.35982236665134</v>
      </c>
      <c r="AQ39" s="77" t="n">
        <v>1.59951959707066</v>
      </c>
      <c r="AR39" s="77" t="n">
        <v>1.27123996737861</v>
      </c>
      <c r="AS39" s="77" t="n">
        <v>1.03724551001162</v>
      </c>
    </row>
    <row r="40" customFormat="false" ht="12" hidden="false" customHeight="true" outlineLevel="0" collapsed="false">
      <c r="A40" s="59" t="s">
        <v>2073</v>
      </c>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row>
    <row r="41" customFormat="false" ht="12" hidden="false" customHeight="true" outlineLevel="0" collapsed="false">
      <c r="A41" s="60" t="s">
        <v>2074</v>
      </c>
      <c r="B41" s="77" t="n">
        <v>0.0500813745086255</v>
      </c>
      <c r="C41" s="77" t="n">
        <v>0.0390240589899574</v>
      </c>
      <c r="D41" s="77" t="n">
        <v>0.0240874470700767</v>
      </c>
      <c r="E41" s="77" t="n">
        <v>0.0385687698779168</v>
      </c>
      <c r="F41" s="77" t="n">
        <v>0.0426111641168701</v>
      </c>
      <c r="G41" s="77" t="n">
        <v>0.0242722553464443</v>
      </c>
      <c r="H41" s="77" t="n">
        <v>0.0298659164198406</v>
      </c>
      <c r="I41" s="77" t="n">
        <v>0.0262433939008663</v>
      </c>
      <c r="J41" s="77" t="n">
        <v>0.0257872306303131</v>
      </c>
      <c r="K41" s="77" t="n">
        <v>0.0532411458735488</v>
      </c>
      <c r="L41" s="77" t="n">
        <v>0.0423620581307855</v>
      </c>
      <c r="M41" s="77" t="n">
        <v>0.0444357156944844</v>
      </c>
      <c r="N41" s="77" t="n">
        <v>0.0482705581963039</v>
      </c>
      <c r="O41" s="77" t="n">
        <v>0.0269084822012933</v>
      </c>
      <c r="P41" s="77" t="n">
        <v>0.0322512067753159</v>
      </c>
      <c r="Q41" s="77" t="n">
        <v>0.0398367893829853</v>
      </c>
      <c r="R41" s="77" t="n">
        <v>0.0237288538754764</v>
      </c>
      <c r="S41" s="77" t="n">
        <v>0.0355981196003657</v>
      </c>
      <c r="T41" s="77" t="n">
        <v>0.0341185397872257</v>
      </c>
      <c r="U41" s="77" t="n">
        <v>0.0283696655031804</v>
      </c>
      <c r="V41" s="77" t="n">
        <v>0.0247947301159824</v>
      </c>
      <c r="W41" s="77" t="n">
        <v>0.0405768548678658</v>
      </c>
      <c r="X41" s="77" t="n">
        <v>0.0340100702499988</v>
      </c>
      <c r="Y41" s="77" t="n">
        <v>0.0394521028533588</v>
      </c>
      <c r="Z41" s="77" t="n">
        <v>0.0298308002073361</v>
      </c>
      <c r="AA41" s="77" t="n">
        <v>0.0286173270000141</v>
      </c>
      <c r="AB41" s="77" t="n">
        <v>0.0365817767141481</v>
      </c>
      <c r="AC41" s="77" t="n">
        <v>0.0436787722003804</v>
      </c>
      <c r="AD41" s="77" t="n">
        <v>0.0591032283904487</v>
      </c>
      <c r="AE41" s="77" t="n">
        <v>0.0333816585062999</v>
      </c>
      <c r="AF41" s="77" t="n">
        <v>0.0447759004934681</v>
      </c>
      <c r="AG41" s="77" t="n">
        <v>0.0345487619896197</v>
      </c>
      <c r="AH41" s="77" t="n">
        <v>0.0336674588281565</v>
      </c>
      <c r="AI41" s="77" t="n">
        <v>0.0566892233476948</v>
      </c>
      <c r="AJ41" s="77" t="n">
        <v>0.038848770756309</v>
      </c>
      <c r="AK41" s="77" t="n">
        <v>0.0280705031973642</v>
      </c>
      <c r="AL41" s="77" t="n">
        <v>0.0301683042068528</v>
      </c>
      <c r="AM41" s="77" t="n">
        <v>0.0299704951529447</v>
      </c>
      <c r="AN41" s="77" t="n">
        <v>0.0231169504430082</v>
      </c>
      <c r="AO41" s="77" t="n">
        <v>0.0288678157933837</v>
      </c>
      <c r="AP41" s="77" t="n">
        <v>0.0355570690983164</v>
      </c>
      <c r="AQ41" s="77" t="n">
        <v>0.0297165012204304</v>
      </c>
      <c r="AR41" s="77" t="n">
        <v>0.0430648210751541</v>
      </c>
      <c r="AS41" s="77" t="n">
        <v>0.0310604616455872</v>
      </c>
    </row>
    <row r="42" customFormat="false" ht="12" hidden="false" customHeight="true" outlineLevel="0" collapsed="false">
      <c r="A42" s="60" t="s">
        <v>2075</v>
      </c>
      <c r="B42" s="77" t="n">
        <v>1.59520424327427</v>
      </c>
      <c r="C42" s="77" t="n">
        <v>1.1724366924457</v>
      </c>
      <c r="D42" s="77" t="n">
        <v>1.04603638927761</v>
      </c>
      <c r="E42" s="77" t="n">
        <v>0.908656825879615</v>
      </c>
      <c r="F42" s="77" t="n">
        <v>0.982695753005531</v>
      </c>
      <c r="G42" s="77" t="n">
        <v>1.84995928082547</v>
      </c>
      <c r="H42" s="77" t="n">
        <v>1.00954704860195</v>
      </c>
      <c r="I42" s="77" t="n">
        <v>0.96897551132813</v>
      </c>
      <c r="J42" s="77" t="n">
        <v>1.09816178378437</v>
      </c>
      <c r="K42" s="77" t="n">
        <v>1.10858444740201</v>
      </c>
      <c r="L42" s="77" t="n">
        <v>1.15330662739791</v>
      </c>
      <c r="M42" s="77" t="n">
        <v>0.822821745357184</v>
      </c>
      <c r="N42" s="77" t="n">
        <v>1.18836688650468</v>
      </c>
      <c r="O42" s="77" t="n">
        <v>1.19664864114222</v>
      </c>
      <c r="P42" s="77" t="n">
        <v>0.847634686088469</v>
      </c>
      <c r="Q42" s="77" t="n">
        <v>0.698735291175479</v>
      </c>
      <c r="R42" s="77" t="n">
        <v>0.634412225681296</v>
      </c>
      <c r="S42" s="77" t="n">
        <v>0.671292551452038</v>
      </c>
      <c r="T42" s="77" t="n">
        <v>0.665805893652851</v>
      </c>
      <c r="U42" s="77" t="n">
        <v>0.550856876572295</v>
      </c>
      <c r="V42" s="77" t="n">
        <v>1.0701074859738</v>
      </c>
      <c r="W42" s="77" t="n">
        <v>0.889109010718055</v>
      </c>
      <c r="X42" s="77" t="n">
        <v>0.941377318911832</v>
      </c>
      <c r="Y42" s="77" t="n">
        <v>0.989154957878639</v>
      </c>
      <c r="Z42" s="77" t="n">
        <v>0.832365828270216</v>
      </c>
      <c r="AA42" s="77" t="n">
        <v>0.797316621331604</v>
      </c>
      <c r="AB42" s="77" t="n">
        <v>1.00374943706653</v>
      </c>
      <c r="AC42" s="77" t="n">
        <v>1.01004434603419</v>
      </c>
      <c r="AD42" s="77" t="n">
        <v>0.942901174840384</v>
      </c>
      <c r="AE42" s="77" t="n">
        <v>1.03460751209478</v>
      </c>
      <c r="AF42" s="77" t="n">
        <v>1.54135149933317</v>
      </c>
      <c r="AG42" s="77" t="n">
        <v>1.02990073031199</v>
      </c>
      <c r="AH42" s="77" t="n">
        <v>1.17687297073183</v>
      </c>
      <c r="AI42" s="77" t="n">
        <v>1.01032474632406</v>
      </c>
      <c r="AJ42" s="77" t="n">
        <v>1.48019890846861</v>
      </c>
      <c r="AK42" s="77" t="n">
        <v>0.966122904748086</v>
      </c>
      <c r="AL42" s="77" t="n">
        <v>0.851384053817048</v>
      </c>
      <c r="AM42" s="77" t="n">
        <v>0.730691587360156</v>
      </c>
      <c r="AN42" s="77" t="n">
        <v>1.28891521852867</v>
      </c>
      <c r="AO42" s="77" t="n">
        <v>1.1531873134111</v>
      </c>
      <c r="AP42" s="77" t="n">
        <v>0.926214345802582</v>
      </c>
      <c r="AQ42" s="77" t="n">
        <v>1.29706418951546</v>
      </c>
      <c r="AR42" s="77" t="n">
        <v>0.647874389407125</v>
      </c>
      <c r="AS42" s="77" t="n">
        <v>0.941963049801702</v>
      </c>
    </row>
    <row r="43" customFormat="false" ht="12" hidden="false" customHeight="true" outlineLevel="0" collapsed="false">
      <c r="A43" s="60" t="s">
        <v>2076</v>
      </c>
      <c r="B43" s="77" t="n">
        <v>0.0205992775510846</v>
      </c>
      <c r="C43" s="77" t="n">
        <v>0.0185916999803975</v>
      </c>
      <c r="D43" s="77" t="n">
        <v>0.0115409031490589</v>
      </c>
      <c r="E43" s="77" t="n">
        <v>0.0179886233486656</v>
      </c>
      <c r="F43" s="77" t="n">
        <v>0.0225057189210914</v>
      </c>
      <c r="G43" s="77" t="n">
        <v>0.0124781857308886</v>
      </c>
      <c r="H43" s="77" t="n">
        <v>0.0141094021434772</v>
      </c>
      <c r="I43" s="77" t="n">
        <v>0.00955960317075529</v>
      </c>
      <c r="J43" s="77" t="n">
        <v>0.0128669557201577</v>
      </c>
      <c r="K43" s="77" t="n">
        <v>0.0202825238951678</v>
      </c>
      <c r="L43" s="77" t="n">
        <v>0.0155900588826735</v>
      </c>
      <c r="M43" s="77" t="n">
        <v>0.021875908652161</v>
      </c>
      <c r="N43" s="77" t="n">
        <v>0.0164170355959501</v>
      </c>
      <c r="O43" s="77" t="n">
        <v>0.0106362256198057</v>
      </c>
      <c r="P43" s="77" t="n">
        <v>0.0129444056463251</v>
      </c>
      <c r="Q43" s="77" t="n">
        <v>0.0174025215750513</v>
      </c>
      <c r="R43" s="77" t="n">
        <v>0.0102040104324686</v>
      </c>
      <c r="S43" s="77" t="n">
        <v>0.0202928899065239</v>
      </c>
      <c r="T43" s="77" t="n">
        <v>0.0135243883171076</v>
      </c>
      <c r="U43" s="77" t="n">
        <v>0.00687638957850222</v>
      </c>
      <c r="V43" s="77" t="n">
        <v>0.011031774876835</v>
      </c>
      <c r="W43" s="77" t="n">
        <v>0.021769904709057</v>
      </c>
      <c r="X43" s="77" t="n">
        <v>0.0154025195694415</v>
      </c>
      <c r="Y43" s="77" t="n">
        <v>0.0213680274826595</v>
      </c>
      <c r="Z43" s="77" t="n">
        <v>0.0145173377328468</v>
      </c>
      <c r="AA43" s="77" t="n">
        <v>0.0103466884979449</v>
      </c>
      <c r="AB43" s="77" t="n">
        <v>0.0165175695583585</v>
      </c>
      <c r="AC43" s="77" t="n">
        <v>0.0248959530880681</v>
      </c>
      <c r="AD43" s="77" t="n">
        <v>0.0240458239134736</v>
      </c>
      <c r="AE43" s="77" t="n">
        <v>0.0127036688725609</v>
      </c>
      <c r="AF43" s="77" t="n">
        <v>0.0199129543160936</v>
      </c>
      <c r="AG43" s="77" t="n">
        <v>0.0132213380779899</v>
      </c>
      <c r="AH43" s="77" t="n">
        <v>0.0142043818547315</v>
      </c>
      <c r="AI43" s="77" t="n">
        <v>0.0236153811449568</v>
      </c>
      <c r="AJ43" s="77" t="n">
        <v>0.0108831873228976</v>
      </c>
      <c r="AK43" s="77" t="n">
        <v>0.0124450134620023</v>
      </c>
      <c r="AL43" s="77" t="n">
        <v>0.0190071000350718</v>
      </c>
      <c r="AM43" s="77" t="n">
        <v>0.015830352416279</v>
      </c>
      <c r="AN43" s="77" t="n">
        <v>0.0116649204612981</v>
      </c>
      <c r="AO43" s="77" t="n">
        <v>0.00995850815693955</v>
      </c>
      <c r="AP43" s="77" t="n">
        <v>0.0137784656526204</v>
      </c>
      <c r="AQ43" s="77" t="n">
        <v>0.0122079787615783</v>
      </c>
      <c r="AR43" s="77" t="n">
        <v>0.0243339909917918</v>
      </c>
      <c r="AS43" s="77" t="n">
        <v>0.0135879153033005</v>
      </c>
    </row>
    <row r="44" customFormat="false" ht="12" hidden="false" customHeight="true" outlineLevel="0" collapsed="false">
      <c r="A44" s="59" t="s">
        <v>2077</v>
      </c>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row>
    <row r="45" customFormat="false" ht="12" hidden="false" customHeight="true" outlineLevel="0" collapsed="false">
      <c r="A45" s="60" t="s">
        <v>2078</v>
      </c>
      <c r="B45" s="77" t="n">
        <v>0.0176851064225828</v>
      </c>
      <c r="C45" s="77" t="n">
        <v>0.0217858800809896</v>
      </c>
      <c r="D45" s="77" t="n">
        <v>0.00679677242402571</v>
      </c>
      <c r="E45" s="77" t="n">
        <v>0.0413179143895942</v>
      </c>
      <c r="F45" s="77" t="n">
        <v>0.0175408557153776</v>
      </c>
      <c r="G45" s="77" t="n">
        <v>0.00532806759776849</v>
      </c>
      <c r="H45" s="77" t="n">
        <v>0.00859480010673782</v>
      </c>
      <c r="I45" s="77" t="n">
        <v>0.0112655510025746</v>
      </c>
      <c r="J45" s="77" t="n">
        <v>0.0976238254683212</v>
      </c>
      <c r="K45" s="77" t="n">
        <v>0.0503498889940572</v>
      </c>
      <c r="L45" s="77" t="n">
        <v>0.00078499709056952</v>
      </c>
      <c r="M45" s="77" t="n">
        <v>0.0537979253406864</v>
      </c>
      <c r="N45" s="77" t="n">
        <v>0.00195787016754487</v>
      </c>
      <c r="O45" s="77" t="n">
        <v>-0.0486394780027033</v>
      </c>
      <c r="P45" s="77" t="n">
        <v>0.053531442082724</v>
      </c>
      <c r="Q45" s="77" t="n">
        <v>0.1049179923921</v>
      </c>
      <c r="R45" s="77" t="n">
        <v>0.0858549651121532</v>
      </c>
      <c r="S45" s="77" t="n">
        <v>0.0779050614754021</v>
      </c>
      <c r="T45" s="77" t="n">
        <v>0.122925269035043</v>
      </c>
      <c r="U45" s="77" t="n">
        <v>0.0581411820675206</v>
      </c>
      <c r="V45" s="77" t="n">
        <v>0.00521603109606843</v>
      </c>
      <c r="W45" s="77" t="n">
        <v>0.0281906899847422</v>
      </c>
      <c r="X45" s="77" t="n">
        <v>0.0358861550607275</v>
      </c>
      <c r="Y45" s="77" t="n">
        <v>0.0218922681089436</v>
      </c>
      <c r="Z45" s="77" t="n">
        <v>0.0455513636601397</v>
      </c>
      <c r="AA45" s="77" t="n">
        <v>0.0823709201725835</v>
      </c>
      <c r="AB45" s="77" t="n">
        <v>0.0117605316608414</v>
      </c>
      <c r="AC45" s="77" t="n">
        <v>0.0127423446885571</v>
      </c>
      <c r="AD45" s="77" t="n">
        <v>0.0330617645414403</v>
      </c>
      <c r="AE45" s="77" t="n">
        <v>0.0461802796102525</v>
      </c>
      <c r="AF45" s="77" t="n">
        <v>-0.0815822844992092</v>
      </c>
      <c r="AG45" s="77" t="n">
        <v>0.0118754605121458</v>
      </c>
      <c r="AH45" s="77" t="n">
        <v>0.00126065161297436</v>
      </c>
      <c r="AI45" s="77" t="n">
        <v>0.0226062871674822</v>
      </c>
      <c r="AJ45" s="77" t="n">
        <v>0.0266853259604108</v>
      </c>
      <c r="AK45" s="77" t="n">
        <v>0.00011040002079755</v>
      </c>
      <c r="AL45" s="77" t="n">
        <v>0.0384115038141835</v>
      </c>
      <c r="AM45" s="77" t="n">
        <v>0.0748813239737826</v>
      </c>
      <c r="AN45" s="77" t="n">
        <v>0.00753629749033512</v>
      </c>
      <c r="AO45" s="77" t="n">
        <v>0.00307593200736235</v>
      </c>
      <c r="AP45" s="77" t="n">
        <v>0.039134435042828</v>
      </c>
      <c r="AQ45" s="77" t="n">
        <v>0.0198448186271112</v>
      </c>
      <c r="AR45" s="77" t="n">
        <v>0.126489260074316</v>
      </c>
      <c r="AS45" s="77" t="n">
        <v>0.0381180615940018</v>
      </c>
    </row>
    <row r="46" customFormat="false" ht="12" hidden="false" customHeight="true" outlineLevel="0" collapsed="false">
      <c r="A46" s="60" t="s">
        <v>2079</v>
      </c>
      <c r="B46" s="77" t="n">
        <v>0.00197429202646018</v>
      </c>
      <c r="C46" s="77" t="n">
        <v>0.00242037878774302</v>
      </c>
      <c r="D46" s="77" t="n">
        <v>0.00057981891433395</v>
      </c>
      <c r="E46" s="77" t="n">
        <v>0.00506704667907108</v>
      </c>
      <c r="F46" s="77" t="n">
        <v>0.00154709201709328</v>
      </c>
      <c r="G46" s="77" t="n">
        <v>0.00055119926804303</v>
      </c>
      <c r="H46" s="77" t="n">
        <v>0.00084419715705244</v>
      </c>
      <c r="I46" s="77" t="n">
        <v>0.00107770000039605</v>
      </c>
      <c r="J46" s="77" t="n">
        <v>0.00755446278312184</v>
      </c>
      <c r="K46" s="77" t="n">
        <v>0.00724383516452915</v>
      </c>
      <c r="L46" s="77" t="n">
        <v>6.158948862079E-005</v>
      </c>
      <c r="M46" s="77" t="n">
        <v>0.0100749611321763</v>
      </c>
      <c r="N46" s="77" t="n">
        <v>0.00024150500649117</v>
      </c>
      <c r="O46" s="77" t="n">
        <v>-0.00581961040461131</v>
      </c>
      <c r="P46" s="77" t="n">
        <v>0.00800037975775455</v>
      </c>
      <c r="Q46" s="77" t="n">
        <v>0.0170362657264591</v>
      </c>
      <c r="R46" s="77" t="n">
        <v>0.0178396284764862</v>
      </c>
      <c r="S46" s="77" t="n">
        <v>0.0127662347130719</v>
      </c>
      <c r="T46" s="77" t="n">
        <v>0.0141221113674852</v>
      </c>
      <c r="U46" s="77" t="n">
        <v>0.0138246509637685</v>
      </c>
      <c r="V46" s="77" t="n">
        <v>0.00074602828110203</v>
      </c>
      <c r="W46" s="77" t="n">
        <v>0.00413735230311438</v>
      </c>
      <c r="X46" s="77" t="n">
        <v>0.0031882364366725</v>
      </c>
      <c r="Y46" s="77" t="n">
        <v>0.00184898947130621</v>
      </c>
      <c r="Z46" s="77" t="n">
        <v>0.00471451215903178</v>
      </c>
      <c r="AA46" s="77" t="n">
        <v>0.00878718352846836</v>
      </c>
      <c r="AB46" s="77" t="n">
        <v>0.00110169530628512</v>
      </c>
      <c r="AC46" s="77" t="n">
        <v>0.00112630232824357</v>
      </c>
      <c r="AD46" s="77" t="n">
        <v>0.00378867909565152</v>
      </c>
      <c r="AE46" s="77" t="n">
        <v>0.00546878132323738</v>
      </c>
      <c r="AF46" s="77" t="n">
        <v>-0.0110840734368278</v>
      </c>
      <c r="AG46" s="77" t="n">
        <v>0.00160379810704246</v>
      </c>
      <c r="AH46" s="77" t="n">
        <v>0.00010025259732091</v>
      </c>
      <c r="AI46" s="77" t="n">
        <v>0.00234900194277346</v>
      </c>
      <c r="AJ46" s="77" t="n">
        <v>0.00224730629951075</v>
      </c>
      <c r="AK46" s="77" t="n">
        <v>1.147700446624E-005</v>
      </c>
      <c r="AL46" s="77" t="n">
        <v>0.00624179048301896</v>
      </c>
      <c r="AM46" s="77" t="n">
        <v>0.0106951614416694</v>
      </c>
      <c r="AN46" s="77" t="n">
        <v>0.00092531842582157</v>
      </c>
      <c r="AO46" s="77" t="n">
        <v>0.00055367548447851</v>
      </c>
      <c r="AP46" s="77" t="n">
        <v>0.0050079225391005</v>
      </c>
      <c r="AQ46" s="77" t="n">
        <v>0.00329859462379768</v>
      </c>
      <c r="AR46" s="77" t="n">
        <v>0.0180627431428595</v>
      </c>
      <c r="AS46" s="77" t="n">
        <v>0.00445509529415017</v>
      </c>
    </row>
    <row r="47" customFormat="false" ht="12" hidden="false" customHeight="true" outlineLevel="0" collapsed="false">
      <c r="A47" s="59" t="s">
        <v>2080</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row>
    <row r="48" customFormat="false" ht="12" hidden="false" customHeight="true" outlineLevel="0" collapsed="false">
      <c r="A48" s="60" t="s">
        <v>2081</v>
      </c>
      <c r="B48" s="77" t="n">
        <v>0.799843468636398</v>
      </c>
      <c r="C48" s="77" t="n">
        <v>0.798401691420453</v>
      </c>
      <c r="D48" s="77" t="n">
        <v>0.84566491297066</v>
      </c>
      <c r="E48" s="77" t="n">
        <v>0.836200863772006</v>
      </c>
      <c r="F48" s="77" t="n">
        <v>0.855995537407899</v>
      </c>
      <c r="G48" s="77" t="n">
        <v>0.788224872335057</v>
      </c>
      <c r="H48" s="77" t="n">
        <v>0.654780758759992</v>
      </c>
      <c r="I48" s="77" t="n">
        <v>0.699438602042393</v>
      </c>
      <c r="J48" s="77" t="n">
        <v>0.855934012022927</v>
      </c>
      <c r="K48" s="77" t="n">
        <v>0.916262012449965</v>
      </c>
      <c r="L48" s="77" t="n">
        <v>0.789962755813725</v>
      </c>
      <c r="M48" s="77" t="n">
        <v>0.948553917625097</v>
      </c>
      <c r="N48" s="77" t="n">
        <v>0.808101951112879</v>
      </c>
      <c r="O48" s="77" t="n">
        <v>0.72396626703733</v>
      </c>
      <c r="P48" s="77" t="n">
        <v>0.864626571011202</v>
      </c>
      <c r="Q48" s="77" t="n">
        <v>0.890598699428228</v>
      </c>
      <c r="R48" s="77" t="n">
        <v>0.713247888346855</v>
      </c>
      <c r="S48" s="77" t="n">
        <v>0.937152459453427</v>
      </c>
      <c r="T48" s="77" t="n">
        <v>0.805138280554389</v>
      </c>
      <c r="U48" s="77" t="n">
        <v>1.31932173373586</v>
      </c>
      <c r="V48" s="77" t="n">
        <v>0.537676950319094</v>
      </c>
      <c r="W48" s="77" t="n">
        <v>0.791057875497869</v>
      </c>
      <c r="X48" s="77" t="n">
        <v>0.763813410677132</v>
      </c>
      <c r="Y48" s="77" t="n">
        <v>0.863503594357797</v>
      </c>
      <c r="Z48" s="77" t="n">
        <v>0.653569086556708</v>
      </c>
      <c r="AA48" s="77" t="n">
        <v>0.691022997999452</v>
      </c>
      <c r="AB48" s="77" t="n">
        <v>0.852109381467229</v>
      </c>
      <c r="AC48" s="77" t="n">
        <v>0.776524344153125</v>
      </c>
      <c r="AD48" s="77" t="n">
        <v>0.831868655771473</v>
      </c>
      <c r="AE48" s="77" t="n">
        <v>0.785279746082672</v>
      </c>
      <c r="AF48" s="77" t="n">
        <v>0.831807610001038</v>
      </c>
      <c r="AG48" s="77" t="n">
        <v>0.786393429029447</v>
      </c>
      <c r="AH48" s="77" t="n">
        <v>0.755846955519705</v>
      </c>
      <c r="AI48" s="77" t="n">
        <v>0.86843280325167</v>
      </c>
      <c r="AJ48" s="77" t="n">
        <v>0.674556789091647</v>
      </c>
      <c r="AK48" s="77" t="n">
        <v>0.869776994425462</v>
      </c>
      <c r="AL48" s="77" t="n">
        <v>0.745755379323138</v>
      </c>
      <c r="AM48" s="77" t="n">
        <v>0.69348809840741</v>
      </c>
      <c r="AN48" s="77" t="n">
        <v>0.817292622436673</v>
      </c>
      <c r="AO48" s="77" t="n">
        <v>0.796910731683312</v>
      </c>
      <c r="AP48" s="77" t="n">
        <v>0.871210857970839</v>
      </c>
      <c r="AQ48" s="77" t="n">
        <v>0.634441859797734</v>
      </c>
      <c r="AR48" s="77" t="n">
        <v>0.803131794529672</v>
      </c>
      <c r="AS48" s="77" t="n">
        <v>0.762501219909198</v>
      </c>
    </row>
    <row r="49" customFormat="false" ht="12" hidden="false" customHeight="true" outlineLevel="0" collapsed="false">
      <c r="A49" s="59" t="s">
        <v>2082</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row>
    <row r="50" customFormat="false" ht="12" hidden="false" customHeight="true" outlineLevel="0" collapsed="false">
      <c r="A50" s="60" t="s">
        <v>2083</v>
      </c>
      <c r="B50" s="77" t="n">
        <v>-0.167387201399919</v>
      </c>
      <c r="C50" s="77" t="n">
        <v>-0.0516612003070461</v>
      </c>
      <c r="D50" s="77" t="n">
        <v>-0.0124266934340687</v>
      </c>
      <c r="E50" s="77" t="n">
        <v>0.0316151669489644</v>
      </c>
      <c r="F50" s="77" t="n">
        <v>0.00850729820668329</v>
      </c>
      <c r="G50" s="77" t="n">
        <v>-0.10779712478444</v>
      </c>
      <c r="H50" s="77" t="n">
        <v>-0.00287547973111834</v>
      </c>
      <c r="I50" s="77" t="n">
        <v>0.00878347531656026</v>
      </c>
      <c r="J50" s="77" t="n">
        <v>-0.0297874314482931</v>
      </c>
      <c r="K50" s="77" t="n">
        <v>-0.0362473445576776</v>
      </c>
      <c r="L50" s="77" t="n">
        <v>-0.0717719329627598</v>
      </c>
      <c r="M50" s="77" t="n">
        <v>0.0510927156352845</v>
      </c>
      <c r="N50" s="77" t="n">
        <v>-0.0620289013918281</v>
      </c>
      <c r="O50" s="77" t="n">
        <v>-0.0369580027306063</v>
      </c>
      <c r="P50" s="77" t="n">
        <v>0.0387901716087483</v>
      </c>
      <c r="Q50" s="77" t="n">
        <v>0.105778030593018</v>
      </c>
      <c r="R50" s="77" t="n">
        <v>0.0658076667238722</v>
      </c>
      <c r="S50" s="77" t="n">
        <v>0.106372073401692</v>
      </c>
      <c r="T50" s="77" t="n">
        <v>0.14906755312428</v>
      </c>
      <c r="U50" s="77" t="n">
        <v>0.0972814144703609</v>
      </c>
      <c r="V50" s="77" t="n">
        <v>-0.0113574610862895</v>
      </c>
      <c r="W50" s="77" t="n">
        <v>0.0344828243626918</v>
      </c>
      <c r="X50" s="77" t="n">
        <v>0.0238388820036944</v>
      </c>
      <c r="Y50" s="77" t="n">
        <v>0.00512145531361404</v>
      </c>
      <c r="Z50" s="77" t="n">
        <v>0.0580467403389371</v>
      </c>
      <c r="AA50" s="77" t="n">
        <v>0.0681931267584136</v>
      </c>
      <c r="AB50" s="77" t="n">
        <v>-0.00145871686673594</v>
      </c>
      <c r="AC50" s="77" t="n">
        <v>-0.00491412289154505</v>
      </c>
      <c r="AD50" s="77" t="n">
        <v>0.0312327630554049</v>
      </c>
      <c r="AE50" s="77" t="n">
        <v>-0.00942906570820732</v>
      </c>
      <c r="AF50" s="77" t="n">
        <v>-0.115749320824369</v>
      </c>
      <c r="AG50" s="77" t="n">
        <v>-0.00742710703504229</v>
      </c>
      <c r="AH50" s="77" t="n">
        <v>-0.0636270327252851</v>
      </c>
      <c r="AI50" s="77" t="n">
        <v>-0.00557525544837522</v>
      </c>
      <c r="AJ50" s="77" t="n">
        <v>-0.149654097871644</v>
      </c>
      <c r="AK50" s="77" t="n">
        <v>0.00946813821955213</v>
      </c>
      <c r="AL50" s="77" t="n">
        <v>0.0324073053581401</v>
      </c>
      <c r="AM50" s="77" t="n">
        <v>0.077338527853059</v>
      </c>
      <c r="AN50" s="77" t="n">
        <v>-0.0422030105556421</v>
      </c>
      <c r="AO50" s="77" t="n">
        <v>-0.0213038603216519</v>
      </c>
      <c r="AP50" s="77" t="n">
        <v>0.0221354242631077</v>
      </c>
      <c r="AQ50" s="77" t="n">
        <v>-0.0409453600674961</v>
      </c>
      <c r="AR50" s="77" t="n">
        <v>0.16390771411377</v>
      </c>
      <c r="AS50" s="77" t="n">
        <v>0.0163739112128371</v>
      </c>
    </row>
    <row r="51" customFormat="false" ht="12" hidden="false" customHeight="true" outlineLevel="0" collapsed="false">
      <c r="A51" s="60" t="s">
        <v>2084</v>
      </c>
      <c r="B51" s="77" t="n">
        <v>-0.0186864138195604</v>
      </c>
      <c r="C51" s="77" t="n">
        <v>-0.00573948231183132</v>
      </c>
      <c r="D51" s="77" t="n">
        <v>-0.00106009609358599</v>
      </c>
      <c r="E51" s="77" t="n">
        <v>0.0038771445525182</v>
      </c>
      <c r="F51" s="77" t="n">
        <v>0.00075033814519399</v>
      </c>
      <c r="G51" s="77" t="n">
        <v>-0.0111518285359614</v>
      </c>
      <c r="H51" s="77" t="n">
        <v>-0.0002824349355454</v>
      </c>
      <c r="I51" s="77" t="n">
        <v>0.00084025640201462</v>
      </c>
      <c r="J51" s="77" t="n">
        <v>-0.0023050524930919</v>
      </c>
      <c r="K51" s="77" t="n">
        <v>-0.00521490303898584</v>
      </c>
      <c r="L51" s="77" t="n">
        <v>-0.00563109940356252</v>
      </c>
      <c r="M51" s="77" t="n">
        <v>0.00956834526430202</v>
      </c>
      <c r="N51" s="77" t="n">
        <v>-0.00765131952138498</v>
      </c>
      <c r="O51" s="77" t="n">
        <v>-0.00442194665848874</v>
      </c>
      <c r="P51" s="77" t="n">
        <v>0.00579726776758379</v>
      </c>
      <c r="Q51" s="77" t="n">
        <v>0.0171759161237998</v>
      </c>
      <c r="R51" s="77" t="n">
        <v>0.0136740411428124</v>
      </c>
      <c r="S51" s="77" t="n">
        <v>0.0174310992154326</v>
      </c>
      <c r="T51" s="77" t="n">
        <v>0.0171254340382974</v>
      </c>
      <c r="U51" s="77" t="n">
        <v>0.0231313081793314</v>
      </c>
      <c r="V51" s="77" t="n">
        <v>-0.00162441270303669</v>
      </c>
      <c r="W51" s="77" t="n">
        <v>0.00506080528259816</v>
      </c>
      <c r="X51" s="77" t="n">
        <v>0.00211791962903517</v>
      </c>
      <c r="Y51" s="77" t="n">
        <v>0.00043255074830593</v>
      </c>
      <c r="Z51" s="77" t="n">
        <v>0.00600776883787455</v>
      </c>
      <c r="AA51" s="77" t="n">
        <v>0.00727472169730277</v>
      </c>
      <c r="AB51" s="77" t="n">
        <v>-0.00013664871381903</v>
      </c>
      <c r="AC51" s="77" t="n">
        <v>-0.00043436182188608</v>
      </c>
      <c r="AD51" s="77" t="n">
        <v>0.00357908654086298</v>
      </c>
      <c r="AE51" s="77" t="n">
        <v>-0.00111661295418346</v>
      </c>
      <c r="AF51" s="77" t="n">
        <v>-0.0157261344194484</v>
      </c>
      <c r="AG51" s="77" t="n">
        <v>-0.00100304154027709</v>
      </c>
      <c r="AH51" s="77" t="n">
        <v>-0.00505990332688541</v>
      </c>
      <c r="AI51" s="77" t="n">
        <v>-0.00057932051303542</v>
      </c>
      <c r="AJ51" s="77" t="n">
        <v>-0.0126031286780417</v>
      </c>
      <c r="AK51" s="77" t="n">
        <v>0.00098429206668505</v>
      </c>
      <c r="AL51" s="77" t="n">
        <v>0.00526612056490314</v>
      </c>
      <c r="AM51" s="77" t="n">
        <v>0.0110461193413074</v>
      </c>
      <c r="AN51" s="77" t="n">
        <v>-0.00518175182738729</v>
      </c>
      <c r="AO51" s="77" t="n">
        <v>-0.00383474834834454</v>
      </c>
      <c r="AP51" s="77" t="n">
        <v>0.00283260739444568</v>
      </c>
      <c r="AQ51" s="77" t="n">
        <v>-0.00680591478944466</v>
      </c>
      <c r="AR51" s="77" t="n">
        <v>0.0234061211001695</v>
      </c>
      <c r="AS51" s="77" t="n">
        <v>0.001913720995787</v>
      </c>
    </row>
    <row r="52" customFormat="false" ht="12" hidden="false" customHeight="true" outlineLevel="0" collapsed="false">
      <c r="A52" s="59" t="s">
        <v>2085</v>
      </c>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row>
    <row r="53" customFormat="false" ht="12" hidden="false" customHeight="true" outlineLevel="0" collapsed="false">
      <c r="A53" s="60" t="s">
        <v>2086</v>
      </c>
      <c r="B53" s="77" t="n">
        <v>0.0723537687545582</v>
      </c>
      <c r="C53" s="77" t="n">
        <v>0.138910212776971</v>
      </c>
      <c r="D53" s="77" t="n">
        <v>0.0836017640573319</v>
      </c>
      <c r="E53" s="77" t="n">
        <v>0</v>
      </c>
      <c r="F53" s="77" t="n">
        <v>0.108100616095651</v>
      </c>
      <c r="G53" s="77" t="n">
        <v>0</v>
      </c>
      <c r="H53" s="77" t="n">
        <v>0.112256834119754</v>
      </c>
      <c r="I53" s="77" t="n">
        <v>0.0747979580012179</v>
      </c>
      <c r="J53" s="77" t="n">
        <v>0.0990873567334556</v>
      </c>
      <c r="K53" s="77" t="n">
        <v>0</v>
      </c>
      <c r="L53" s="77" t="n">
        <v>0</v>
      </c>
      <c r="M53" s="77" t="n">
        <v>0.103312349281491</v>
      </c>
      <c r="N53" s="77" t="n">
        <v>0.102233414164777</v>
      </c>
      <c r="O53" s="77" t="n">
        <v>0.0259968464204726</v>
      </c>
      <c r="P53" s="77" t="n">
        <v>0.103257445246888</v>
      </c>
      <c r="Q53" s="77" t="n">
        <v>0</v>
      </c>
      <c r="R53" s="77" t="n">
        <v>0.107876672677366</v>
      </c>
      <c r="S53" s="77" t="n">
        <v>0</v>
      </c>
      <c r="T53" s="77" t="n">
        <v>0</v>
      </c>
      <c r="U53" s="77" t="n">
        <v>0</v>
      </c>
      <c r="V53" s="77" t="n">
        <v>0.101294572459654</v>
      </c>
      <c r="W53" s="77" t="n">
        <v>0</v>
      </c>
      <c r="X53" s="77" t="n">
        <v>0.105952999980307</v>
      </c>
      <c r="Y53" s="77" t="n">
        <v>0</v>
      </c>
      <c r="Z53" s="77" t="n">
        <v>0.0980837482562118</v>
      </c>
      <c r="AA53" s="77" t="n">
        <v>0.0997535193727292</v>
      </c>
      <c r="AB53" s="77" t="n">
        <v>0</v>
      </c>
      <c r="AC53" s="77" t="n">
        <v>0.0608405250811216</v>
      </c>
      <c r="AD53" s="77" t="n">
        <v>0</v>
      </c>
      <c r="AE53" s="77" t="n">
        <v>0.102097063647945</v>
      </c>
      <c r="AF53" s="77" t="n">
        <v>0.0924007059018828</v>
      </c>
      <c r="AG53" s="77" t="n">
        <v>0.101876482045175</v>
      </c>
      <c r="AH53" s="77" t="n">
        <v>0.105339878207707</v>
      </c>
      <c r="AI53" s="77" t="n">
        <v>0</v>
      </c>
      <c r="AJ53" s="77" t="n">
        <v>0</v>
      </c>
      <c r="AK53" s="77" t="n">
        <v>0.0181667894783722</v>
      </c>
      <c r="AL53" s="77" t="n">
        <v>0.0951195012773223</v>
      </c>
      <c r="AM53" s="77" t="n">
        <v>0.103454471667686</v>
      </c>
      <c r="AN53" s="77" t="n">
        <v>0</v>
      </c>
      <c r="AO53" s="77" t="n">
        <v>0.0950985333727289</v>
      </c>
      <c r="AP53" s="77" t="n">
        <v>0</v>
      </c>
      <c r="AQ53" s="77" t="n">
        <v>0.105046135817658</v>
      </c>
      <c r="AR53" s="77" t="n">
        <v>0</v>
      </c>
      <c r="AS53" s="77" t="n">
        <v>0.0929002594773575</v>
      </c>
    </row>
    <row r="54" customFormat="false" ht="12" hidden="false" customHeight="true" outlineLevel="0" collapsed="false">
      <c r="A54" s="60" t="s">
        <v>2087</v>
      </c>
      <c r="B54" s="77" t="n">
        <v>0.140027448704911</v>
      </c>
      <c r="C54" s="77" t="n">
        <v>0.141181511959256</v>
      </c>
      <c r="D54" s="77" t="n">
        <v>0.129732114792719</v>
      </c>
      <c r="E54" s="77" t="n">
        <v>0.130349892168354</v>
      </c>
      <c r="F54" s="77" t="n">
        <v>0.134167731034041</v>
      </c>
      <c r="G54" s="77" t="n">
        <v>0.111326202837187</v>
      </c>
      <c r="H54" s="77" t="n">
        <v>0.142033927113364</v>
      </c>
      <c r="I54" s="77" t="n">
        <v>0.129043343927516</v>
      </c>
      <c r="J54" s="77" t="n">
        <v>0.135418731420328</v>
      </c>
      <c r="K54" s="77" t="n">
        <v>0.146842547853128</v>
      </c>
      <c r="L54" s="77" t="n">
        <v>0.145050553015418</v>
      </c>
      <c r="M54" s="77" t="n">
        <v>0.147507377382373</v>
      </c>
      <c r="N54" s="77" t="n">
        <v>0.149133097794229</v>
      </c>
      <c r="O54" s="77" t="n">
        <v>0.104778693709979</v>
      </c>
      <c r="P54" s="77" t="n">
        <v>0.144633441503766</v>
      </c>
      <c r="Q54" s="77" t="n">
        <v>0.14381257542989</v>
      </c>
      <c r="R54" s="77" t="n">
        <v>0.142704105325836</v>
      </c>
      <c r="S54" s="77" t="n">
        <v>0.138100732303039</v>
      </c>
      <c r="T54" s="77" t="n">
        <v>0.146746799712565</v>
      </c>
      <c r="U54" s="77" t="n">
        <v>0.114369295554351</v>
      </c>
      <c r="V54" s="77" t="n">
        <v>0.14295141925547</v>
      </c>
      <c r="W54" s="77" t="n">
        <v>0.155922602653922</v>
      </c>
      <c r="X54" s="77" t="n">
        <v>0.145164686989757</v>
      </c>
      <c r="Y54" s="77" t="n">
        <v>0.141752153657404</v>
      </c>
      <c r="Z54" s="77" t="n">
        <v>0.137549045527153</v>
      </c>
      <c r="AA54" s="77" t="n">
        <v>0.147197774878669</v>
      </c>
      <c r="AB54" s="77" t="n">
        <v>0.141410828910063</v>
      </c>
      <c r="AC54" s="77" t="n">
        <v>0.143688886680692</v>
      </c>
      <c r="AD54" s="77" t="n">
        <v>0.145663404990483</v>
      </c>
      <c r="AE54" s="77" t="n">
        <v>0.149804218889792</v>
      </c>
      <c r="AF54" s="77" t="n">
        <v>0.134104155583886</v>
      </c>
      <c r="AG54" s="77" t="n">
        <v>0.141484669109456</v>
      </c>
      <c r="AH54" s="77" t="n">
        <v>0.147249809602839</v>
      </c>
      <c r="AI54" s="77" t="n">
        <v>0.149066678767054</v>
      </c>
      <c r="AJ54" s="77" t="n">
        <v>0.184187100919405</v>
      </c>
      <c r="AK54" s="77" t="n">
        <v>0.139996588334492</v>
      </c>
      <c r="AL54" s="77" t="n">
        <v>0.14560321358417</v>
      </c>
      <c r="AM54" s="77" t="n">
        <v>0.148777294025031</v>
      </c>
      <c r="AN54" s="77" t="n">
        <v>0.139223218455634</v>
      </c>
      <c r="AO54" s="77" t="n">
        <v>0.103168362074541</v>
      </c>
      <c r="AP54" s="77" t="n">
        <v>0.138225601774268</v>
      </c>
      <c r="AQ54" s="77" t="n">
        <v>0.126927731222198</v>
      </c>
      <c r="AR54" s="77" t="n">
        <v>0.142184435535519</v>
      </c>
      <c r="AS54" s="77" t="n">
        <v>0.138858783336019</v>
      </c>
    </row>
    <row r="55" customFormat="false" ht="12" hidden="false" customHeight="true" outlineLevel="0" collapsed="false">
      <c r="A55" s="60" t="s">
        <v>2088</v>
      </c>
      <c r="B55" s="77" t="n">
        <v>0.0945990682745394</v>
      </c>
      <c r="C55" s="77" t="n">
        <v>0.0881582333211489</v>
      </c>
      <c r="D55" s="77" t="n">
        <v>0.0909540201133212</v>
      </c>
      <c r="E55" s="77" t="n">
        <v>0.0934530159271463</v>
      </c>
      <c r="F55" s="77" t="n">
        <v>0</v>
      </c>
      <c r="G55" s="77" t="n">
        <v>0.0649778214859395</v>
      </c>
      <c r="H55" s="77" t="n">
        <v>0.100152592227823</v>
      </c>
      <c r="I55" s="77" t="n">
        <v>0.0980068188157386</v>
      </c>
      <c r="J55" s="77" t="n">
        <v>0.0933078151668136</v>
      </c>
      <c r="K55" s="77" t="n">
        <v>0.0902808274252281</v>
      </c>
      <c r="L55" s="77" t="n">
        <v>0.0836405941045934</v>
      </c>
      <c r="M55" s="77" t="n">
        <v>0.087164309509871</v>
      </c>
      <c r="N55" s="77" t="n">
        <v>0.0950516632915988</v>
      </c>
      <c r="O55" s="77" t="n">
        <v>0.0782351759942505</v>
      </c>
      <c r="P55" s="77" t="n">
        <v>0.0985414513892744</v>
      </c>
      <c r="Q55" s="77" t="n">
        <v>0.0701022410225673</v>
      </c>
      <c r="R55" s="77" t="n">
        <v>0.0951524567540487</v>
      </c>
      <c r="S55" s="77" t="n">
        <v>0.0956916196039529</v>
      </c>
      <c r="T55" s="77" t="n">
        <v>0.0999102971250287</v>
      </c>
      <c r="U55" s="77" t="n">
        <v>0</v>
      </c>
      <c r="V55" s="77" t="n">
        <v>0.0929091466313609</v>
      </c>
      <c r="W55" s="77" t="n">
        <v>0.0862755217183828</v>
      </c>
      <c r="X55" s="77" t="n">
        <v>0.0938539267126381</v>
      </c>
      <c r="Y55" s="77" t="n">
        <v>0.348084963522192</v>
      </c>
      <c r="Z55" s="77" t="n">
        <v>0.0915280095660543</v>
      </c>
      <c r="AA55" s="77" t="n">
        <v>0.100183485876269</v>
      </c>
      <c r="AB55" s="77" t="n">
        <v>0</v>
      </c>
      <c r="AC55" s="77" t="n">
        <v>0.101033998347218</v>
      </c>
      <c r="AD55" s="77" t="n">
        <v>0.0607603982957148</v>
      </c>
      <c r="AE55" s="77" t="n">
        <v>0.0953559871414093</v>
      </c>
      <c r="AF55" s="77" t="n">
        <v>0.0941385754137787</v>
      </c>
      <c r="AG55" s="77" t="n">
        <v>0.0966385689121534</v>
      </c>
      <c r="AH55" s="77" t="n">
        <v>0.0887293692301698</v>
      </c>
      <c r="AI55" s="77" t="n">
        <v>0.0959363264271098</v>
      </c>
      <c r="AJ55" s="77" t="n">
        <v>0.10239653225694</v>
      </c>
      <c r="AK55" s="77" t="n">
        <v>0.0914592316121076</v>
      </c>
      <c r="AL55" s="77" t="n">
        <v>0.0961419947874264</v>
      </c>
      <c r="AM55" s="77" t="n">
        <v>0.0970594531045453</v>
      </c>
      <c r="AN55" s="77" t="n">
        <v>0.0984233494514354</v>
      </c>
      <c r="AO55" s="77" t="n">
        <v>0.0419953148169013</v>
      </c>
      <c r="AP55" s="77" t="n">
        <v>0.0946616886314684</v>
      </c>
      <c r="AQ55" s="77" t="n">
        <v>0.103975220189481</v>
      </c>
      <c r="AR55" s="77" t="n">
        <v>0.0986225741377353</v>
      </c>
      <c r="AS55" s="77" t="n">
        <v>0.0959232035576379</v>
      </c>
    </row>
    <row r="56" customFormat="false" ht="12" hidden="false" customHeight="true" outlineLevel="0" collapsed="false">
      <c r="A56" s="60" t="s">
        <v>2089</v>
      </c>
      <c r="B56" s="77" t="n">
        <v>0.156525512673597</v>
      </c>
      <c r="C56" s="77" t="n">
        <v>0.168808772252026</v>
      </c>
      <c r="D56" s="77" t="n">
        <v>0.158600543695406</v>
      </c>
      <c r="E56" s="77" t="n">
        <v>0.159712773207126</v>
      </c>
      <c r="F56" s="77" t="n">
        <v>0.135612820530625</v>
      </c>
      <c r="G56" s="77" t="n">
        <v>0.122813327958239</v>
      </c>
      <c r="H56" s="77" t="n">
        <v>0.158663712796275</v>
      </c>
      <c r="I56" s="77" t="n">
        <v>0.153472940187644</v>
      </c>
      <c r="J56" s="77" t="n">
        <v>0.155084256936658</v>
      </c>
      <c r="K56" s="77" t="n">
        <v>0.197884239779213</v>
      </c>
      <c r="L56" s="77" t="n">
        <v>0.1643907645259</v>
      </c>
      <c r="M56" s="77" t="n">
        <v>0.175844938092869</v>
      </c>
      <c r="N56" s="77" t="n">
        <v>0.161851166807394</v>
      </c>
      <c r="O56" s="77" t="n">
        <v>0.12319952203178</v>
      </c>
      <c r="P56" s="77" t="n">
        <v>0.156087106787808</v>
      </c>
      <c r="Q56" s="77" t="n">
        <v>0.153848524253623</v>
      </c>
      <c r="R56" s="77" t="n">
        <v>0.164674891196738</v>
      </c>
      <c r="S56" s="77" t="n">
        <v>0.154494775985348</v>
      </c>
      <c r="T56" s="77" t="n">
        <v>0.149496871935199</v>
      </c>
      <c r="U56" s="77" t="n">
        <v>0.15496128811392</v>
      </c>
      <c r="V56" s="77" t="n">
        <v>0.160089665715343</v>
      </c>
      <c r="W56" s="77" t="n">
        <v>0.158494904155805</v>
      </c>
      <c r="X56" s="77" t="n">
        <v>0.157232438752017</v>
      </c>
      <c r="Y56" s="77" t="n">
        <v>0.163844848347442</v>
      </c>
      <c r="Z56" s="77" t="n">
        <v>0.134257599921287</v>
      </c>
      <c r="AA56" s="77" t="n">
        <v>0.147601384628679</v>
      </c>
      <c r="AB56" s="77" t="n">
        <v>0.149098730627772</v>
      </c>
      <c r="AC56" s="77" t="n">
        <v>0.177516312208687</v>
      </c>
      <c r="AD56" s="77" t="n">
        <v>0.166777741464076</v>
      </c>
      <c r="AE56" s="77" t="n">
        <v>0.182700218558926</v>
      </c>
      <c r="AF56" s="77" t="n">
        <v>0.161103448812036</v>
      </c>
      <c r="AG56" s="77" t="n">
        <v>0.158853149419308</v>
      </c>
      <c r="AH56" s="77" t="n">
        <v>0.162441736914332</v>
      </c>
      <c r="AI56" s="77" t="n">
        <v>0.162127189462026</v>
      </c>
      <c r="AJ56" s="77" t="n">
        <v>0.176610861454879</v>
      </c>
      <c r="AK56" s="77" t="n">
        <v>0.151633420360391</v>
      </c>
      <c r="AL56" s="77" t="n">
        <v>0.143321785469623</v>
      </c>
      <c r="AM56" s="77" t="n">
        <v>0.162113974811</v>
      </c>
      <c r="AN56" s="77" t="n">
        <v>0.155122338139854</v>
      </c>
      <c r="AO56" s="77" t="n">
        <v>0.142970317154333</v>
      </c>
      <c r="AP56" s="77" t="n">
        <v>0.151320337468563</v>
      </c>
      <c r="AQ56" s="77" t="n">
        <v>0.134660556669363</v>
      </c>
      <c r="AR56" s="77" t="n">
        <v>0.170805006747273</v>
      </c>
      <c r="AS56" s="77" t="n">
        <v>0.150614287453333</v>
      </c>
    </row>
    <row r="57" customFormat="false" ht="12" hidden="false" customHeight="true" outlineLevel="0" collapsed="false">
      <c r="A57" s="60" t="s">
        <v>2090</v>
      </c>
      <c r="B57" s="77" t="n">
        <v>0</v>
      </c>
      <c r="C57" s="77" t="n">
        <v>0</v>
      </c>
      <c r="D57" s="77" t="n">
        <v>0</v>
      </c>
      <c r="E57" s="77" t="n">
        <v>0</v>
      </c>
      <c r="F57" s="77" t="n">
        <v>0</v>
      </c>
      <c r="G57" s="77" t="n">
        <v>0</v>
      </c>
      <c r="H57" s="77" t="n">
        <v>0</v>
      </c>
      <c r="I57" s="77" t="n">
        <v>0</v>
      </c>
      <c r="J57" s="77" t="n">
        <v>0.0478437004442685</v>
      </c>
      <c r="K57" s="77" t="n">
        <v>0</v>
      </c>
      <c r="L57" s="77" t="n">
        <v>0</v>
      </c>
      <c r="M57" s="77" t="n">
        <v>0</v>
      </c>
      <c r="N57" s="77" t="n">
        <v>0</v>
      </c>
      <c r="O57" s="77" t="n">
        <v>0</v>
      </c>
      <c r="P57" s="77" t="n">
        <v>0</v>
      </c>
      <c r="Q57" s="77" t="n">
        <v>0</v>
      </c>
      <c r="R57" s="77" t="n">
        <v>0</v>
      </c>
      <c r="S57" s="77" t="n">
        <v>0</v>
      </c>
      <c r="T57" s="77" t="n">
        <v>0</v>
      </c>
      <c r="U57" s="77" t="n">
        <v>0</v>
      </c>
      <c r="V57" s="77" t="n">
        <v>0</v>
      </c>
      <c r="W57" s="77" t="n">
        <v>0</v>
      </c>
      <c r="X57" s="77" t="n">
        <v>0</v>
      </c>
      <c r="Y57" s="77" t="n">
        <v>0</v>
      </c>
      <c r="Z57" s="77" t="n">
        <v>0</v>
      </c>
      <c r="AA57" s="77" t="n">
        <v>0</v>
      </c>
      <c r="AB57" s="77" t="n">
        <v>0</v>
      </c>
      <c r="AC57" s="77" t="n">
        <v>0</v>
      </c>
      <c r="AD57" s="77" t="n">
        <v>0</v>
      </c>
      <c r="AE57" s="77" t="n">
        <v>0</v>
      </c>
      <c r="AF57" s="77" t="n">
        <v>0</v>
      </c>
      <c r="AG57" s="77" t="n">
        <v>0</v>
      </c>
      <c r="AH57" s="77" t="n">
        <v>0</v>
      </c>
      <c r="AI57" s="77" t="n">
        <v>0</v>
      </c>
      <c r="AJ57" s="77" t="n">
        <v>0</v>
      </c>
      <c r="AK57" s="77" t="n">
        <v>0.0473411879159057</v>
      </c>
      <c r="AL57" s="77" t="n">
        <v>0</v>
      </c>
      <c r="AM57" s="77" t="n">
        <v>0</v>
      </c>
      <c r="AN57" s="77" t="n">
        <v>0</v>
      </c>
      <c r="AO57" s="77" t="n">
        <v>0</v>
      </c>
      <c r="AP57" s="77" t="n">
        <v>0</v>
      </c>
      <c r="AQ57" s="77" t="n">
        <v>0</v>
      </c>
      <c r="AR57" s="77" t="n">
        <v>0</v>
      </c>
      <c r="AS57" s="77" t="n">
        <v>0.0474003839101274</v>
      </c>
    </row>
    <row r="58" customFormat="false" ht="12" hidden="false" customHeight="true" outlineLevel="0" collapsed="false">
      <c r="A58" s="60" t="s">
        <v>2091</v>
      </c>
      <c r="B58" s="77" t="n">
        <v>0</v>
      </c>
      <c r="C58" s="77" t="n">
        <v>0</v>
      </c>
      <c r="D58" s="77" t="n">
        <v>0</v>
      </c>
      <c r="E58" s="77" t="n">
        <v>0</v>
      </c>
      <c r="F58" s="77" t="n">
        <v>0</v>
      </c>
      <c r="G58" s="77" t="n">
        <v>0</v>
      </c>
      <c r="H58" s="77" t="n">
        <v>0.0864589043219602</v>
      </c>
      <c r="I58" s="77" t="n">
        <v>0</v>
      </c>
      <c r="J58" s="77" t="n">
        <v>0</v>
      </c>
      <c r="K58" s="77" t="n">
        <v>0</v>
      </c>
      <c r="L58" s="77" t="n">
        <v>0</v>
      </c>
      <c r="M58" s="77" t="n">
        <v>0</v>
      </c>
      <c r="N58" s="77" t="n">
        <v>0.0856773740328727</v>
      </c>
      <c r="O58" s="77" t="n">
        <v>0</v>
      </c>
      <c r="P58" s="77" t="n">
        <v>0</v>
      </c>
      <c r="Q58" s="77" t="n">
        <v>0</v>
      </c>
      <c r="R58" s="77" t="n">
        <v>0</v>
      </c>
      <c r="S58" s="77" t="n">
        <v>0</v>
      </c>
      <c r="T58" s="77" t="n">
        <v>0</v>
      </c>
      <c r="U58" s="77" t="n">
        <v>0</v>
      </c>
      <c r="V58" s="77" t="n">
        <v>0</v>
      </c>
      <c r="W58" s="77" t="n">
        <v>0</v>
      </c>
      <c r="X58" s="77" t="n">
        <v>0</v>
      </c>
      <c r="Y58" s="77" t="n">
        <v>0</v>
      </c>
      <c r="Z58" s="77" t="n">
        <v>0</v>
      </c>
      <c r="AA58" s="77" t="n">
        <v>0</v>
      </c>
      <c r="AB58" s="77" t="n">
        <v>0</v>
      </c>
      <c r="AC58" s="77" t="n">
        <v>0</v>
      </c>
      <c r="AD58" s="77" t="n">
        <v>0</v>
      </c>
      <c r="AE58" s="77" t="n">
        <v>0</v>
      </c>
      <c r="AF58" s="77" t="n">
        <v>0</v>
      </c>
      <c r="AG58" s="77" t="n">
        <v>0</v>
      </c>
      <c r="AH58" s="77" t="n">
        <v>0</v>
      </c>
      <c r="AI58" s="77" t="n">
        <v>0</v>
      </c>
      <c r="AJ58" s="77" t="n">
        <v>0</v>
      </c>
      <c r="AK58" s="77" t="n">
        <v>0</v>
      </c>
      <c r="AL58" s="77" t="n">
        <v>0</v>
      </c>
      <c r="AM58" s="77" t="n">
        <v>0</v>
      </c>
      <c r="AN58" s="77" t="n">
        <v>0</v>
      </c>
      <c r="AO58" s="77" t="n">
        <v>0</v>
      </c>
      <c r="AP58" s="77" t="n">
        <v>0</v>
      </c>
      <c r="AQ58" s="77" t="n">
        <v>0</v>
      </c>
      <c r="AR58" s="77" t="n">
        <v>0</v>
      </c>
      <c r="AS58" s="77" t="n">
        <v>0.0863362757596785</v>
      </c>
    </row>
    <row r="59" customFormat="false" ht="12" hidden="false" customHeight="true" outlineLevel="0" collapsed="false">
      <c r="A59" s="60" t="s">
        <v>2092</v>
      </c>
      <c r="B59" s="77" t="n">
        <v>0.124742825221526</v>
      </c>
      <c r="C59" s="77" t="n">
        <v>0.159120215569532</v>
      </c>
      <c r="D59" s="77" t="n">
        <v>0.150087487386829</v>
      </c>
      <c r="E59" s="77" t="n">
        <v>0.179299649419238</v>
      </c>
      <c r="F59" s="77" t="n">
        <v>0.0477233454829995</v>
      </c>
      <c r="G59" s="77" t="n">
        <v>0.116996902129148</v>
      </c>
      <c r="H59" s="77" t="n">
        <v>0.161290221233336</v>
      </c>
      <c r="I59" s="77" t="n">
        <v>0.136895049838178</v>
      </c>
      <c r="J59" s="77" t="n">
        <v>0.137134268193757</v>
      </c>
      <c r="K59" s="77" t="n">
        <v>0</v>
      </c>
      <c r="L59" s="77" t="n">
        <v>0.164763846073548</v>
      </c>
      <c r="M59" s="77" t="n">
        <v>0</v>
      </c>
      <c r="N59" s="77" t="n">
        <v>0</v>
      </c>
      <c r="O59" s="77" t="n">
        <v>0.160029468300271</v>
      </c>
      <c r="P59" s="77" t="n">
        <v>0</v>
      </c>
      <c r="Q59" s="77" t="n">
        <v>0</v>
      </c>
      <c r="R59" s="77" t="n">
        <v>0</v>
      </c>
      <c r="S59" s="77" t="n">
        <v>0.138051222903084</v>
      </c>
      <c r="T59" s="77" t="n">
        <v>0.164700041529142</v>
      </c>
      <c r="U59" s="77" t="n">
        <v>0.11204173519299</v>
      </c>
      <c r="V59" s="77" t="n">
        <v>0.147267709723763</v>
      </c>
      <c r="W59" s="77" t="n">
        <v>0.200036430978783</v>
      </c>
      <c r="X59" s="77" t="n">
        <v>0</v>
      </c>
      <c r="Y59" s="77" t="n">
        <v>0.146055945564238</v>
      </c>
      <c r="Z59" s="77" t="n">
        <v>0.16726422734938</v>
      </c>
      <c r="AA59" s="77" t="n">
        <v>0.145672495803013</v>
      </c>
      <c r="AB59" s="77" t="n">
        <v>0.174922030950927</v>
      </c>
      <c r="AC59" s="77" t="n">
        <v>0.164833814384402</v>
      </c>
      <c r="AD59" s="77" t="n">
        <v>0.142961174189927</v>
      </c>
      <c r="AE59" s="77" t="n">
        <v>0.180977313179118</v>
      </c>
      <c r="AF59" s="77" t="n">
        <v>0.151521616427205</v>
      </c>
      <c r="AG59" s="77" t="n">
        <v>0.160044324870264</v>
      </c>
      <c r="AH59" s="77" t="n">
        <v>0.147677855362009</v>
      </c>
      <c r="AI59" s="77" t="n">
        <v>0.173266217183052</v>
      </c>
      <c r="AJ59" s="77" t="n">
        <v>0.0374730215827338</v>
      </c>
      <c r="AK59" s="77" t="n">
        <v>0.161316561764878</v>
      </c>
      <c r="AL59" s="77" t="n">
        <v>0.135149330845186</v>
      </c>
      <c r="AM59" s="77" t="n">
        <v>0.167239001615724</v>
      </c>
      <c r="AN59" s="77" t="n">
        <v>0.177190585109985</v>
      </c>
      <c r="AO59" s="77" t="n">
        <v>0.11462290929033</v>
      </c>
      <c r="AP59" s="77" t="n">
        <v>0.140292038381443</v>
      </c>
      <c r="AQ59" s="77" t="n">
        <v>0</v>
      </c>
      <c r="AR59" s="77" t="n">
        <v>0.218452655933479</v>
      </c>
      <c r="AS59" s="77" t="n">
        <v>0.152590452785332</v>
      </c>
    </row>
    <row r="60" customFormat="false" ht="12" hidden="false" customHeight="true" outlineLevel="0" collapsed="false">
      <c r="A60" s="60" t="s">
        <v>2093</v>
      </c>
      <c r="B60" s="77" t="n">
        <v>0.145364747504975</v>
      </c>
      <c r="C60" s="77" t="n">
        <v>0.166052711388785</v>
      </c>
      <c r="D60" s="77" t="n">
        <v>0.148864045135599</v>
      </c>
      <c r="E60" s="77" t="n">
        <v>0.177667186129603</v>
      </c>
      <c r="F60" s="77" t="n">
        <v>0.0656393645291638</v>
      </c>
      <c r="G60" s="77" t="n">
        <v>0.120927630690433</v>
      </c>
      <c r="H60" s="77" t="n">
        <v>0.164910332677538</v>
      </c>
      <c r="I60" s="77" t="n">
        <v>0.164624441972657</v>
      </c>
      <c r="J60" s="77" t="n">
        <v>0.143738300457621</v>
      </c>
      <c r="K60" s="77" t="n">
        <v>0.0208431014760436</v>
      </c>
      <c r="L60" s="77" t="n">
        <v>0.195564770204873</v>
      </c>
      <c r="M60" s="77" t="n">
        <v>0.160232579388482</v>
      </c>
      <c r="N60" s="77" t="n">
        <v>0.230852204539317</v>
      </c>
      <c r="O60" s="77" t="n">
        <v>0.143030121390137</v>
      </c>
      <c r="P60" s="77" t="n">
        <v>0</v>
      </c>
      <c r="Q60" s="77" t="n">
        <v>0.155011351823038</v>
      </c>
      <c r="R60" s="77" t="n">
        <v>0.162363476693692</v>
      </c>
      <c r="S60" s="77" t="n">
        <v>0.251688473326233</v>
      </c>
      <c r="T60" s="77" t="n">
        <v>0.166144825083728</v>
      </c>
      <c r="U60" s="77" t="n">
        <v>0.115816516506609</v>
      </c>
      <c r="V60" s="77" t="n">
        <v>0.162454097306113</v>
      </c>
      <c r="W60" s="77" t="n">
        <v>0.187210048262449</v>
      </c>
      <c r="X60" s="77" t="n">
        <v>0.166142838199184</v>
      </c>
      <c r="Y60" s="77" t="n">
        <v>0.169952201029881</v>
      </c>
      <c r="Z60" s="77" t="n">
        <v>0.31427208536649</v>
      </c>
      <c r="AA60" s="77" t="n">
        <v>0.154780758882212</v>
      </c>
      <c r="AB60" s="77" t="n">
        <v>0.14380948353096</v>
      </c>
      <c r="AC60" s="77" t="n">
        <v>0.322850446256449</v>
      </c>
      <c r="AD60" s="77" t="n">
        <v>0</v>
      </c>
      <c r="AE60" s="77" t="n">
        <v>0.245192949732913</v>
      </c>
      <c r="AF60" s="77" t="n">
        <v>0.157595573538934</v>
      </c>
      <c r="AG60" s="77" t="n">
        <v>0.142664830330232</v>
      </c>
      <c r="AH60" s="77" t="n">
        <v>0.204753570029945</v>
      </c>
      <c r="AI60" s="77" t="n">
        <v>0.261780392532137</v>
      </c>
      <c r="AJ60" s="77" t="n">
        <v>0.204986670594438</v>
      </c>
      <c r="AK60" s="77" t="n">
        <v>0.0961287068019761</v>
      </c>
      <c r="AL60" s="77" t="n">
        <v>0.112059543168167</v>
      </c>
      <c r="AM60" s="77" t="n">
        <v>0.145722130419592</v>
      </c>
      <c r="AN60" s="77" t="n">
        <v>0.90631265336612</v>
      </c>
      <c r="AO60" s="77" t="n">
        <v>0</v>
      </c>
      <c r="AP60" s="77" t="n">
        <v>0.147455743190577</v>
      </c>
      <c r="AQ60" s="77" t="n">
        <v>0</v>
      </c>
      <c r="AR60" s="77" t="n">
        <v>0.171377402501012</v>
      </c>
      <c r="AS60" s="77" t="n">
        <v>0.153303295583559</v>
      </c>
    </row>
    <row r="61" customFormat="false" ht="12" hidden="false" customHeight="true" outlineLevel="0" collapsed="false">
      <c r="A61" s="60" t="s">
        <v>2094</v>
      </c>
      <c r="B61" s="77" t="n">
        <v>0.145189663249832</v>
      </c>
      <c r="C61" s="77" t="n">
        <v>0.161075111543351</v>
      </c>
      <c r="D61" s="77" t="n">
        <v>0.145478102049749</v>
      </c>
      <c r="E61" s="77" t="n">
        <v>0.156380868893394</v>
      </c>
      <c r="F61" s="77" t="n">
        <v>0.134867353253187</v>
      </c>
      <c r="G61" s="77" t="n">
        <v>0.12928141019791</v>
      </c>
      <c r="H61" s="77" t="n">
        <v>0.154315902467297</v>
      </c>
      <c r="I61" s="77" t="n">
        <v>0.133665919179511</v>
      </c>
      <c r="J61" s="77" t="n">
        <v>0.134100229810446</v>
      </c>
      <c r="K61" s="77" t="n">
        <v>0.170037889598494</v>
      </c>
      <c r="L61" s="77" t="n">
        <v>0.158707809202087</v>
      </c>
      <c r="M61" s="77" t="n">
        <v>0.159957634936498</v>
      </c>
      <c r="N61" s="77" t="n">
        <v>0.149478066888877</v>
      </c>
      <c r="O61" s="77" t="n">
        <v>0.156764866040092</v>
      </c>
      <c r="P61" s="77" t="n">
        <v>0.144026268034874</v>
      </c>
      <c r="Q61" s="77" t="n">
        <v>0.145914202382748</v>
      </c>
      <c r="R61" s="77" t="n">
        <v>0.15211561596487</v>
      </c>
      <c r="S61" s="77" t="n">
        <v>0.146056714250037</v>
      </c>
      <c r="T61" s="77" t="n">
        <v>0.149717903735026</v>
      </c>
      <c r="U61" s="77" t="n">
        <v>0.114739129467873</v>
      </c>
      <c r="V61" s="77" t="n">
        <v>0.14706224988873</v>
      </c>
      <c r="W61" s="77" t="n">
        <v>0.158601429756237</v>
      </c>
      <c r="X61" s="77" t="n">
        <v>0.150968815185109</v>
      </c>
      <c r="Y61" s="77" t="n">
        <v>0.162049721853642</v>
      </c>
      <c r="Z61" s="77" t="n">
        <v>0.142764624150599</v>
      </c>
      <c r="AA61" s="77" t="n">
        <v>0.134656803702028</v>
      </c>
      <c r="AB61" s="77" t="n">
        <v>0.154991301773231</v>
      </c>
      <c r="AC61" s="77" t="n">
        <v>0.164538879011005</v>
      </c>
      <c r="AD61" s="77" t="n">
        <v>0.162689233429416</v>
      </c>
      <c r="AE61" s="77" t="n">
        <v>0.162290491052229</v>
      </c>
      <c r="AF61" s="77" t="n">
        <v>0.155858553761978</v>
      </c>
      <c r="AG61" s="77" t="n">
        <v>0.152382460340945</v>
      </c>
      <c r="AH61" s="77" t="n">
        <v>0.147056118926877</v>
      </c>
      <c r="AI61" s="77" t="n">
        <v>0.153013898514595</v>
      </c>
      <c r="AJ61" s="77" t="n">
        <v>0.18057541357119</v>
      </c>
      <c r="AK61" s="77" t="n">
        <v>0.140572286820651</v>
      </c>
      <c r="AL61" s="77" t="n">
        <v>0.138801129097291</v>
      </c>
      <c r="AM61" s="77" t="n">
        <v>0.150839857418808</v>
      </c>
      <c r="AN61" s="77" t="n">
        <v>0.157872818077705</v>
      </c>
      <c r="AO61" s="77" t="n">
        <v>0.116088241689697</v>
      </c>
      <c r="AP61" s="77" t="n">
        <v>0.14227927209541</v>
      </c>
      <c r="AQ61" s="77" t="n">
        <v>0.132599317270968</v>
      </c>
      <c r="AR61" s="77" t="n">
        <v>0.169169519632611</v>
      </c>
      <c r="AS61" s="77" t="n">
        <v>0.144609162369979</v>
      </c>
    </row>
    <row r="62" customFormat="false" ht="12" hidden="false" customHeight="true" outlineLevel="0" collapsed="false">
      <c r="A62" s="59" t="s">
        <v>2095</v>
      </c>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row>
    <row r="63" customFormat="false" ht="12" hidden="false" customHeight="true" outlineLevel="0" collapsed="false">
      <c r="A63" s="60" t="s">
        <v>2096</v>
      </c>
      <c r="B63" s="77" t="n">
        <v>0.259020043539219</v>
      </c>
      <c r="C63" s="77" t="n">
        <v>0.35540595119315</v>
      </c>
      <c r="D63" s="77" t="n">
        <v>0.272530060458465</v>
      </c>
      <c r="E63" s="77" t="n">
        <v>0.188322381001276</v>
      </c>
      <c r="F63" s="77" t="n">
        <v>0.307940984643611</v>
      </c>
      <c r="G63" s="77" t="n">
        <v>0.38063581219799</v>
      </c>
      <c r="H63" s="77" t="n">
        <v>0.642041453409093</v>
      </c>
      <c r="I63" s="77" t="n">
        <v>0.468859991506946</v>
      </c>
      <c r="J63" s="77" t="n">
        <v>0.372541070365178</v>
      </c>
      <c r="K63" s="77" t="n">
        <v>0.437020373894012</v>
      </c>
      <c r="L63" s="77" t="n">
        <v>0.311387922177234</v>
      </c>
      <c r="M63" s="77" t="n">
        <v>0.642076900449434</v>
      </c>
      <c r="N63" s="77" t="n">
        <v>0.639365916491301</v>
      </c>
      <c r="O63" s="77" t="n">
        <v>0.381644219603486</v>
      </c>
      <c r="P63" s="77" t="n">
        <v>0.180099919382226</v>
      </c>
      <c r="Q63" s="77" t="n">
        <v>0.289410935546275</v>
      </c>
      <c r="R63" s="77" t="n">
        <v>0.388426060888543</v>
      </c>
      <c r="S63" s="77" t="n">
        <v>0.207778908012828</v>
      </c>
      <c r="T63" s="77" t="n">
        <v>0.292393125590759</v>
      </c>
      <c r="U63" s="77" t="n">
        <v>0.477438326945231</v>
      </c>
      <c r="V63" s="77" t="n">
        <v>0.421164701584674</v>
      </c>
      <c r="W63" s="77" t="n">
        <v>0.222605416903231</v>
      </c>
      <c r="X63" s="77" t="n">
        <v>0.526340652418561</v>
      </c>
      <c r="Y63" s="77" t="n">
        <v>0.393075465373845</v>
      </c>
      <c r="Z63" s="77" t="n">
        <v>0.381738810745714</v>
      </c>
      <c r="AA63" s="77" t="n">
        <v>0.325494980607346</v>
      </c>
      <c r="AB63" s="77" t="n">
        <v>0.359395593230432</v>
      </c>
      <c r="AC63" s="77" t="n">
        <v>0.466165296589439</v>
      </c>
      <c r="AD63" s="77" t="n">
        <v>0.290827597430808</v>
      </c>
      <c r="AE63" s="77" t="n">
        <v>0.425676489583594</v>
      </c>
      <c r="AF63" s="77" t="n">
        <v>0.359014187354976</v>
      </c>
      <c r="AG63" s="77" t="n">
        <v>0.350456513760649</v>
      </c>
      <c r="AH63" s="77" t="n">
        <v>0.435920049965698</v>
      </c>
      <c r="AI63" s="77" t="n">
        <v>0.267857727671584</v>
      </c>
      <c r="AJ63" s="77" t="n">
        <v>0.45921272703964</v>
      </c>
      <c r="AK63" s="77" t="n">
        <v>0.224190108030772</v>
      </c>
      <c r="AL63" s="77" t="n">
        <v>0.483450494450577</v>
      </c>
      <c r="AM63" s="77" t="n">
        <v>0.53140093352307</v>
      </c>
      <c r="AN63" s="77" t="n">
        <v>0.484816315040521</v>
      </c>
      <c r="AO63" s="77" t="n">
        <v>0.254300899710258</v>
      </c>
      <c r="AP63" s="77" t="n">
        <v>0.33811818804314</v>
      </c>
      <c r="AQ63" s="77" t="n">
        <v>0.640403896763094</v>
      </c>
      <c r="AR63" s="77" t="n">
        <v>0.233051183657013</v>
      </c>
      <c r="AS63" s="77" t="n">
        <v>0.374354455099917</v>
      </c>
    </row>
    <row r="64" customFormat="false" ht="12" hidden="false" customHeight="true" outlineLevel="0" collapsed="false">
      <c r="A64" s="59" t="s">
        <v>2097</v>
      </c>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row>
    <row r="65" customFormat="false" ht="12" hidden="false" customHeight="true" outlineLevel="0" collapsed="false">
      <c r="A65" s="60" t="s">
        <v>2098</v>
      </c>
      <c r="B65" s="77" t="n">
        <v>0</v>
      </c>
      <c r="C65" s="77" t="n">
        <v>0.282984993622</v>
      </c>
      <c r="D65" s="77" t="n">
        <v>0</v>
      </c>
      <c r="E65" s="77" t="n">
        <v>0</v>
      </c>
      <c r="F65" s="77" t="n">
        <v>0.16168195899923</v>
      </c>
      <c r="G65" s="77" t="n">
        <v>0</v>
      </c>
      <c r="H65" s="77" t="n">
        <v>0</v>
      </c>
      <c r="I65" s="77" t="n">
        <v>0</v>
      </c>
      <c r="J65" s="77" t="n">
        <v>0</v>
      </c>
      <c r="K65" s="77" t="n">
        <v>0.360672923065782</v>
      </c>
      <c r="L65" s="77" t="n">
        <v>0.0280169337863448</v>
      </c>
      <c r="M65" s="77" t="n">
        <v>0</v>
      </c>
      <c r="N65" s="77" t="n">
        <v>0</v>
      </c>
      <c r="O65" s="77" t="n">
        <v>1.80017479542399</v>
      </c>
      <c r="P65" s="77" t="n">
        <v>0</v>
      </c>
      <c r="Q65" s="77" t="n">
        <v>0</v>
      </c>
      <c r="R65" s="77" t="n">
        <v>0</v>
      </c>
      <c r="S65" s="77" t="n">
        <v>0</v>
      </c>
      <c r="T65" s="77" t="n">
        <v>0</v>
      </c>
      <c r="U65" s="77" t="n">
        <v>0</v>
      </c>
      <c r="V65" s="77" t="n">
        <v>0</v>
      </c>
      <c r="W65" s="77" t="n">
        <v>0</v>
      </c>
      <c r="X65" s="77" t="n">
        <v>0</v>
      </c>
      <c r="Y65" s="77" t="n">
        <v>0</v>
      </c>
      <c r="Z65" s="77" t="n">
        <v>0</v>
      </c>
      <c r="AA65" s="77" t="n">
        <v>0</v>
      </c>
      <c r="AB65" s="77" t="n">
        <v>0.259524753780436</v>
      </c>
      <c r="AC65" s="77" t="n">
        <v>0.0898342905556948</v>
      </c>
      <c r="AD65" s="77" t="n">
        <v>0</v>
      </c>
      <c r="AE65" s="77" t="n">
        <v>0</v>
      </c>
      <c r="AF65" s="77" t="n">
        <v>0</v>
      </c>
      <c r="AG65" s="77" t="n">
        <v>0</v>
      </c>
      <c r="AH65" s="77" t="n">
        <v>0.498216773727264</v>
      </c>
      <c r="AI65" s="77" t="n">
        <v>0.0355697808782836</v>
      </c>
      <c r="AJ65" s="77" t="n">
        <v>0</v>
      </c>
      <c r="AK65" s="77" t="n">
        <v>0.929393646756111</v>
      </c>
      <c r="AL65" s="77" t="n">
        <v>0</v>
      </c>
      <c r="AM65" s="77" t="n">
        <v>0</v>
      </c>
      <c r="AN65" s="77" t="n">
        <v>0</v>
      </c>
      <c r="AO65" s="77" t="n">
        <v>0</v>
      </c>
      <c r="AP65" s="77" t="n">
        <v>0</v>
      </c>
      <c r="AQ65" s="77" t="n">
        <v>0</v>
      </c>
      <c r="AR65" s="77" t="n">
        <v>0</v>
      </c>
      <c r="AS65" s="77" t="n">
        <v>0.0362430746513213</v>
      </c>
    </row>
    <row r="66" customFormat="false" ht="12" hidden="false" customHeight="true" outlineLevel="0" collapsed="false">
      <c r="A66" s="60" t="s">
        <v>2099</v>
      </c>
      <c r="B66" s="77" t="n">
        <v>0.670659553087855</v>
      </c>
      <c r="C66" s="77" t="n">
        <v>0.542196055973164</v>
      </c>
      <c r="D66" s="77" t="n">
        <v>0.848412176990648</v>
      </c>
      <c r="E66" s="77" t="n">
        <v>0.593904665064618</v>
      </c>
      <c r="F66" s="77" t="n">
        <v>0.773380224808193</v>
      </c>
      <c r="G66" s="77" t="n">
        <v>0.53054523882305</v>
      </c>
      <c r="H66" s="77" t="n">
        <v>0.486906906277328</v>
      </c>
      <c r="I66" s="77" t="n">
        <v>0.451172094178638</v>
      </c>
      <c r="J66" s="77" t="n">
        <v>0.602569033356846</v>
      </c>
      <c r="K66" s="77" t="n">
        <v>0.744001773925749</v>
      </c>
      <c r="L66" s="77" t="n">
        <v>0.998618870660946</v>
      </c>
      <c r="M66" s="77" t="n">
        <v>0.281234951684672</v>
      </c>
      <c r="N66" s="77" t="n">
        <v>0.291463607065523</v>
      </c>
      <c r="O66" s="77" t="n">
        <v>0.984569218227077</v>
      </c>
      <c r="P66" s="77" t="n">
        <v>0.452740721736609</v>
      </c>
      <c r="Q66" s="77" t="n">
        <v>0.220069752775119</v>
      </c>
      <c r="R66" s="77" t="n">
        <v>0.278672646341669</v>
      </c>
      <c r="S66" s="77" t="n">
        <v>0.207728184154037</v>
      </c>
      <c r="T66" s="77" t="n">
        <v>0.206382130731084</v>
      </c>
      <c r="U66" s="77" t="n">
        <v>0.0360764327858711</v>
      </c>
      <c r="V66" s="77" t="n">
        <v>0.304296764914254</v>
      </c>
      <c r="W66" s="77" t="n">
        <v>0.309564735196321</v>
      </c>
      <c r="X66" s="77" t="n">
        <v>0.494255650386593</v>
      </c>
      <c r="Y66" s="77" t="n">
        <v>0.773811322622391</v>
      </c>
      <c r="Z66" s="77" t="n">
        <v>0.342661376930289</v>
      </c>
      <c r="AA66" s="77" t="n">
        <v>0.378508088048549</v>
      </c>
      <c r="AB66" s="77" t="n">
        <v>0.780572805275849</v>
      </c>
      <c r="AC66" s="77" t="n">
        <v>0.433338533643668</v>
      </c>
      <c r="AD66" s="77" t="n">
        <v>0.175607625855203</v>
      </c>
      <c r="AE66" s="77" t="n">
        <v>0.503142328313937</v>
      </c>
      <c r="AF66" s="77" t="n">
        <v>0.661291006228022</v>
      </c>
      <c r="AG66" s="77" t="n">
        <v>0.511165804593117</v>
      </c>
      <c r="AH66" s="77" t="n">
        <v>0.684203294104044</v>
      </c>
      <c r="AI66" s="77" t="n">
        <v>0.361025780446819</v>
      </c>
      <c r="AJ66" s="77" t="n">
        <v>0.164362593166112</v>
      </c>
      <c r="AK66" s="77" t="n">
        <v>1.09719938170258</v>
      </c>
      <c r="AL66" s="77" t="n">
        <v>0.158890353842351</v>
      </c>
      <c r="AM66" s="77" t="n">
        <v>0.213418086429613</v>
      </c>
      <c r="AN66" s="77" t="n">
        <v>0.540535698114342</v>
      </c>
      <c r="AO66" s="77" t="n">
        <v>0.403030140321223</v>
      </c>
      <c r="AP66" s="77" t="n">
        <v>0.361737397404104</v>
      </c>
      <c r="AQ66" s="77" t="n">
        <v>0.263917752070097</v>
      </c>
      <c r="AR66" s="77" t="n">
        <v>0.244233164662728</v>
      </c>
      <c r="AS66" s="77" t="n">
        <v>0.466257421661644</v>
      </c>
    </row>
    <row r="67" customFormat="false" ht="12" hidden="false" customHeight="true" outlineLevel="0" collapsed="false">
      <c r="A67" s="60" t="s">
        <v>2100</v>
      </c>
      <c r="B67" s="77" t="n">
        <v>0.0764852672368989</v>
      </c>
      <c r="C67" s="77" t="n">
        <v>0.10248669330069</v>
      </c>
      <c r="D67" s="77" t="n">
        <v>0.0770697171439278</v>
      </c>
      <c r="E67" s="77" t="n">
        <v>0.121056063175952</v>
      </c>
      <c r="F67" s="77" t="n">
        <v>0.0878508089406784</v>
      </c>
      <c r="G67" s="77" t="n">
        <v>0.0700723662691483</v>
      </c>
      <c r="H67" s="77" t="n">
        <v>0.0919677534140768</v>
      </c>
      <c r="I67" s="77" t="n">
        <v>0.0918209103245021</v>
      </c>
      <c r="J67" s="77" t="n">
        <v>0.0687890578785585</v>
      </c>
      <c r="K67" s="77" t="n">
        <v>0.135957339636966</v>
      </c>
      <c r="L67" s="77" t="n">
        <v>0.067846969146595</v>
      </c>
      <c r="M67" s="77" t="n">
        <v>0.187109947927878</v>
      </c>
      <c r="N67" s="77" t="n">
        <v>0.116527313986848</v>
      </c>
      <c r="O67" s="77" t="n">
        <v>0.0919330676494725</v>
      </c>
      <c r="P67" s="77" t="n">
        <v>0.149237476080941</v>
      </c>
      <c r="Q67" s="77" t="n">
        <v>0.161366268087245</v>
      </c>
      <c r="R67" s="77" t="n">
        <v>0.208647407912772</v>
      </c>
      <c r="S67" s="77" t="n">
        <v>0.176619375079266</v>
      </c>
      <c r="T67" s="77" t="n">
        <v>0.115984241352463</v>
      </c>
      <c r="U67" s="77" t="n">
        <v>0.246909800116118</v>
      </c>
      <c r="V67" s="77" t="n">
        <v>0.134807585137955</v>
      </c>
      <c r="W67" s="77" t="n">
        <v>0.143442527917818</v>
      </c>
      <c r="X67" s="77" t="n">
        <v>0.0881554153679098</v>
      </c>
      <c r="Y67" s="77" t="n">
        <v>0.0843178056415605</v>
      </c>
      <c r="Z67" s="77" t="n">
        <v>0.103724715675687</v>
      </c>
      <c r="AA67" s="77" t="n">
        <v>0.102489961803029</v>
      </c>
      <c r="AB67" s="77" t="n">
        <v>0.094408460506655</v>
      </c>
      <c r="AC67" s="77" t="n">
        <v>0.0854956144084032</v>
      </c>
      <c r="AD67" s="77" t="n">
        <v>0.114843510164116</v>
      </c>
      <c r="AE67" s="77" t="n">
        <v>0.109891691791226</v>
      </c>
      <c r="AF67" s="77" t="n">
        <v>0.116117937822988</v>
      </c>
      <c r="AG67" s="77" t="n">
        <v>0.131491424235916</v>
      </c>
      <c r="AH67" s="77" t="n">
        <v>0.0662775229981109</v>
      </c>
      <c r="AI67" s="77" t="n">
        <v>0.101434868926611</v>
      </c>
      <c r="AJ67" s="77" t="n">
        <v>0.0559105162965487</v>
      </c>
      <c r="AK67" s="77" t="n">
        <v>0.099271728840503</v>
      </c>
      <c r="AL67" s="77" t="n">
        <v>0.161908689618121</v>
      </c>
      <c r="AM67" s="77" t="n">
        <v>0.146275598773435</v>
      </c>
      <c r="AN67" s="77" t="n">
        <v>0.116867589485311</v>
      </c>
      <c r="AO67" s="77" t="n">
        <v>0.175534660942691</v>
      </c>
      <c r="AP67" s="77" t="n">
        <v>0.124165636280832</v>
      </c>
      <c r="AQ67" s="77" t="n">
        <v>0.152702635721073</v>
      </c>
      <c r="AR67" s="77" t="n">
        <v>0.154871930143825</v>
      </c>
      <c r="AS67" s="77" t="n">
        <v>0.110226205550958</v>
      </c>
    </row>
    <row r="68" customFormat="false" ht="12" hidden="false" customHeight="true" outlineLevel="0" collapsed="false">
      <c r="A68" s="60" t="s">
        <v>2101</v>
      </c>
      <c r="B68" s="77" t="n">
        <v>1.1300899869836</v>
      </c>
      <c r="C68" s="77" t="n">
        <v>1.09137169024091</v>
      </c>
      <c r="D68" s="77" t="n">
        <v>1.07709540401597</v>
      </c>
      <c r="E68" s="77" t="n">
        <v>1.08137888029862</v>
      </c>
      <c r="F68" s="77" t="n">
        <v>1.11260564549901</v>
      </c>
      <c r="G68" s="77" t="n">
        <v>1.09300407289545</v>
      </c>
      <c r="H68" s="77" t="n">
        <v>1.07430627562238</v>
      </c>
      <c r="I68" s="77" t="n">
        <v>1.1835758015562</v>
      </c>
      <c r="J68" s="77" t="n">
        <v>1.05460548209077</v>
      </c>
      <c r="K68" s="77" t="n">
        <v>1.19430067929182</v>
      </c>
      <c r="L68" s="77" t="n">
        <v>1.06859611142215</v>
      </c>
      <c r="M68" s="77" t="n">
        <v>1.07799539840812</v>
      </c>
      <c r="N68" s="77" t="n">
        <v>1.09697482276543</v>
      </c>
      <c r="O68" s="77" t="n">
        <v>1.26643134140289</v>
      </c>
      <c r="P68" s="77" t="n">
        <v>1.08524928345485</v>
      </c>
      <c r="Q68" s="77" t="n">
        <v>1.04560569474865</v>
      </c>
      <c r="R68" s="77" t="n">
        <v>1.02545415731934</v>
      </c>
      <c r="S68" s="77" t="n">
        <v>1.07039373138069</v>
      </c>
      <c r="T68" s="77" t="n">
        <v>1.06343427644546</v>
      </c>
      <c r="U68" s="77" t="n">
        <v>1.04595569213415</v>
      </c>
      <c r="V68" s="77" t="n">
        <v>1.06331909795862</v>
      </c>
      <c r="W68" s="77" t="n">
        <v>1.05383051048622</v>
      </c>
      <c r="X68" s="77" t="n">
        <v>1.05247630891372</v>
      </c>
      <c r="Y68" s="77" t="n">
        <v>1.0878848637178</v>
      </c>
      <c r="Z68" s="77" t="n">
        <v>1.03829317076955</v>
      </c>
      <c r="AA68" s="77" t="n">
        <v>1.08935113405628</v>
      </c>
      <c r="AB68" s="77" t="n">
        <v>1.1057540257317</v>
      </c>
      <c r="AC68" s="77" t="n">
        <v>1.10518519366134</v>
      </c>
      <c r="AD68" s="77" t="n">
        <v>1.08962571749017</v>
      </c>
      <c r="AE68" s="77" t="n">
        <v>1.07575602272585</v>
      </c>
      <c r="AF68" s="77" t="n">
        <v>1.10530475274639</v>
      </c>
      <c r="AG68" s="77" t="n">
        <v>1.10779988512492</v>
      </c>
      <c r="AH68" s="77" t="n">
        <v>1.13360630661773</v>
      </c>
      <c r="AI68" s="77" t="n">
        <v>1.12268796154066</v>
      </c>
      <c r="AJ68" s="77" t="n">
        <v>1.24588129981212</v>
      </c>
      <c r="AK68" s="77" t="n">
        <v>1.24242525408514</v>
      </c>
      <c r="AL68" s="77" t="n">
        <v>1.0489281075331</v>
      </c>
      <c r="AM68" s="77" t="n">
        <v>1.01869240230692</v>
      </c>
      <c r="AN68" s="77" t="n">
        <v>1.03738256652288</v>
      </c>
      <c r="AO68" s="77" t="n">
        <v>1.26695678476391</v>
      </c>
      <c r="AP68" s="77" t="n">
        <v>1.0401039066603</v>
      </c>
      <c r="AQ68" s="77" t="n">
        <v>1.13325838560673</v>
      </c>
      <c r="AR68" s="77" t="n">
        <v>1.06652884875499</v>
      </c>
      <c r="AS68" s="77" t="n">
        <v>1.09735044900874</v>
      </c>
    </row>
    <row r="69" customFormat="false" ht="12" hidden="false" customHeight="true" outlineLevel="0" collapsed="false">
      <c r="A69" s="60" t="s">
        <v>2102</v>
      </c>
      <c r="B69" s="77" t="n">
        <v>0.0676806874831721</v>
      </c>
      <c r="C69" s="77" t="n">
        <v>0.0939063146104395</v>
      </c>
      <c r="D69" s="77" t="n">
        <v>0.0715532875329077</v>
      </c>
      <c r="E69" s="77" t="n">
        <v>0.11194602130802</v>
      </c>
      <c r="F69" s="77" t="n">
        <v>0.0789595210990294</v>
      </c>
      <c r="G69" s="77" t="n">
        <v>0.0641098857788527</v>
      </c>
      <c r="H69" s="77" t="n">
        <v>0.0856066426315872</v>
      </c>
      <c r="I69" s="77" t="n">
        <v>0.0775792392880739</v>
      </c>
      <c r="J69" s="77" t="n">
        <v>0.0652272902490352</v>
      </c>
      <c r="K69" s="77" t="n">
        <v>0.113838451232888</v>
      </c>
      <c r="L69" s="77" t="n">
        <v>0.0634916863550068</v>
      </c>
      <c r="M69" s="77" t="n">
        <v>0.173572121183619</v>
      </c>
      <c r="N69" s="77" t="n">
        <v>0.106226060588234</v>
      </c>
      <c r="O69" s="77" t="n">
        <v>0.0725922240266369</v>
      </c>
      <c r="P69" s="77" t="n">
        <v>0.137514466359147</v>
      </c>
      <c r="Q69" s="77" t="n">
        <v>0.154328031013676</v>
      </c>
      <c r="R69" s="77" t="n">
        <v>0.203468293949095</v>
      </c>
      <c r="S69" s="77" t="n">
        <v>0.1650041194201</v>
      </c>
      <c r="T69" s="77" t="n">
        <v>0.109065735345809</v>
      </c>
      <c r="U69" s="77" t="n">
        <v>0.236061433551096</v>
      </c>
      <c r="V69" s="77" t="n">
        <v>0.126779990500275</v>
      </c>
      <c r="W69" s="77" t="n">
        <v>0.136115368164502</v>
      </c>
      <c r="X69" s="77" t="n">
        <v>0.0837599997465948</v>
      </c>
      <c r="Y69" s="77" t="n">
        <v>0.0775061851245985</v>
      </c>
      <c r="Z69" s="77" t="n">
        <v>0.0998992563909575</v>
      </c>
      <c r="AA69" s="77" t="n">
        <v>0.0940834948428431</v>
      </c>
      <c r="AB69" s="77" t="n">
        <v>0.0853792600431033</v>
      </c>
      <c r="AC69" s="77" t="n">
        <v>0.0773586317467452</v>
      </c>
      <c r="AD69" s="77" t="n">
        <v>0.105397209629602</v>
      </c>
      <c r="AE69" s="77" t="n">
        <v>0.102152987731151</v>
      </c>
      <c r="AF69" s="77" t="n">
        <v>0.105055133015999</v>
      </c>
      <c r="AG69" s="77" t="n">
        <v>0.118696008188419</v>
      </c>
      <c r="AH69" s="77" t="n">
        <v>0.0584660852812816</v>
      </c>
      <c r="AI69" s="77" t="n">
        <v>0.0903500103336035</v>
      </c>
      <c r="AJ69" s="77" t="n">
        <v>0.0448762785868768</v>
      </c>
      <c r="AK69" s="77" t="n">
        <v>0.0799015703472655</v>
      </c>
      <c r="AL69" s="77" t="n">
        <v>0.154356326668472</v>
      </c>
      <c r="AM69" s="77" t="n">
        <v>0.14359152816118</v>
      </c>
      <c r="AN69" s="77" t="n">
        <v>0.11265621117678</v>
      </c>
      <c r="AO69" s="77" t="n">
        <v>0.138548262303517</v>
      </c>
      <c r="AP69" s="77" t="n">
        <v>0.119378107788787</v>
      </c>
      <c r="AQ69" s="77" t="n">
        <v>0.134746530588713</v>
      </c>
      <c r="AR69" s="77" t="n">
        <v>0.145211196419688</v>
      </c>
      <c r="AS69" s="77" t="n">
        <v>0.100447587778843</v>
      </c>
    </row>
    <row r="70" customFormat="false" ht="12" hidden="false" customHeight="true" outlineLevel="0" collapsed="false">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row>
    <row r="71" customFormat="false" ht="12" hidden="false" customHeight="true" outlineLevel="0" collapsed="false">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row>
    <row r="72" customFormat="false" ht="12" hidden="false" customHeight="true" outlineLevel="0" collapsed="false">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row>
    <row r="73" customFormat="false" ht="12" hidden="false" customHeight="true" outlineLevel="0" collapsed="false">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row>
    <row r="74" customFormat="false" ht="12" hidden="false" customHeight="true" outlineLevel="0" collapsed="false">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row>
    <row r="75" customFormat="false" ht="12" hidden="false" customHeight="true" outlineLevel="0" collapsed="false">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row>
    <row r="76" customFormat="false" ht="12" hidden="false" customHeight="true" outlineLevel="0" collapsed="false">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row>
    <row r="77" customFormat="false" ht="12" hidden="false" customHeight="true" outlineLevel="0" collapsed="false">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row>
    <row r="78" customFormat="false" ht="12" hidden="false" customHeight="true" outlineLevel="0" collapsed="false">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row>
    <row r="79" customFormat="false" ht="12" hidden="false" customHeight="true" outlineLevel="0" collapsed="false">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row>
    <row r="80" customFormat="false" ht="12" hidden="false" customHeight="true" outlineLevel="0" collapsed="false">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row>
    <row r="81" customFormat="false" ht="12" hidden="false" customHeight="true" outlineLevel="0" collapsed="false">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row>
    <row r="82" customFormat="false" ht="12" hidden="false" customHeight="true" outlineLevel="0" collapsed="false">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row>
    <row r="83" customFormat="false" ht="12" hidden="false" customHeight="true" outlineLevel="0" collapsed="false">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row>
    <row r="84" customFormat="false" ht="12" hidden="false" customHeight="true" outlineLevel="0" collapsed="false">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row>
    <row r="85" customFormat="false" ht="12" hidden="false" customHeight="true" outlineLevel="0" collapsed="false">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row>
    <row r="86" customFormat="false" ht="12" hidden="false" customHeight="true" outlineLevel="0" collapsed="false">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row>
    <row r="87" customFormat="false" ht="12" hidden="false" customHeight="true" outlineLevel="0" collapsed="false">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row>
    <row r="88" customFormat="false" ht="12" hidden="false" customHeight="true" outlineLevel="0" collapsed="false">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row>
    <row r="89" customFormat="false" ht="12" hidden="false" customHeight="true" outlineLevel="0" collapsed="false">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row>
    <row r="90" customFormat="false" ht="12" hidden="false" customHeight="true" outlineLevel="0" collapsed="false">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row>
    <row r="91" customFormat="false" ht="12" hidden="false" customHeight="true" outlineLevel="0" collapsed="false">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row>
    <row r="92" customFormat="false" ht="12" hidden="false" customHeight="true" outlineLevel="0" collapsed="false">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row>
    <row r="93" customFormat="false" ht="12" hidden="false" customHeight="true" outlineLevel="0" collapsed="false">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row>
    <row r="94" customFormat="false" ht="12" hidden="false" customHeight="true" outlineLevel="0" collapsed="false">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row>
    <row r="95" customFormat="false" ht="12" hidden="false" customHeight="true" outlineLevel="0" collapsed="false">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row>
    <row r="96" customFormat="false" ht="12" hidden="false" customHeight="true" outlineLevel="0" collapsed="false">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row>
    <row r="97" customFormat="false" ht="12" hidden="false" customHeight="true" outlineLevel="0" collapsed="false">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row>
    <row r="98" customFormat="false" ht="12" hidden="false" customHeight="true" outlineLevel="0" collapsed="false">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row>
    <row r="99" customFormat="false" ht="12" hidden="false" customHeight="true" outlineLevel="0" collapsed="false">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row>
    <row r="100" customFormat="false" ht="12" hidden="false" customHeight="true" outlineLevel="0" collapsed="false">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row>
    <row r="101" customFormat="false" ht="12" hidden="false" customHeight="true" outlineLevel="0" collapsed="false">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row>
    <row r="102" customFormat="false" ht="12" hidden="false" customHeight="true" outlineLevel="0" collapsed="false">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row>
    <row r="103" customFormat="false" ht="12" hidden="false" customHeight="true" outlineLevel="0" collapsed="false">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row>
    <row r="104" customFormat="false" ht="12" hidden="false" customHeight="true" outlineLevel="0" collapsed="false">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row>
    <row r="105" customFormat="false" ht="12" hidden="false" customHeight="true" outlineLevel="0" collapsed="false">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row>
    <row r="106" customFormat="false" ht="12" hidden="false" customHeight="true" outlineLevel="0" collapsed="false">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row>
    <row r="107" customFormat="false" ht="12" hidden="false" customHeight="true" outlineLevel="0" collapsed="false">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row>
    <row r="108" customFormat="false" ht="12" hidden="false" customHeight="true" outlineLevel="0" collapsed="false">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row>
    <row r="109" customFormat="false" ht="12" hidden="false" customHeight="true" outlineLevel="0" collapsed="false">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row>
    <row r="110" customFormat="false" ht="12" hidden="false" customHeight="true" outlineLevel="0" collapsed="false">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row>
    <row r="111" customFormat="false" ht="12" hidden="false" customHeight="true" outlineLevel="0" collapsed="false">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row>
    <row r="112" customFormat="false" ht="12" hidden="false" customHeight="true" outlineLevel="0" collapsed="false">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row>
    <row r="113" customFormat="false" ht="12" hidden="false" customHeight="true" outlineLevel="0" collapsed="false">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row>
    <row r="114" customFormat="false" ht="12" hidden="false" customHeight="true" outlineLevel="0" collapsed="false">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row>
    <row r="115" customFormat="false" ht="12" hidden="false" customHeight="true" outlineLevel="0" collapsed="false">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row>
    <row r="116" customFormat="false" ht="12" hidden="false" customHeight="true" outlineLevel="0" collapsed="false">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row>
    <row r="117" customFormat="false" ht="12" hidden="false" customHeight="true" outlineLevel="0" collapsed="false">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row>
    <row r="118" customFormat="false" ht="12" hidden="false" customHeight="true" outlineLevel="0" collapsed="false">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row>
    <row r="119" customFormat="false" ht="12" hidden="false" customHeight="true" outlineLevel="0" collapsed="false">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row>
    <row r="120" customFormat="false" ht="12" hidden="false" customHeight="true" outlineLevel="0" collapsed="false">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row>
    <row r="121" customFormat="false" ht="12" hidden="false" customHeight="true" outlineLevel="0" collapsed="false">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row>
    <row r="122" customFormat="false" ht="12" hidden="false" customHeight="true" outlineLevel="0" collapsed="false">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row>
    <row r="123" customFormat="false" ht="12" hidden="false" customHeight="true" outlineLevel="0" collapsed="false">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row>
    <row r="124" customFormat="false" ht="12" hidden="false" customHeight="true" outlineLevel="0" collapsed="false">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row>
    <row r="125" customFormat="false" ht="12" hidden="false" customHeight="true" outlineLevel="0" collapsed="false">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row>
    <row r="126" customFormat="false" ht="12" hidden="false" customHeight="true" outlineLevel="0" collapsed="false">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row>
    <row r="127" customFormat="false" ht="12" hidden="false" customHeight="true" outlineLevel="0" collapsed="false">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row>
    <row r="128" customFormat="false" ht="12" hidden="false" customHeight="true" outlineLevel="0" collapsed="false">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row>
    <row r="129" customFormat="false" ht="12" hidden="false" customHeight="true" outlineLevel="0" collapsed="false">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row>
    <row r="130" customFormat="false" ht="12" hidden="false" customHeight="true" outlineLevel="0" collapsed="false">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row>
    <row r="131" customFormat="false" ht="12" hidden="false" customHeight="true" outlineLevel="0" collapsed="false">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row>
    <row r="132" customFormat="false" ht="12" hidden="false" customHeight="true" outlineLevel="0" collapsed="false">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row>
    <row r="133" customFormat="false" ht="12" hidden="false" customHeight="true" outlineLevel="0" collapsed="false">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row>
    <row r="134" customFormat="false" ht="12" hidden="false" customHeight="true" outlineLevel="0" collapsed="false">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row>
    <row r="135" customFormat="false" ht="12" hidden="false" customHeight="true" outlineLevel="0" collapsed="false">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row>
    <row r="136" customFormat="false" ht="12" hidden="false" customHeight="true" outlineLevel="0" collapsed="false">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row>
    <row r="137" customFormat="false" ht="12" hidden="false" customHeight="true" outlineLevel="0" collapsed="false">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row>
    <row r="138" customFormat="false" ht="12" hidden="false" customHeight="true" outlineLevel="0" collapsed="false">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row>
    <row r="139" customFormat="false" ht="12" hidden="false" customHeight="true" outlineLevel="0" collapsed="false">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row>
    <row r="140" customFormat="false" ht="12" hidden="false" customHeight="true" outlineLevel="0" collapsed="false">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row>
    <row r="141" customFormat="false" ht="12" hidden="false" customHeight="true" outlineLevel="0" collapsed="false">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row>
    <row r="142" customFormat="false" ht="12" hidden="false" customHeight="true" outlineLevel="0" collapsed="false">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row>
    <row r="143" customFormat="false" ht="12" hidden="false" customHeight="true" outlineLevel="0" collapsed="false">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row>
    <row r="144" customFormat="false" ht="12" hidden="false" customHeight="true" outlineLevel="0" collapsed="false">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row>
    <row r="145" customFormat="false" ht="12" hidden="false" customHeight="true" outlineLevel="0" collapsed="false">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row>
    <row r="146" customFormat="false" ht="12" hidden="false" customHeight="true" outlineLevel="0" collapsed="false">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row>
    <row r="147" customFormat="false" ht="12" hidden="false" customHeight="true" outlineLevel="0" collapsed="false">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row>
    <row r="148" customFormat="false" ht="12" hidden="false" customHeight="true" outlineLevel="0" collapsed="false">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row>
    <row r="149" customFormat="false" ht="12" hidden="false" customHeight="true" outlineLevel="0" collapsed="false">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row>
    <row r="150" customFormat="false" ht="12" hidden="false" customHeight="true" outlineLevel="0" collapsed="false">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row>
    <row r="151" customFormat="false" ht="12" hidden="false" customHeight="true" outlineLevel="0" collapsed="false">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row>
    <row r="152" customFormat="false" ht="12" hidden="false" customHeight="true" outlineLevel="0" collapsed="false">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row>
    <row r="153" customFormat="false" ht="12" hidden="false" customHeight="true" outlineLevel="0" collapsed="false">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row>
    <row r="154" customFormat="false" ht="12" hidden="false" customHeight="true" outlineLevel="0" collapsed="false">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row>
    <row r="155" customFormat="false" ht="12" hidden="false" customHeight="true" outlineLevel="0" collapsed="false">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row>
    <row r="156" customFormat="false" ht="12" hidden="false" customHeight="true" outlineLevel="0" collapsed="false">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row>
    <row r="157" customFormat="false" ht="12" hidden="false" customHeight="true" outlineLevel="0" collapsed="false">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row>
    <row r="158" customFormat="false" ht="12" hidden="false" customHeight="true" outlineLevel="0" collapsed="false">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row>
    <row r="159" customFormat="false" ht="12" hidden="false" customHeight="true" outlineLevel="0" collapsed="false">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row>
    <row r="160" customFormat="false" ht="12" hidden="false" customHeight="true" outlineLevel="0" collapsed="false">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row>
    <row r="161" customFormat="false" ht="12" hidden="false" customHeight="true" outlineLevel="0" collapsed="false">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row>
    <row r="162" customFormat="false" ht="12" hidden="false" customHeight="true" outlineLevel="0" collapsed="false">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row>
    <row r="163" customFormat="false" ht="12" hidden="false" customHeight="true" outlineLevel="0" collapsed="false">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row>
    <row r="164" customFormat="false" ht="12" hidden="false" customHeight="true" outlineLevel="0" collapsed="false">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row>
    <row r="165" customFormat="false" ht="12" hidden="false" customHeight="true" outlineLevel="0" collapsed="false">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row>
    <row r="166" customFormat="false" ht="12" hidden="false" customHeight="true" outlineLevel="0" collapsed="false">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row>
    <row r="167" customFormat="false" ht="12" hidden="false" customHeight="true" outlineLevel="0" collapsed="false">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row>
    <row r="168" customFormat="false" ht="12" hidden="false" customHeight="true" outlineLevel="0" collapsed="false">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row>
    <row r="169" customFormat="false" ht="12" hidden="false" customHeight="true" outlineLevel="0" collapsed="false">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row>
    <row r="170" customFormat="false" ht="12" hidden="false" customHeight="true" outlineLevel="0" collapsed="false">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row>
    <row r="171" customFormat="false" ht="12" hidden="false" customHeight="true" outlineLevel="0" collapsed="false">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row>
    <row r="172" customFormat="false" ht="12" hidden="false" customHeight="true" outlineLevel="0" collapsed="false">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row>
    <row r="173" customFormat="false" ht="12" hidden="false" customHeight="true" outlineLevel="0" collapsed="false">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row>
    <row r="174" customFormat="false" ht="12" hidden="false" customHeight="true" outlineLevel="0" collapsed="false">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row>
    <row r="175" customFormat="false" ht="12" hidden="false" customHeight="true" outlineLevel="0" collapsed="false">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row>
    <row r="176" customFormat="false" ht="12" hidden="false" customHeight="true" outlineLevel="0" collapsed="false">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row>
    <row r="177" customFormat="false" ht="12" hidden="false" customHeight="true" outlineLevel="0" collapsed="false">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row>
    <row r="178" customFormat="false" ht="12" hidden="false" customHeight="true" outlineLevel="0" collapsed="false">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row>
    <row r="179" customFormat="false" ht="12" hidden="false" customHeight="true" outlineLevel="0" collapsed="false">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row>
    <row r="180" customFormat="false" ht="12" hidden="false" customHeight="true" outlineLevel="0" collapsed="false">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row>
    <row r="181" customFormat="false" ht="12" hidden="false" customHeight="true" outlineLevel="0" collapsed="false">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row>
    <row r="182" customFormat="false" ht="12" hidden="false" customHeight="true" outlineLevel="0" collapsed="false">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row>
    <row r="183" customFormat="false" ht="12" hidden="false" customHeight="true" outlineLevel="0" collapsed="false">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row>
    <row r="184" customFormat="false" ht="12" hidden="false" customHeight="true" outlineLevel="0" collapsed="false">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row>
    <row r="185" customFormat="false" ht="12" hidden="false" customHeight="true" outlineLevel="0" collapsed="false">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row>
    <row r="186" customFormat="false" ht="12" hidden="false" customHeight="true" outlineLevel="0" collapsed="false">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row>
    <row r="187" customFormat="false" ht="12" hidden="false" customHeight="true" outlineLevel="0" collapsed="false">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row>
    <row r="188" customFormat="false" ht="12" hidden="false" customHeight="true" outlineLevel="0" collapsed="false">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row>
    <row r="189" customFormat="false" ht="12" hidden="false" customHeight="true" outlineLevel="0" collapsed="false">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row>
    <row r="190" customFormat="false" ht="12" hidden="false" customHeight="true" outlineLevel="0" collapsed="false">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row>
    <row r="191" customFormat="false" ht="12" hidden="false" customHeight="true" outlineLevel="0" collapsed="false">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row>
    <row r="192" customFormat="false" ht="12" hidden="false" customHeight="true" outlineLevel="0" collapsed="false">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row>
    <row r="193" customFormat="false" ht="12" hidden="false" customHeight="true" outlineLevel="0" collapsed="false">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row>
    <row r="194" customFormat="false" ht="12" hidden="false" customHeight="true" outlineLevel="0" collapsed="false">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row>
    <row r="195" customFormat="false" ht="12" hidden="false" customHeight="true" outlineLevel="0" collapsed="false">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row>
    <row r="196" customFormat="false" ht="12" hidden="false" customHeight="true" outlineLevel="0" collapsed="false">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row>
    <row r="197" customFormat="false" ht="12" hidden="false" customHeight="true" outlineLevel="0" collapsed="false">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row>
    <row r="198" customFormat="false" ht="12" hidden="false" customHeight="true" outlineLevel="0" collapsed="false">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row>
    <row r="199" customFormat="false" ht="12" hidden="false" customHeight="true" outlineLevel="0" collapsed="false">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row>
    <row r="200" customFormat="false" ht="12" hidden="false" customHeight="true" outlineLevel="0" collapsed="false">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row>
    <row r="201" customFormat="false" ht="12" hidden="false" customHeight="true" outlineLevel="0" collapsed="false">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row>
    <row r="202" customFormat="false" ht="12" hidden="false" customHeight="true" outlineLevel="0" collapsed="false">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row>
    <row r="203" customFormat="false" ht="12" hidden="false" customHeight="true" outlineLevel="0" collapsed="false">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row>
    <row r="204" customFormat="false" ht="12" hidden="false" customHeight="true" outlineLevel="0" collapsed="false">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row>
    <row r="205" customFormat="false" ht="12" hidden="false" customHeight="true" outlineLevel="0" collapsed="false">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row>
    <row r="206" customFormat="false" ht="12" hidden="false" customHeight="true" outlineLevel="0" collapsed="false">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row>
    <row r="207" customFormat="false" ht="12" hidden="false" customHeight="true" outlineLevel="0" collapsed="false">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row>
    <row r="208" customFormat="false" ht="12" hidden="false" customHeight="true" outlineLevel="0" collapsed="false">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row>
    <row r="209" customFormat="false" ht="12" hidden="false" customHeight="true" outlineLevel="0" collapsed="false">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row>
    <row r="210" customFormat="false" ht="12" hidden="false" customHeight="true" outlineLevel="0" collapsed="false">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row>
    <row r="211" customFormat="false" ht="12" hidden="false" customHeight="true" outlineLevel="0" collapsed="false">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row>
    <row r="212" customFormat="false" ht="12" hidden="false" customHeight="true" outlineLevel="0" collapsed="false">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row>
    <row r="213" customFormat="false" ht="12" hidden="false" customHeight="true" outlineLevel="0" collapsed="false">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row>
    <row r="214" customFormat="false" ht="12" hidden="false" customHeight="true" outlineLevel="0" collapsed="false">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row>
    <row r="215" customFormat="false" ht="12" hidden="false" customHeight="true" outlineLevel="0" collapsed="false">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row>
    <row r="216" customFormat="false" ht="12" hidden="false" customHeight="true" outlineLevel="0" collapsed="false">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row>
    <row r="217" customFormat="false" ht="12" hidden="false" customHeight="true" outlineLevel="0" collapsed="false">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row>
    <row r="218" customFormat="false" ht="12" hidden="false" customHeight="true" outlineLevel="0" collapsed="false">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row>
    <row r="219" customFormat="false" ht="12" hidden="false" customHeight="true" outlineLevel="0" collapsed="false">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row>
    <row r="220" customFormat="false" ht="12" hidden="false" customHeight="true" outlineLevel="0" collapsed="false">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row>
    <row r="221" customFormat="false" ht="12" hidden="false" customHeight="true" outlineLevel="0" collapsed="false">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row>
    <row r="222" customFormat="false" ht="12" hidden="false" customHeight="true" outlineLevel="0" collapsed="false">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row>
    <row r="223" customFormat="false" ht="12" hidden="false" customHeight="true" outlineLevel="0" collapsed="false">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row>
    <row r="224" customFormat="false" ht="12" hidden="false" customHeight="true" outlineLevel="0" collapsed="false">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row>
    <row r="225" customFormat="false" ht="12" hidden="false" customHeight="true" outlineLevel="0" collapsed="false">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row>
    <row r="226" customFormat="false" ht="12" hidden="false" customHeight="true" outlineLevel="0" collapsed="false">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row>
    <row r="227" customFormat="false" ht="12" hidden="false" customHeight="true" outlineLevel="0" collapsed="false">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row>
    <row r="228" customFormat="false" ht="12" hidden="false" customHeight="true" outlineLevel="0" collapsed="false">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row>
    <row r="229" customFormat="false" ht="12" hidden="false" customHeight="true" outlineLevel="0" collapsed="false">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row>
    <row r="230" customFormat="false" ht="12" hidden="false" customHeight="true" outlineLevel="0" collapsed="false">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row>
    <row r="231" customFormat="false" ht="12" hidden="false" customHeight="true" outlineLevel="0" collapsed="false">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row>
    <row r="232" customFormat="false" ht="12" hidden="false" customHeight="true" outlineLevel="0" collapsed="false">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row>
    <row r="233" customFormat="false" ht="12" hidden="false" customHeight="true" outlineLevel="0" collapsed="false">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row>
    <row r="234" customFormat="false" ht="12" hidden="false" customHeight="true" outlineLevel="0" collapsed="false">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row>
    <row r="235" customFormat="false" ht="12" hidden="false" customHeight="true" outlineLevel="0" collapsed="false">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row>
    <row r="236" customFormat="false" ht="12" hidden="false" customHeight="true" outlineLevel="0" collapsed="false">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row>
    <row r="237" customFormat="false" ht="12" hidden="false" customHeight="true" outlineLevel="0" collapsed="false">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row>
    <row r="238" customFormat="false" ht="12" hidden="false" customHeight="true" outlineLevel="0" collapsed="false">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row>
    <row r="239" customFormat="false" ht="12" hidden="false" customHeight="true" outlineLevel="0" collapsed="false">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row>
    <row r="240" customFormat="false" ht="12" hidden="false" customHeight="true" outlineLevel="0" collapsed="false">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row>
    <row r="241" customFormat="false" ht="12" hidden="false" customHeight="true" outlineLevel="0" collapsed="false">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row>
    <row r="242" customFormat="false" ht="12" hidden="false" customHeight="true" outlineLevel="0" collapsed="false">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row>
    <row r="243" customFormat="false" ht="12" hidden="false" customHeight="true" outlineLevel="0" collapsed="false">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row>
    <row r="244" customFormat="false" ht="12" hidden="false" customHeight="true" outlineLevel="0" collapsed="false">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row>
    <row r="245" customFormat="false" ht="12" hidden="false" customHeight="true" outlineLevel="0" collapsed="false">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row>
    <row r="246" customFormat="false" ht="12" hidden="false" customHeight="true" outlineLevel="0" collapsed="false">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row>
    <row r="247" customFormat="false" ht="12" hidden="false" customHeight="true" outlineLevel="0" collapsed="false">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row>
    <row r="248" customFormat="false" ht="12" hidden="false" customHeight="true" outlineLevel="0" collapsed="false">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row>
    <row r="249" customFormat="false" ht="12" hidden="false" customHeight="true" outlineLevel="0" collapsed="false">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row>
    <row r="250" customFormat="false" ht="12" hidden="false" customHeight="true" outlineLevel="0" collapsed="false">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row>
    <row r="251" customFormat="false" ht="12" hidden="false" customHeight="true" outlineLevel="0" collapsed="false">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row>
    <row r="252" customFormat="false" ht="12" hidden="false" customHeight="true" outlineLevel="0" collapsed="false">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row>
    <row r="253" customFormat="false" ht="12" hidden="false" customHeight="true" outlineLevel="0" collapsed="false">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row>
    <row r="254" customFormat="false" ht="12" hidden="false" customHeight="true" outlineLevel="0" collapsed="false">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row>
    <row r="255" customFormat="false" ht="12" hidden="false" customHeight="true" outlineLevel="0" collapsed="false">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row>
    <row r="256" customFormat="false" ht="12" hidden="false" customHeight="true" outlineLevel="0" collapsed="false">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row>
    <row r="257" customFormat="false" ht="12" hidden="false" customHeight="true" outlineLevel="0" collapsed="false">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row>
    <row r="258" customFormat="false" ht="12" hidden="false" customHeight="true" outlineLevel="0" collapsed="false">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row>
    <row r="259" customFormat="false" ht="12" hidden="false" customHeight="true" outlineLevel="0" collapsed="false">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row>
    <row r="260" customFormat="false" ht="12" hidden="false" customHeight="true" outlineLevel="0" collapsed="false">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row>
    <row r="261" customFormat="false" ht="12" hidden="false" customHeight="true" outlineLevel="0" collapsed="false">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row>
    <row r="262" customFormat="false" ht="12" hidden="false" customHeight="true" outlineLevel="0" collapsed="false">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row>
    <row r="263" customFormat="false" ht="12" hidden="false" customHeight="true" outlineLevel="0" collapsed="false">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row>
    <row r="264" customFormat="false" ht="12" hidden="false" customHeight="true" outlineLevel="0" collapsed="false">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row>
    <row r="265" customFormat="false" ht="12" hidden="false" customHeight="true" outlineLevel="0" collapsed="false">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row>
    <row r="266" customFormat="false" ht="12" hidden="false" customHeight="true" outlineLevel="0" collapsed="false">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row>
    <row r="267" customFormat="false" ht="12" hidden="false" customHeight="true" outlineLevel="0" collapsed="false">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row>
    <row r="268" customFormat="false" ht="12" hidden="false" customHeight="true" outlineLevel="0" collapsed="false">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row>
    <row r="269" customFormat="false" ht="12" hidden="false" customHeight="true" outlineLevel="0" collapsed="false">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row>
    <row r="270" customFormat="false" ht="12" hidden="false" customHeight="true" outlineLevel="0" collapsed="false">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row>
    <row r="271" customFormat="false" ht="12" hidden="false" customHeight="true" outlineLevel="0" collapsed="false">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row>
    <row r="272" customFormat="false" ht="12" hidden="false" customHeight="true" outlineLevel="0" collapsed="false">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row>
    <row r="273" customFormat="false" ht="12" hidden="false" customHeight="true" outlineLevel="0" collapsed="false">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row>
    <row r="274" customFormat="false" ht="12" hidden="false" customHeight="true" outlineLevel="0" collapsed="false">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row>
    <row r="275" customFormat="false" ht="12" hidden="false" customHeight="true" outlineLevel="0" collapsed="false">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row>
    <row r="276" customFormat="false" ht="12" hidden="false" customHeight="true" outlineLevel="0" collapsed="false">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row>
    <row r="277" customFormat="false" ht="12" hidden="false" customHeight="true" outlineLevel="0" collapsed="false">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row>
    <row r="278" customFormat="false" ht="12" hidden="false" customHeight="true" outlineLevel="0" collapsed="false">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row>
    <row r="279" customFormat="false" ht="12" hidden="false" customHeight="true" outlineLevel="0" collapsed="false">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row>
    <row r="280" customFormat="false" ht="12" hidden="false" customHeight="true" outlineLevel="0" collapsed="false">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row>
    <row r="281" customFormat="false" ht="12" hidden="false" customHeight="true" outlineLevel="0" collapsed="false">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row>
    <row r="282" customFormat="false" ht="12" hidden="false" customHeight="true" outlineLevel="0" collapsed="false">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row>
    <row r="283" customFormat="false" ht="12" hidden="false" customHeight="true" outlineLevel="0" collapsed="false">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row>
    <row r="284" customFormat="false" ht="12" hidden="false" customHeight="true" outlineLevel="0" collapsed="false">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row>
    <row r="285" customFormat="false" ht="12" hidden="false" customHeight="true" outlineLevel="0" collapsed="false">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row>
    <row r="286" customFormat="false" ht="12" hidden="false" customHeight="true" outlineLevel="0" collapsed="false">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row>
    <row r="287" customFormat="false" ht="12" hidden="false" customHeight="true" outlineLevel="0" collapsed="false">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row>
    <row r="288" customFormat="false" ht="12" hidden="false" customHeight="true" outlineLevel="0" collapsed="false">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row>
    <row r="289" customFormat="false" ht="12" hidden="false" customHeight="true" outlineLevel="0" collapsed="false">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row>
    <row r="290" customFormat="false" ht="12" hidden="false" customHeight="true" outlineLevel="0" collapsed="false">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row>
    <row r="291" customFormat="false" ht="12" hidden="false" customHeight="true" outlineLevel="0" collapsed="false">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row>
    <row r="292" customFormat="false" ht="12" hidden="false" customHeight="true" outlineLevel="0" collapsed="false">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row>
    <row r="293" customFormat="false" ht="12" hidden="false" customHeight="true" outlineLevel="0" collapsed="false">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row>
    <row r="294" customFormat="false" ht="12" hidden="false" customHeight="true" outlineLevel="0" collapsed="false">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row>
    <row r="295" customFormat="false" ht="12" hidden="false" customHeight="true" outlineLevel="0" collapsed="false">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row>
    <row r="296" customFormat="false" ht="12" hidden="false" customHeight="true" outlineLevel="0" collapsed="false">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row>
    <row r="297" customFormat="false" ht="12" hidden="false" customHeight="true" outlineLevel="0" collapsed="false">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row>
    <row r="298" customFormat="false" ht="12" hidden="false" customHeight="true" outlineLevel="0" collapsed="false">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row>
    <row r="299" customFormat="false" ht="12" hidden="false" customHeight="true" outlineLevel="0" collapsed="false">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row>
    <row r="300" customFormat="false" ht="12" hidden="false" customHeight="true" outlineLevel="0" collapsed="false">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row>
    <row r="301" customFormat="false" ht="12" hidden="false" customHeight="true" outlineLevel="0" collapsed="false">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row>
    <row r="302" customFormat="false" ht="12" hidden="false" customHeight="true" outlineLevel="0" collapsed="false">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row>
    <row r="303" customFormat="false" ht="12" hidden="false" customHeight="true" outlineLevel="0" collapsed="false">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row>
    <row r="304" customFormat="false" ht="12" hidden="false" customHeight="true" outlineLevel="0" collapsed="false">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row>
    <row r="305" customFormat="false" ht="12" hidden="false" customHeight="true" outlineLevel="0" collapsed="false">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row>
    <row r="306" customFormat="false" ht="12" hidden="false" customHeight="true" outlineLevel="0" collapsed="false">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row>
    <row r="307" customFormat="false" ht="12" hidden="false" customHeight="true" outlineLevel="0" collapsed="false">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row>
    <row r="308" customFormat="false" ht="12" hidden="false" customHeight="true" outlineLevel="0" collapsed="false">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row>
    <row r="309" customFormat="false" ht="12" hidden="false" customHeight="true" outlineLevel="0" collapsed="false">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row>
    <row r="310" customFormat="false" ht="12" hidden="false" customHeight="true" outlineLevel="0" collapsed="false">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row>
    <row r="311" customFormat="false" ht="12" hidden="false" customHeight="true" outlineLevel="0" collapsed="false">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row>
    <row r="312" customFormat="false" ht="12" hidden="false" customHeight="true" outlineLevel="0" collapsed="false">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row>
    <row r="313" customFormat="false" ht="12" hidden="false" customHeight="true" outlineLevel="0" collapsed="false">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row>
    <row r="314" customFormat="false" ht="12" hidden="false" customHeight="true" outlineLevel="0" collapsed="false">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row>
    <row r="315" customFormat="false" ht="12" hidden="false" customHeight="true" outlineLevel="0" collapsed="false">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row>
    <row r="316" customFormat="false" ht="12" hidden="false" customHeight="true" outlineLevel="0" collapsed="false">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row>
    <row r="317" customFormat="false" ht="12" hidden="false" customHeight="true" outlineLevel="0" collapsed="false">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row>
    <row r="318" customFormat="false" ht="12" hidden="false" customHeight="true" outlineLevel="0" collapsed="false">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row>
    <row r="319" customFormat="false" ht="12" hidden="false" customHeight="true" outlineLevel="0" collapsed="false">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row>
    <row r="320" customFormat="false" ht="12" hidden="false" customHeight="true" outlineLevel="0" collapsed="false">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row>
    <row r="321" customFormat="false" ht="12" hidden="false" customHeight="true" outlineLevel="0" collapsed="false">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row>
    <row r="322" customFormat="false" ht="12" hidden="false" customHeight="true" outlineLevel="0" collapsed="false">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row>
    <row r="323" customFormat="false" ht="12" hidden="false" customHeight="true" outlineLevel="0" collapsed="false">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row>
    <row r="324" customFormat="false" ht="12" hidden="false" customHeight="true" outlineLevel="0" collapsed="false">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row>
    <row r="325" customFormat="false" ht="12" hidden="false" customHeight="true" outlineLevel="0" collapsed="false">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row>
    <row r="326" customFormat="false" ht="12" hidden="false" customHeight="true" outlineLevel="0" collapsed="false">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row>
    <row r="327" customFormat="false" ht="12" hidden="false" customHeight="true" outlineLevel="0" collapsed="false">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row>
    <row r="328" customFormat="false" ht="12" hidden="false" customHeight="true" outlineLevel="0" collapsed="false">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row>
    <row r="329" customFormat="false" ht="12" hidden="false" customHeight="true" outlineLevel="0" collapsed="false">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row>
    <row r="330" customFormat="false" ht="12" hidden="false" customHeight="true" outlineLevel="0" collapsed="false">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row>
    <row r="331" customFormat="false" ht="12" hidden="false" customHeight="true" outlineLevel="0" collapsed="false">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row>
    <row r="332" customFormat="false" ht="12" hidden="false" customHeight="true" outlineLevel="0" collapsed="false">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row>
    <row r="333" customFormat="false" ht="12" hidden="false" customHeight="true" outlineLevel="0" collapsed="false">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row>
    <row r="334" customFormat="false" ht="12" hidden="false" customHeight="true" outlineLevel="0" collapsed="false">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row>
    <row r="335" customFormat="false" ht="12" hidden="false" customHeight="true" outlineLevel="0" collapsed="false">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row>
    <row r="336" customFormat="false" ht="12" hidden="false" customHeight="true" outlineLevel="0" collapsed="false">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row>
    <row r="337" customFormat="false" ht="12" hidden="false" customHeight="true" outlineLevel="0" collapsed="false">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row>
    <row r="338" customFormat="false" ht="12" hidden="false" customHeight="true" outlineLevel="0" collapsed="false">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row>
    <row r="339" customFormat="false" ht="12" hidden="false" customHeight="true" outlineLevel="0" collapsed="false">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row>
    <row r="340" customFormat="false" ht="12" hidden="false" customHeight="true" outlineLevel="0" collapsed="false">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row>
    <row r="341" customFormat="false" ht="12" hidden="false" customHeight="true" outlineLevel="0" collapsed="false">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row>
    <row r="342" customFormat="false" ht="12" hidden="false" customHeight="true" outlineLevel="0" collapsed="false">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row>
    <row r="343" customFormat="false" ht="12" hidden="false" customHeight="true" outlineLevel="0" collapsed="false">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row>
    <row r="344" customFormat="false" ht="12" hidden="false" customHeight="true" outlineLevel="0" collapsed="false">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row>
    <row r="345" customFormat="false" ht="12" hidden="false" customHeight="true" outlineLevel="0" collapsed="false">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row>
    <row r="346" customFormat="false" ht="12" hidden="false" customHeight="true" outlineLevel="0" collapsed="false">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row>
    <row r="347" customFormat="false" ht="12" hidden="false" customHeight="true" outlineLevel="0" collapsed="false">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row>
    <row r="348" customFormat="false" ht="12" hidden="false" customHeight="true" outlineLevel="0" collapsed="false">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row>
    <row r="349" customFormat="false" ht="12" hidden="false" customHeight="true" outlineLevel="0" collapsed="false">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row>
    <row r="350" customFormat="false" ht="12" hidden="false" customHeight="true" outlineLevel="0" collapsed="false">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row>
    <row r="351" customFormat="false" ht="12" hidden="false" customHeight="true" outlineLevel="0" collapsed="false">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row>
    <row r="352" customFormat="false" ht="12" hidden="false" customHeight="true" outlineLevel="0" collapsed="false">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row>
    <row r="353" customFormat="false" ht="12" hidden="false" customHeight="true" outlineLevel="0" collapsed="false">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row>
    <row r="354" customFormat="false" ht="12" hidden="false" customHeight="true" outlineLevel="0" collapsed="false">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row>
    <row r="355" customFormat="false" ht="12" hidden="false" customHeight="true" outlineLevel="0" collapsed="false">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row>
    <row r="356" customFormat="false" ht="12" hidden="false" customHeight="true" outlineLevel="0" collapsed="false">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row>
    <row r="357" customFormat="false" ht="12" hidden="false" customHeight="true" outlineLevel="0" collapsed="false">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row>
    <row r="358" customFormat="false" ht="12" hidden="false" customHeight="true" outlineLevel="0" collapsed="false">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row>
    <row r="359" customFormat="false" ht="12" hidden="false" customHeight="true" outlineLevel="0" collapsed="false">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row>
    <row r="360" customFormat="false" ht="12" hidden="false" customHeight="true" outlineLevel="0" collapsed="false">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row>
    <row r="361" customFormat="false" ht="12" hidden="false" customHeight="true" outlineLevel="0" collapsed="false">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row>
    <row r="362" customFormat="false" ht="12" hidden="false" customHeight="true" outlineLevel="0" collapsed="false">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row>
    <row r="363" customFormat="false" ht="12" hidden="false" customHeight="true" outlineLevel="0" collapsed="false">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row>
    <row r="364" customFormat="false" ht="12" hidden="false" customHeight="true" outlineLevel="0" collapsed="false">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row>
    <row r="365" customFormat="false" ht="12" hidden="false" customHeight="true" outlineLevel="0" collapsed="false">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row>
    <row r="366" customFormat="false" ht="12" hidden="false" customHeight="true" outlineLevel="0" collapsed="false">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row>
    <row r="367" customFormat="false" ht="12" hidden="false" customHeight="true" outlineLevel="0" collapsed="false">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row>
    <row r="368" customFormat="false" ht="12" hidden="false" customHeight="true" outlineLevel="0" collapsed="false">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row>
    <row r="369" customFormat="false" ht="12" hidden="false" customHeight="true" outlineLevel="0" collapsed="false">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row>
    <row r="370" customFormat="false" ht="12" hidden="false" customHeight="true" outlineLevel="0" collapsed="false">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row>
    <row r="371" customFormat="false" ht="12" hidden="false" customHeight="true" outlineLevel="0" collapsed="false">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row>
    <row r="372" customFormat="false" ht="12" hidden="false" customHeight="true" outlineLevel="0" collapsed="false">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row>
    <row r="373" customFormat="false" ht="12" hidden="false" customHeight="true" outlineLevel="0" collapsed="false">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row>
    <row r="374" customFormat="false" ht="12" hidden="false" customHeight="true" outlineLevel="0" collapsed="false">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row>
    <row r="375" customFormat="false" ht="12" hidden="false" customHeight="true" outlineLevel="0" collapsed="false">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row>
    <row r="376" customFormat="false" ht="12" hidden="false" customHeight="true" outlineLevel="0" collapsed="false">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row>
    <row r="377" customFormat="false" ht="12" hidden="false" customHeight="true" outlineLevel="0" collapsed="false">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row>
    <row r="378" customFormat="false" ht="12" hidden="false" customHeight="true" outlineLevel="0" collapsed="false">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row>
    <row r="379" customFormat="false" ht="12" hidden="false" customHeight="true" outlineLevel="0" collapsed="false">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row>
    <row r="380" customFormat="false" ht="12" hidden="false" customHeight="true" outlineLevel="0" collapsed="false">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row>
    <row r="381" customFormat="false" ht="12" hidden="false" customHeight="true" outlineLevel="0" collapsed="false">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row>
    <row r="382" customFormat="false" ht="12" hidden="false" customHeight="true" outlineLevel="0" collapsed="false">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row>
    <row r="383" customFormat="false" ht="12" hidden="false" customHeight="true" outlineLevel="0" collapsed="false">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row>
    <row r="384" customFormat="false" ht="12" hidden="false" customHeight="true" outlineLevel="0" collapsed="false">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row>
    <row r="385" customFormat="false" ht="12" hidden="false" customHeight="true" outlineLevel="0" collapsed="false">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row>
    <row r="386" customFormat="false" ht="12" hidden="false" customHeight="true" outlineLevel="0" collapsed="false">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row>
    <row r="387" customFormat="false" ht="12" hidden="false" customHeight="true" outlineLevel="0" collapsed="false">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row>
    <row r="388" customFormat="false" ht="12" hidden="false" customHeight="true" outlineLevel="0" collapsed="false">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row>
    <row r="389" customFormat="false" ht="12" hidden="false" customHeight="true" outlineLevel="0" collapsed="false">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row>
    <row r="390" customFormat="false" ht="12" hidden="false" customHeight="true" outlineLevel="0" collapsed="false">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row>
    <row r="391" customFormat="false" ht="12" hidden="false" customHeight="true" outlineLevel="0" collapsed="false">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row>
    <row r="392" customFormat="false" ht="12" hidden="false" customHeight="true" outlineLevel="0" collapsed="false">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row>
    <row r="393" customFormat="false" ht="12" hidden="false" customHeight="true" outlineLevel="0" collapsed="false">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row>
    <row r="394" customFormat="false" ht="12" hidden="false" customHeight="true" outlineLevel="0" collapsed="false">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row>
    <row r="395" customFormat="false" ht="12" hidden="false" customHeight="true" outlineLevel="0" collapsed="false">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row>
    <row r="396" customFormat="false" ht="12" hidden="false" customHeight="true" outlineLevel="0" collapsed="false">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row>
    <row r="397" customFormat="false" ht="12" hidden="false" customHeight="true" outlineLevel="0" collapsed="false">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row>
    <row r="398" customFormat="false" ht="12" hidden="false" customHeight="true" outlineLevel="0" collapsed="false">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row>
    <row r="399" customFormat="false" ht="12" hidden="false" customHeight="true" outlineLevel="0" collapsed="false">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row>
    <row r="400" customFormat="false" ht="12" hidden="false" customHeight="true" outlineLevel="0" collapsed="false">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row>
    <row r="401" customFormat="false" ht="12" hidden="false" customHeight="true" outlineLevel="0" collapsed="false">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row>
    <row r="402" customFormat="false" ht="12" hidden="false" customHeight="true" outlineLevel="0" collapsed="false">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row>
    <row r="403" customFormat="false" ht="12" hidden="false" customHeight="true" outlineLevel="0" collapsed="false">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row>
    <row r="404" customFormat="false" ht="12" hidden="false" customHeight="true" outlineLevel="0" collapsed="false">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row>
    <row r="405" customFormat="false" ht="12" hidden="false" customHeight="true" outlineLevel="0" collapsed="false">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row>
    <row r="406" customFormat="false" ht="12" hidden="false" customHeight="true" outlineLevel="0" collapsed="false">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row>
    <row r="407" customFormat="false" ht="12" hidden="false" customHeight="true" outlineLevel="0" collapsed="false">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row>
    <row r="408" customFormat="false" ht="12" hidden="false" customHeight="true" outlineLevel="0" collapsed="false">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row>
    <row r="409" customFormat="false" ht="12" hidden="false" customHeight="true" outlineLevel="0" collapsed="false">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row>
    <row r="410" customFormat="false" ht="12" hidden="false" customHeight="true" outlineLevel="0" collapsed="false">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row>
    <row r="411" customFormat="false" ht="12" hidden="false" customHeight="true" outlineLevel="0" collapsed="false">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row>
    <row r="412" customFormat="false" ht="12" hidden="false" customHeight="true" outlineLevel="0" collapsed="false">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row>
    <row r="413" customFormat="false" ht="12" hidden="false" customHeight="true" outlineLevel="0" collapsed="false">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row>
    <row r="414" customFormat="false" ht="12" hidden="false" customHeight="true" outlineLevel="0" collapsed="false">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row>
    <row r="415" customFormat="false" ht="12" hidden="false" customHeight="true" outlineLevel="0" collapsed="false">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row>
    <row r="416" customFormat="false" ht="12" hidden="false" customHeight="true" outlineLevel="0" collapsed="false">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row>
    <row r="417" customFormat="false" ht="12" hidden="false" customHeight="true" outlineLevel="0" collapsed="false">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row>
    <row r="418" customFormat="false" ht="12" hidden="false" customHeight="true" outlineLevel="0" collapsed="false">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row>
    <row r="419" customFormat="false" ht="12" hidden="false" customHeight="true" outlineLevel="0" collapsed="false">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row>
    <row r="420" customFormat="false" ht="12" hidden="false" customHeight="true" outlineLevel="0" collapsed="false">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row>
    <row r="421" customFormat="false" ht="12" hidden="false" customHeight="true" outlineLevel="0" collapsed="false">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row>
    <row r="422" customFormat="false" ht="12" hidden="false" customHeight="true" outlineLevel="0" collapsed="false">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row>
    <row r="423" customFormat="false" ht="12" hidden="false" customHeight="true" outlineLevel="0" collapsed="false">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row>
    <row r="424" customFormat="false" ht="12" hidden="false" customHeight="true" outlineLevel="0" collapsed="false">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row>
    <row r="425" customFormat="false" ht="12" hidden="false" customHeight="true" outlineLevel="0" collapsed="false">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row>
    <row r="426" customFormat="false" ht="12" hidden="false" customHeight="true" outlineLevel="0" collapsed="false">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row>
    <row r="427" customFormat="false" ht="12" hidden="false" customHeight="true" outlineLevel="0" collapsed="false">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row>
    <row r="428" customFormat="false" ht="12" hidden="false" customHeight="true" outlineLevel="0" collapsed="false">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row>
    <row r="429" customFormat="false" ht="12" hidden="false" customHeight="true" outlineLevel="0" collapsed="false">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row>
    <row r="430" customFormat="false" ht="12" hidden="false" customHeight="true" outlineLevel="0" collapsed="false">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row>
    <row r="431" customFormat="false" ht="12" hidden="false" customHeight="true" outlineLevel="0" collapsed="false">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row>
    <row r="432" customFormat="false" ht="12" hidden="false" customHeight="true" outlineLevel="0" collapsed="false">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row>
    <row r="433" customFormat="false" ht="12" hidden="false" customHeight="true" outlineLevel="0" collapsed="false">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row>
    <row r="434" customFormat="false" ht="12" hidden="false" customHeight="true" outlineLevel="0" collapsed="false">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row>
    <row r="435" customFormat="false" ht="12" hidden="false" customHeight="true" outlineLevel="0" collapsed="false">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row>
    <row r="436" customFormat="false" ht="12" hidden="false" customHeight="true" outlineLevel="0" collapsed="false">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row>
    <row r="437" customFormat="false" ht="12" hidden="false" customHeight="true" outlineLevel="0" collapsed="false">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row>
    <row r="438" customFormat="false" ht="12" hidden="false" customHeight="true" outlineLevel="0" collapsed="false">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row>
    <row r="439" customFormat="false" ht="12" hidden="false" customHeight="true" outlineLevel="0" collapsed="false">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row>
    <row r="440" customFormat="false" ht="12" hidden="false" customHeight="true" outlineLevel="0" collapsed="false">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row>
    <row r="441" customFormat="false" ht="12" hidden="false" customHeight="true" outlineLevel="0" collapsed="false">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row>
    <row r="442" customFormat="false" ht="12" hidden="false" customHeight="true" outlineLevel="0" collapsed="false">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row>
    <row r="443" customFormat="false" ht="12" hidden="false" customHeight="true" outlineLevel="0" collapsed="false">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row>
    <row r="444" customFormat="false" ht="12" hidden="false" customHeight="true" outlineLevel="0" collapsed="false">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row>
    <row r="445" customFormat="false" ht="12" hidden="false" customHeight="true" outlineLevel="0" collapsed="false">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row>
    <row r="446" customFormat="false" ht="12" hidden="false" customHeight="true" outlineLevel="0" collapsed="false">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row>
    <row r="447" customFormat="false" ht="12" hidden="false" customHeight="true" outlineLevel="0" collapsed="false">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row>
    <row r="448" customFormat="false" ht="12" hidden="false" customHeight="true" outlineLevel="0" collapsed="false">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row>
    <row r="449" customFormat="false" ht="12" hidden="false" customHeight="true" outlineLevel="0" collapsed="false">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row>
    <row r="450" customFormat="false" ht="12" hidden="false" customHeight="true" outlineLevel="0" collapsed="false">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row>
    <row r="451" customFormat="false" ht="12" hidden="false" customHeight="true" outlineLevel="0" collapsed="false">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row>
    <row r="452" customFormat="false" ht="12" hidden="false" customHeight="true" outlineLevel="0" collapsed="false">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row>
    <row r="453" customFormat="false" ht="12" hidden="false" customHeight="true" outlineLevel="0" collapsed="false">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row>
    <row r="454" customFormat="false" ht="12" hidden="false" customHeight="true" outlineLevel="0" collapsed="false">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row>
    <row r="455" customFormat="false" ht="12" hidden="false" customHeight="true" outlineLevel="0" collapsed="false">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row>
    <row r="456" customFormat="false" ht="12" hidden="false" customHeight="true" outlineLevel="0" collapsed="false">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row>
    <row r="457" customFormat="false" ht="12" hidden="false" customHeight="true" outlineLevel="0" collapsed="false">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row>
    <row r="458" customFormat="false" ht="12" hidden="false" customHeight="true" outlineLevel="0" collapsed="false">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row>
    <row r="459" customFormat="false" ht="12" hidden="false" customHeight="true" outlineLevel="0" collapsed="false">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row>
    <row r="460" customFormat="false" ht="12" hidden="false" customHeight="true" outlineLevel="0" collapsed="false">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row>
    <row r="461" customFormat="false" ht="12" hidden="false" customHeight="true" outlineLevel="0" collapsed="false">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row>
    <row r="462" customFormat="false" ht="12" hidden="false" customHeight="true" outlineLevel="0" collapsed="false">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row>
    <row r="463" customFormat="false" ht="12" hidden="false" customHeight="true" outlineLevel="0" collapsed="false">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row>
    <row r="464" customFormat="false" ht="12" hidden="false" customHeight="true" outlineLevel="0" collapsed="false">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row>
    <row r="465" customFormat="false" ht="12" hidden="false" customHeight="true" outlineLevel="0" collapsed="false">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row>
    <row r="466" customFormat="false" ht="12" hidden="false" customHeight="true" outlineLevel="0" collapsed="false">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row>
    <row r="467" customFormat="false" ht="12" hidden="false" customHeight="true" outlineLevel="0" collapsed="false">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row>
    <row r="468" customFormat="false" ht="12" hidden="false" customHeight="true" outlineLevel="0" collapsed="false">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row>
    <row r="469" customFormat="false" ht="12" hidden="false" customHeight="true" outlineLevel="0" collapsed="false">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row>
    <row r="470" customFormat="false" ht="12" hidden="false" customHeight="true" outlineLevel="0" collapsed="false">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row>
    <row r="471" customFormat="false" ht="12" hidden="false" customHeight="true" outlineLevel="0" collapsed="false">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row>
    <row r="472" customFormat="false" ht="12" hidden="false" customHeight="true" outlineLevel="0" collapsed="false">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row>
    <row r="473" customFormat="false" ht="12" hidden="false" customHeight="true" outlineLevel="0" collapsed="false">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row>
    <row r="474" customFormat="false" ht="12" hidden="false" customHeight="true" outlineLevel="0" collapsed="false">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row>
    <row r="475" customFormat="false" ht="12" hidden="false" customHeight="true" outlineLevel="0" collapsed="false">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row>
    <row r="476" customFormat="false" ht="12" hidden="false" customHeight="true" outlineLevel="0" collapsed="false">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row>
    <row r="477" customFormat="false" ht="12" hidden="false" customHeight="true" outlineLevel="0" collapsed="false">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row>
    <row r="478" customFormat="false" ht="12" hidden="false" customHeight="true" outlineLevel="0" collapsed="false">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row>
    <row r="479" customFormat="false" ht="12" hidden="false" customHeight="true" outlineLevel="0" collapsed="false">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row>
    <row r="480" customFormat="false" ht="12" hidden="false" customHeight="true" outlineLevel="0" collapsed="false">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row>
    <row r="481" customFormat="false" ht="12" hidden="false" customHeight="true" outlineLevel="0" collapsed="false">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row>
    <row r="482" customFormat="false" ht="12" hidden="false" customHeight="true" outlineLevel="0" collapsed="false">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row>
    <row r="483" customFormat="false" ht="12" hidden="false" customHeight="true" outlineLevel="0" collapsed="false">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row>
    <row r="484" customFormat="false" ht="12" hidden="false" customHeight="true" outlineLevel="0" collapsed="false">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row>
    <row r="485" customFormat="false" ht="12" hidden="false" customHeight="true" outlineLevel="0" collapsed="false">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row>
    <row r="486" customFormat="false" ht="12" hidden="false" customHeight="true" outlineLevel="0" collapsed="false">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row>
    <row r="487" customFormat="false" ht="12" hidden="false" customHeight="true" outlineLevel="0" collapsed="false">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row>
    <row r="488" customFormat="false" ht="12" hidden="false" customHeight="true" outlineLevel="0" collapsed="false">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row>
    <row r="489" customFormat="false" ht="12" hidden="false" customHeight="true" outlineLevel="0" collapsed="false">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row>
    <row r="490" customFormat="false" ht="12" hidden="false" customHeight="true" outlineLevel="0" collapsed="false">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row>
    <row r="491" customFormat="false" ht="12" hidden="false" customHeight="true" outlineLevel="0" collapsed="false">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row>
    <row r="492" customFormat="false" ht="12" hidden="false" customHeight="true" outlineLevel="0" collapsed="false">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row>
    <row r="493" customFormat="false" ht="12" hidden="false" customHeight="true" outlineLevel="0" collapsed="false">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row>
    <row r="494" customFormat="false" ht="12" hidden="false" customHeight="true" outlineLevel="0" collapsed="false">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row>
    <row r="495" customFormat="false" ht="12" hidden="false" customHeight="true" outlineLevel="0" collapsed="false">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row>
    <row r="496" customFormat="false" ht="12" hidden="false" customHeight="true" outlineLevel="0" collapsed="false">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row>
    <row r="497" customFormat="false" ht="12" hidden="false" customHeight="true" outlineLevel="0" collapsed="false">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row>
    <row r="498" customFormat="false" ht="12" hidden="false" customHeight="true" outlineLevel="0" collapsed="false">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row>
    <row r="499" customFormat="false" ht="12" hidden="false" customHeight="true" outlineLevel="0" collapsed="false">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row>
    <row r="500" customFormat="false" ht="12" hidden="false" customHeight="true" outlineLevel="0" collapsed="false">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row>
    <row r="501" customFormat="false" ht="12" hidden="false" customHeight="true" outlineLevel="0" collapsed="false">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row>
    <row r="502" customFormat="false" ht="12" hidden="false" customHeight="true" outlineLevel="0" collapsed="false">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row>
    <row r="503" customFormat="false" ht="12" hidden="false" customHeight="true" outlineLevel="0" collapsed="false">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row>
    <row r="504" customFormat="false" ht="12" hidden="false" customHeight="true" outlineLevel="0" collapsed="false">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row>
    <row r="505" customFormat="false" ht="12" hidden="false" customHeight="true" outlineLevel="0" collapsed="false">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row>
    <row r="506" customFormat="false" ht="12" hidden="false" customHeight="true" outlineLevel="0" collapsed="false">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row>
    <row r="507" customFormat="false" ht="12" hidden="false" customHeight="true" outlineLevel="0" collapsed="false">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row>
    <row r="508" customFormat="false" ht="12" hidden="false" customHeight="true" outlineLevel="0" collapsed="false">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row>
    <row r="509" customFormat="false" ht="12" hidden="false" customHeight="true" outlineLevel="0" collapsed="false">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row>
    <row r="510" customFormat="false" ht="12" hidden="false" customHeight="true" outlineLevel="0" collapsed="false">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row>
    <row r="511" customFormat="false" ht="12" hidden="false" customHeight="true" outlineLevel="0" collapsed="false">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row>
    <row r="512" customFormat="false" ht="12" hidden="false" customHeight="true" outlineLevel="0" collapsed="false">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row>
    <row r="513" customFormat="false" ht="12" hidden="false" customHeight="true" outlineLevel="0" collapsed="false">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row>
    <row r="514" customFormat="false" ht="12" hidden="false" customHeight="true" outlineLevel="0" collapsed="false">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row>
    <row r="515" customFormat="false" ht="12" hidden="false" customHeight="true" outlineLevel="0" collapsed="false">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row>
    <row r="516" customFormat="false" ht="12" hidden="false" customHeight="true" outlineLevel="0" collapsed="false">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row>
    <row r="517" customFormat="false" ht="12" hidden="false" customHeight="true" outlineLevel="0" collapsed="false">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row>
    <row r="518" customFormat="false" ht="12" hidden="false" customHeight="true" outlineLevel="0" collapsed="false">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row>
    <row r="519" customFormat="false" ht="12" hidden="false" customHeight="true" outlineLevel="0" collapsed="false">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row>
    <row r="520" customFormat="false" ht="12" hidden="false" customHeight="true" outlineLevel="0" collapsed="false">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row>
    <row r="521" customFormat="false" ht="12" hidden="false" customHeight="true" outlineLevel="0" collapsed="false">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row>
    <row r="522" customFormat="false" ht="12" hidden="false" customHeight="true" outlineLevel="0" collapsed="false">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row>
    <row r="523" customFormat="false" ht="12" hidden="false" customHeight="true" outlineLevel="0" collapsed="false">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row>
    <row r="524" customFormat="false" ht="12" hidden="false" customHeight="true" outlineLevel="0" collapsed="false">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row>
    <row r="525" customFormat="false" ht="12" hidden="false" customHeight="true" outlineLevel="0" collapsed="false">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row>
    <row r="526" customFormat="false" ht="12" hidden="false" customHeight="true" outlineLevel="0" collapsed="false">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row>
    <row r="527" customFormat="false" ht="12" hidden="false" customHeight="true" outlineLevel="0" collapsed="false">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row>
    <row r="528" customFormat="false" ht="12" hidden="false" customHeight="true" outlineLevel="0" collapsed="false">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row>
    <row r="529" customFormat="false" ht="12" hidden="false" customHeight="true" outlineLevel="0" collapsed="false">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row>
    <row r="530" customFormat="false" ht="12" hidden="false" customHeight="true" outlineLevel="0" collapsed="false">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row>
    <row r="531" customFormat="false" ht="12" hidden="false" customHeight="true" outlineLevel="0" collapsed="false">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row>
    <row r="532" customFormat="false" ht="12" hidden="false" customHeight="true" outlineLevel="0" collapsed="false">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row>
    <row r="533" customFormat="false" ht="12" hidden="false" customHeight="true" outlineLevel="0" collapsed="false">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row>
    <row r="534" customFormat="false" ht="12" hidden="false" customHeight="true" outlineLevel="0" collapsed="false">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row>
    <row r="535" customFormat="false" ht="12" hidden="false" customHeight="true" outlineLevel="0" collapsed="false">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row>
    <row r="536" customFormat="false" ht="12" hidden="false" customHeight="true" outlineLevel="0" collapsed="false">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row>
    <row r="537" customFormat="false" ht="12" hidden="false" customHeight="true" outlineLevel="0" collapsed="false">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row>
    <row r="538" customFormat="false" ht="12" hidden="false" customHeight="true" outlineLevel="0" collapsed="false">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row>
    <row r="539" customFormat="false" ht="12" hidden="false" customHeight="true" outlineLevel="0" collapsed="false">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row>
    <row r="540" customFormat="false" ht="12" hidden="false" customHeight="true" outlineLevel="0" collapsed="false">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row>
    <row r="541" customFormat="false" ht="12" hidden="false" customHeight="true" outlineLevel="0" collapsed="false">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row>
    <row r="542" customFormat="false" ht="12" hidden="false" customHeight="true" outlineLevel="0" collapsed="false">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row>
    <row r="543" customFormat="false" ht="12" hidden="false" customHeight="true" outlineLevel="0" collapsed="false">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row>
    <row r="544" customFormat="false" ht="12" hidden="false" customHeight="true" outlineLevel="0" collapsed="false">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row>
    <row r="545" customFormat="false" ht="12" hidden="false" customHeight="true" outlineLevel="0" collapsed="false">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row>
    <row r="546" customFormat="false" ht="12" hidden="false" customHeight="true" outlineLevel="0" collapsed="false">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row>
    <row r="547" customFormat="false" ht="12" hidden="false" customHeight="true" outlineLevel="0" collapsed="false">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row>
    <row r="548" customFormat="false" ht="12" hidden="false" customHeight="true" outlineLevel="0" collapsed="false">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row>
    <row r="549" customFormat="false" ht="12" hidden="false" customHeight="true" outlineLevel="0" collapsed="false">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row>
    <row r="550" customFormat="false" ht="12" hidden="false" customHeight="true" outlineLevel="0" collapsed="false">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row>
    <row r="551" customFormat="false" ht="12" hidden="false" customHeight="true" outlineLevel="0" collapsed="false">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row>
    <row r="552" customFormat="false" ht="12" hidden="false" customHeight="true" outlineLevel="0" collapsed="false">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row>
    <row r="553" customFormat="false" ht="12" hidden="false" customHeight="true" outlineLevel="0" collapsed="false">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row>
    <row r="554" customFormat="false" ht="12" hidden="false" customHeight="true" outlineLevel="0" collapsed="false">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row>
    <row r="555" customFormat="false" ht="12" hidden="false" customHeight="true" outlineLevel="0" collapsed="false">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row>
    <row r="556" customFormat="false" ht="12" hidden="false" customHeight="true" outlineLevel="0" collapsed="false">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row>
    <row r="557" customFormat="false" ht="12" hidden="false" customHeight="true" outlineLevel="0" collapsed="false">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row>
    <row r="558" customFormat="false" ht="12" hidden="false" customHeight="true" outlineLevel="0" collapsed="false">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row>
    <row r="559" customFormat="false" ht="12" hidden="false" customHeight="true" outlineLevel="0" collapsed="false">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row>
    <row r="560" customFormat="false" ht="12" hidden="false" customHeight="true" outlineLevel="0" collapsed="false">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row>
    <row r="561" customFormat="false" ht="12" hidden="false" customHeight="true" outlineLevel="0" collapsed="false">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row>
    <row r="562" customFormat="false" ht="12" hidden="false" customHeight="true" outlineLevel="0" collapsed="false">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row>
    <row r="563" customFormat="false" ht="12" hidden="false" customHeight="true" outlineLevel="0" collapsed="false">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row>
    <row r="564" customFormat="false" ht="12" hidden="false" customHeight="true" outlineLevel="0" collapsed="false">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row>
    <row r="565" customFormat="false" ht="12" hidden="false" customHeight="true" outlineLevel="0" collapsed="false">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row>
    <row r="566" customFormat="false" ht="12" hidden="false" customHeight="true" outlineLevel="0" collapsed="false">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row>
    <row r="567" customFormat="false" ht="12" hidden="false" customHeight="true" outlineLevel="0" collapsed="false">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row>
    <row r="568" customFormat="false" ht="12" hidden="false" customHeight="true" outlineLevel="0" collapsed="false">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row>
    <row r="569" customFormat="false" ht="12" hidden="false" customHeight="true" outlineLevel="0" collapsed="false">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row>
    <row r="570" customFormat="false" ht="12" hidden="false" customHeight="true" outlineLevel="0" collapsed="false">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row>
    <row r="571" customFormat="false" ht="12" hidden="false" customHeight="true" outlineLevel="0" collapsed="false">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row>
    <row r="572" customFormat="false" ht="12" hidden="false" customHeight="true" outlineLevel="0" collapsed="false">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row>
    <row r="573" customFormat="false" ht="12" hidden="false" customHeight="true" outlineLevel="0" collapsed="false">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row>
    <row r="574" customFormat="false" ht="12" hidden="false" customHeight="true" outlineLevel="0" collapsed="false">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row>
    <row r="575" customFormat="false" ht="12" hidden="false" customHeight="true" outlineLevel="0" collapsed="false">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row>
    <row r="576" customFormat="false" ht="12" hidden="false" customHeight="true" outlineLevel="0" collapsed="false">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row>
    <row r="577" customFormat="false" ht="12" hidden="false" customHeight="true" outlineLevel="0" collapsed="false">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row>
    <row r="578" customFormat="false" ht="12" hidden="false" customHeight="true" outlineLevel="0" collapsed="false">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row>
    <row r="579" customFormat="false" ht="12" hidden="false" customHeight="true" outlineLevel="0" collapsed="false">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row>
    <row r="580" customFormat="false" ht="12" hidden="false" customHeight="true" outlineLevel="0" collapsed="false">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row>
    <row r="581" customFormat="false" ht="12" hidden="false" customHeight="true" outlineLevel="0" collapsed="false">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row>
    <row r="582" customFormat="false" ht="12" hidden="false" customHeight="true" outlineLevel="0" collapsed="false">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row>
    <row r="583" customFormat="false" ht="12" hidden="false" customHeight="true" outlineLevel="0" collapsed="false">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row>
    <row r="584" customFormat="false" ht="12" hidden="false" customHeight="true" outlineLevel="0" collapsed="false">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row>
    <row r="585" customFormat="false" ht="12" hidden="false" customHeight="true" outlineLevel="0" collapsed="false">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row>
    <row r="586" customFormat="false" ht="12" hidden="false" customHeight="true" outlineLevel="0" collapsed="false">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row>
    <row r="587" customFormat="false" ht="12" hidden="false" customHeight="true" outlineLevel="0" collapsed="false">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row>
    <row r="588" customFormat="false" ht="12" hidden="false" customHeight="true" outlineLevel="0" collapsed="false">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row>
    <row r="589" customFormat="false" ht="12" hidden="false" customHeight="true" outlineLevel="0" collapsed="false">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row>
    <row r="590" customFormat="false" ht="12" hidden="false" customHeight="true" outlineLevel="0" collapsed="false">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row>
    <row r="591" customFormat="false" ht="12" hidden="false" customHeight="true" outlineLevel="0" collapsed="false">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row>
    <row r="592" customFormat="false" ht="12" hidden="false" customHeight="true" outlineLevel="0" collapsed="false">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row>
    <row r="593" customFormat="false" ht="12" hidden="false" customHeight="true" outlineLevel="0" collapsed="false">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row>
    <row r="594" customFormat="false" ht="12" hidden="false" customHeight="true" outlineLevel="0" collapsed="false">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row>
    <row r="595" customFormat="false" ht="12" hidden="false" customHeight="true" outlineLevel="0" collapsed="false">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row>
    <row r="596" customFormat="false" ht="12" hidden="false" customHeight="true" outlineLevel="0" collapsed="false">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row>
    <row r="597" customFormat="false" ht="12" hidden="false" customHeight="true" outlineLevel="0" collapsed="false">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row>
    <row r="598" customFormat="false" ht="12" hidden="false" customHeight="true" outlineLevel="0" collapsed="false">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row>
    <row r="599" customFormat="false" ht="12" hidden="false" customHeight="true" outlineLevel="0" collapsed="false">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row>
    <row r="600" customFormat="false" ht="12" hidden="false" customHeight="true" outlineLevel="0" collapsed="false">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row>
    <row r="601" customFormat="false" ht="12" hidden="false" customHeight="true" outlineLevel="0" collapsed="false">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row>
    <row r="602" customFormat="false" ht="12" hidden="false" customHeight="true" outlineLevel="0" collapsed="false">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row>
    <row r="603" customFormat="false" ht="12" hidden="false" customHeight="true" outlineLevel="0" collapsed="false">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row>
    <row r="604" customFormat="false" ht="12" hidden="false" customHeight="true" outlineLevel="0" collapsed="false">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row>
    <row r="605" customFormat="false" ht="12" hidden="false" customHeight="true" outlineLevel="0" collapsed="false">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row>
    <row r="606" customFormat="false" ht="12" hidden="false" customHeight="true" outlineLevel="0" collapsed="false">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row>
    <row r="607" customFormat="false" ht="12" hidden="false" customHeight="true" outlineLevel="0" collapsed="false">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row>
    <row r="608" customFormat="false" ht="12" hidden="false" customHeight="true" outlineLevel="0" collapsed="false">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row>
    <row r="609" customFormat="false" ht="12" hidden="false" customHeight="true" outlineLevel="0" collapsed="false">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row>
    <row r="610" customFormat="false" ht="12" hidden="false" customHeight="true" outlineLevel="0" collapsed="false">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row>
    <row r="611" customFormat="false" ht="12" hidden="false" customHeight="true" outlineLevel="0" collapsed="false">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row>
    <row r="612" customFormat="false" ht="12" hidden="false" customHeight="true" outlineLevel="0" collapsed="false">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row>
    <row r="613" customFormat="false" ht="12" hidden="false" customHeight="true" outlineLevel="0" collapsed="false">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row>
    <row r="614" customFormat="false" ht="12" hidden="false" customHeight="true" outlineLevel="0" collapsed="false">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row>
    <row r="615" customFormat="false" ht="12" hidden="false" customHeight="true" outlineLevel="0" collapsed="false">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row>
    <row r="616" customFormat="false" ht="12" hidden="false" customHeight="true" outlineLevel="0" collapsed="false">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row>
    <row r="617" customFormat="false" ht="12" hidden="false" customHeight="true" outlineLevel="0" collapsed="false">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row>
    <row r="618" customFormat="false" ht="12" hidden="false" customHeight="true" outlineLevel="0" collapsed="false">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row>
    <row r="619" customFormat="false" ht="12" hidden="false" customHeight="true" outlineLevel="0" collapsed="false">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row>
    <row r="620" customFormat="false" ht="12" hidden="false" customHeight="true" outlineLevel="0" collapsed="false">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row>
    <row r="621" customFormat="false" ht="12" hidden="false" customHeight="true" outlineLevel="0" collapsed="false">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row>
    <row r="622" customFormat="false" ht="12" hidden="false" customHeight="true" outlineLevel="0" collapsed="false">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row>
    <row r="623" customFormat="false" ht="12" hidden="false" customHeight="true" outlineLevel="0" collapsed="false">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row>
    <row r="624" customFormat="false" ht="12" hidden="false" customHeight="true" outlineLevel="0" collapsed="false">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row>
    <row r="625" customFormat="false" ht="12" hidden="false" customHeight="true" outlineLevel="0" collapsed="false">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row>
    <row r="626" customFormat="false" ht="12" hidden="false" customHeight="true" outlineLevel="0" collapsed="false">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row>
    <row r="627" customFormat="false" ht="12" hidden="false" customHeight="true" outlineLevel="0" collapsed="false">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row>
    <row r="628" customFormat="false" ht="12" hidden="false" customHeight="true" outlineLevel="0" collapsed="false">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row>
    <row r="629" customFormat="false" ht="12" hidden="false" customHeight="true" outlineLevel="0" collapsed="false">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row>
    <row r="630" customFormat="false" ht="12" hidden="false" customHeight="true" outlineLevel="0" collapsed="false">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row>
    <row r="631" customFormat="false" ht="12" hidden="false" customHeight="true" outlineLevel="0" collapsed="false">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row>
    <row r="632" customFormat="false" ht="12" hidden="false" customHeight="true" outlineLevel="0" collapsed="false">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row>
    <row r="633" customFormat="false" ht="12" hidden="false" customHeight="true" outlineLevel="0" collapsed="false">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row>
    <row r="634" customFormat="false" ht="12" hidden="false" customHeight="true" outlineLevel="0" collapsed="false">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row>
    <row r="635" customFormat="false" ht="12" hidden="false" customHeight="true" outlineLevel="0" collapsed="false">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row>
    <row r="636" customFormat="false" ht="12" hidden="false" customHeight="true" outlineLevel="0" collapsed="false">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row>
    <row r="637" customFormat="false" ht="12" hidden="false" customHeight="true" outlineLevel="0" collapsed="false">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row>
    <row r="638" customFormat="false" ht="12" hidden="false" customHeight="true" outlineLevel="0" collapsed="false">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row>
    <row r="639" customFormat="false" ht="12" hidden="false" customHeight="true" outlineLevel="0" collapsed="false">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row>
    <row r="640" customFormat="false" ht="12" hidden="false" customHeight="true" outlineLevel="0" collapsed="false">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row>
    <row r="641" customFormat="false" ht="12" hidden="false" customHeight="true" outlineLevel="0" collapsed="false">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row>
    <row r="642" customFormat="false" ht="12" hidden="false" customHeight="true" outlineLevel="0" collapsed="false">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row>
    <row r="643" customFormat="false" ht="12" hidden="false" customHeight="true" outlineLevel="0" collapsed="false">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row>
    <row r="644" customFormat="false" ht="12" hidden="false" customHeight="true" outlineLevel="0" collapsed="false">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row>
    <row r="645" customFormat="false" ht="12" hidden="false" customHeight="true" outlineLevel="0" collapsed="false">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row>
    <row r="646" customFormat="false" ht="12" hidden="false" customHeight="true" outlineLevel="0" collapsed="false">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row>
    <row r="647" customFormat="false" ht="12" hidden="false" customHeight="true" outlineLevel="0" collapsed="false">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row>
    <row r="648" customFormat="false" ht="12" hidden="false" customHeight="true" outlineLevel="0" collapsed="false">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row>
    <row r="649" customFormat="false" ht="12" hidden="false" customHeight="true" outlineLevel="0" collapsed="false">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row>
    <row r="650" customFormat="false" ht="12" hidden="false" customHeight="true" outlineLevel="0" collapsed="false">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row>
    <row r="651" customFormat="false" ht="12" hidden="false" customHeight="true" outlineLevel="0" collapsed="false">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row>
    <row r="652" customFormat="false" ht="12" hidden="false" customHeight="true" outlineLevel="0" collapsed="false">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row>
    <row r="653" customFormat="false" ht="12" hidden="false" customHeight="true" outlineLevel="0" collapsed="false">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row>
    <row r="654" customFormat="false" ht="12" hidden="false" customHeight="true" outlineLevel="0" collapsed="false">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row>
    <row r="655" customFormat="false" ht="12" hidden="false" customHeight="true" outlineLevel="0" collapsed="false">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row>
    <row r="656" customFormat="false" ht="12" hidden="false" customHeight="true" outlineLevel="0" collapsed="false">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row>
    <row r="657" customFormat="false" ht="12" hidden="false" customHeight="true" outlineLevel="0" collapsed="false">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row>
    <row r="658" customFormat="false" ht="12" hidden="false" customHeight="true" outlineLevel="0" collapsed="false">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row>
    <row r="659" customFormat="false" ht="12" hidden="false" customHeight="true" outlineLevel="0" collapsed="false">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row>
    <row r="660" customFormat="false" ht="12" hidden="false" customHeight="true" outlineLevel="0" collapsed="false">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row>
    <row r="661" customFormat="false" ht="12" hidden="false" customHeight="true" outlineLevel="0" collapsed="false">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row>
    <row r="662" customFormat="false" ht="12" hidden="false" customHeight="true" outlineLevel="0" collapsed="false">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row>
    <row r="663" customFormat="false" ht="12" hidden="false" customHeight="true" outlineLevel="0" collapsed="false">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row>
    <row r="664" customFormat="false" ht="12" hidden="false" customHeight="true" outlineLevel="0" collapsed="false">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row>
    <row r="665" customFormat="false" ht="12" hidden="false" customHeight="true" outlineLevel="0" collapsed="false">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row>
    <row r="666" customFormat="false" ht="12" hidden="false" customHeight="true" outlineLevel="0" collapsed="false">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row>
    <row r="667" customFormat="false" ht="12" hidden="false" customHeight="true" outlineLevel="0" collapsed="false">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row>
    <row r="668" customFormat="false" ht="12" hidden="false" customHeight="true" outlineLevel="0" collapsed="false">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row>
    <row r="669" customFormat="false" ht="12" hidden="false" customHeight="true" outlineLevel="0" collapsed="false">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row>
    <row r="670" customFormat="false" ht="12" hidden="false" customHeight="true" outlineLevel="0" collapsed="false">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row>
    <row r="671" customFormat="false" ht="12" hidden="false" customHeight="true" outlineLevel="0" collapsed="false">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row>
    <row r="672" customFormat="false" ht="12" hidden="false" customHeight="true" outlineLevel="0" collapsed="false">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row>
    <row r="673" customFormat="false" ht="12" hidden="false" customHeight="true" outlineLevel="0" collapsed="false">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row>
    <row r="674" customFormat="false" ht="12" hidden="false" customHeight="true" outlineLevel="0" collapsed="false">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row>
    <row r="675" customFormat="false" ht="12" hidden="false" customHeight="true" outlineLevel="0" collapsed="false">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row>
    <row r="676" customFormat="false" ht="12" hidden="false" customHeight="true" outlineLevel="0" collapsed="false">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row>
    <row r="677" customFormat="false" ht="12" hidden="false" customHeight="true" outlineLevel="0" collapsed="false">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row>
    <row r="678" customFormat="false" ht="12" hidden="false" customHeight="true" outlineLevel="0" collapsed="false">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row>
    <row r="679" customFormat="false" ht="12" hidden="false" customHeight="true" outlineLevel="0" collapsed="false">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row>
    <row r="680" customFormat="false" ht="12" hidden="false" customHeight="true" outlineLevel="0" collapsed="false">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row>
    <row r="681" customFormat="false" ht="12" hidden="false" customHeight="true" outlineLevel="0" collapsed="false">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row>
    <row r="682" customFormat="false" ht="12" hidden="false" customHeight="true" outlineLevel="0" collapsed="false">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row>
    <row r="683" customFormat="false" ht="12" hidden="false" customHeight="true" outlineLevel="0" collapsed="false">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row>
    <row r="684" customFormat="false" ht="12" hidden="false" customHeight="true" outlineLevel="0" collapsed="false">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row>
    <row r="685" customFormat="false" ht="12" hidden="false" customHeight="true" outlineLevel="0" collapsed="false">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row>
    <row r="686" customFormat="false" ht="12" hidden="false" customHeight="true" outlineLevel="0" collapsed="false">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row>
    <row r="687" customFormat="false" ht="12" hidden="false" customHeight="true" outlineLevel="0" collapsed="false">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row>
    <row r="688" customFormat="false" ht="12" hidden="false" customHeight="true" outlineLevel="0" collapsed="false">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row>
    <row r="689" customFormat="false" ht="12" hidden="false" customHeight="true" outlineLevel="0" collapsed="false">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row>
    <row r="690" customFormat="false" ht="12" hidden="false" customHeight="true" outlineLevel="0" collapsed="false">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row>
    <row r="691" customFormat="false" ht="12" hidden="false" customHeight="true" outlineLevel="0" collapsed="false">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row>
    <row r="692" customFormat="false" ht="12" hidden="false" customHeight="true" outlineLevel="0" collapsed="false">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row>
    <row r="693" customFormat="false" ht="12" hidden="false" customHeight="true" outlineLevel="0" collapsed="false">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row>
    <row r="694" customFormat="false" ht="12" hidden="false" customHeight="true" outlineLevel="0" collapsed="false">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row>
    <row r="695" customFormat="false" ht="12" hidden="false" customHeight="true" outlineLevel="0" collapsed="false">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row>
    <row r="696" customFormat="false" ht="12" hidden="false" customHeight="true" outlineLevel="0" collapsed="false">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row>
    <row r="697" customFormat="false" ht="12" hidden="false" customHeight="true" outlineLevel="0" collapsed="false">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row>
    <row r="698" customFormat="false" ht="12" hidden="false" customHeight="true" outlineLevel="0" collapsed="false">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row>
    <row r="699" customFormat="false" ht="12" hidden="false" customHeight="true" outlineLevel="0" collapsed="false">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row>
    <row r="700" customFormat="false" ht="12" hidden="false" customHeight="true" outlineLevel="0" collapsed="false">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row>
    <row r="701" customFormat="false" ht="12" hidden="false" customHeight="true" outlineLevel="0" collapsed="false">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row>
    <row r="702" customFormat="false" ht="12" hidden="false" customHeight="true" outlineLevel="0" collapsed="false">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row>
    <row r="703" customFormat="false" ht="12" hidden="false" customHeight="true" outlineLevel="0" collapsed="false">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row>
    <row r="704" customFormat="false" ht="12" hidden="false" customHeight="true" outlineLevel="0" collapsed="false">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row>
    <row r="705" customFormat="false" ht="12" hidden="false" customHeight="true" outlineLevel="0" collapsed="false">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row>
    <row r="706" customFormat="false" ht="12" hidden="false" customHeight="true" outlineLevel="0" collapsed="false">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row>
    <row r="707" customFormat="false" ht="12" hidden="false" customHeight="true" outlineLevel="0" collapsed="false">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row>
    <row r="708" customFormat="false" ht="12" hidden="false" customHeight="true" outlineLevel="0" collapsed="false">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row>
    <row r="709" customFormat="false" ht="12" hidden="false" customHeight="true" outlineLevel="0" collapsed="false">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row>
    <row r="710" customFormat="false" ht="12" hidden="false" customHeight="true" outlineLevel="0" collapsed="false">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row>
    <row r="711" customFormat="false" ht="12" hidden="false" customHeight="true" outlineLevel="0" collapsed="false">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row>
    <row r="712" customFormat="false" ht="12" hidden="false" customHeight="true" outlineLevel="0" collapsed="false">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row>
    <row r="713" customFormat="false" ht="12" hidden="false" customHeight="true" outlineLevel="0" collapsed="false">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row>
    <row r="714" customFormat="false" ht="12" hidden="false" customHeight="true" outlineLevel="0" collapsed="false">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row>
    <row r="715" customFormat="false" ht="12" hidden="false" customHeight="true" outlineLevel="0" collapsed="false">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row>
    <row r="716" customFormat="false" ht="12" hidden="false" customHeight="true" outlineLevel="0" collapsed="false">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row>
    <row r="717" customFormat="false" ht="12" hidden="false" customHeight="true" outlineLevel="0" collapsed="false">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row>
    <row r="718" customFormat="false" ht="12" hidden="false" customHeight="true" outlineLevel="0" collapsed="false">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row>
    <row r="719" customFormat="false" ht="12" hidden="false" customHeight="true" outlineLevel="0" collapsed="false">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row>
    <row r="720" customFormat="false" ht="12" hidden="false" customHeight="true" outlineLevel="0" collapsed="false">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row>
    <row r="721" customFormat="false" ht="12" hidden="false" customHeight="true" outlineLevel="0" collapsed="false">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row>
    <row r="722" customFormat="false" ht="12" hidden="false" customHeight="true" outlineLevel="0" collapsed="false">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row>
    <row r="723" customFormat="false" ht="12" hidden="false" customHeight="true" outlineLevel="0" collapsed="false">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row>
    <row r="724" customFormat="false" ht="12" hidden="false" customHeight="true" outlineLevel="0" collapsed="false">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row>
    <row r="725" customFormat="false" ht="12" hidden="false" customHeight="true" outlineLevel="0" collapsed="false">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row>
    <row r="726" customFormat="false" ht="12" hidden="false" customHeight="true" outlineLevel="0" collapsed="false">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row>
    <row r="727" customFormat="false" ht="12" hidden="false" customHeight="true" outlineLevel="0" collapsed="false">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row>
    <row r="728" customFormat="false" ht="12" hidden="false" customHeight="true" outlineLevel="0" collapsed="false">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row>
    <row r="729" customFormat="false" ht="12" hidden="false" customHeight="true" outlineLevel="0" collapsed="false">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row>
    <row r="730" customFormat="false" ht="12" hidden="false" customHeight="true" outlineLevel="0" collapsed="false">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row>
    <row r="731" customFormat="false" ht="12" hidden="false" customHeight="true" outlineLevel="0" collapsed="false">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row>
    <row r="732" customFormat="false" ht="12" hidden="false" customHeight="true" outlineLevel="0" collapsed="false">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row>
    <row r="733" customFormat="false" ht="12" hidden="false" customHeight="true" outlineLevel="0" collapsed="false">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row>
    <row r="734" customFormat="false" ht="12" hidden="false" customHeight="true" outlineLevel="0" collapsed="false">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row>
    <row r="735" customFormat="false" ht="12" hidden="false" customHeight="true" outlineLevel="0" collapsed="false">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row>
    <row r="736" customFormat="false" ht="12" hidden="false" customHeight="true" outlineLevel="0" collapsed="false">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row>
    <row r="737" customFormat="false" ht="12" hidden="false" customHeight="true" outlineLevel="0" collapsed="false">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row>
    <row r="738" customFormat="false" ht="12" hidden="false" customHeight="true" outlineLevel="0" collapsed="false">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row>
    <row r="739" customFormat="false" ht="12" hidden="false" customHeight="true" outlineLevel="0" collapsed="false">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row>
    <row r="740" customFormat="false" ht="12" hidden="false" customHeight="true" outlineLevel="0" collapsed="false">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row>
    <row r="741" customFormat="false" ht="12" hidden="false" customHeight="true" outlineLevel="0" collapsed="false">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row>
    <row r="742" customFormat="false" ht="12" hidden="false" customHeight="true" outlineLevel="0" collapsed="false">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row>
    <row r="743" customFormat="false" ht="12" hidden="false" customHeight="true" outlineLevel="0" collapsed="false">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row>
    <row r="744" customFormat="false" ht="12" hidden="false" customHeight="true" outlineLevel="0" collapsed="false">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row>
    <row r="745" customFormat="false" ht="12" hidden="false" customHeight="true" outlineLevel="0" collapsed="false">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row>
    <row r="746" customFormat="false" ht="12" hidden="false" customHeight="true" outlineLevel="0" collapsed="false">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row>
    <row r="747" customFormat="false" ht="12" hidden="false" customHeight="true" outlineLevel="0" collapsed="false">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row>
    <row r="748" customFormat="false" ht="12" hidden="false" customHeight="true" outlineLevel="0" collapsed="false">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row>
    <row r="749" customFormat="false" ht="12" hidden="false" customHeight="true" outlineLevel="0" collapsed="false">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row>
    <row r="750" customFormat="false" ht="12" hidden="false" customHeight="true" outlineLevel="0" collapsed="false">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row>
    <row r="751" customFormat="false" ht="12" hidden="false" customHeight="true" outlineLevel="0" collapsed="false">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row>
    <row r="752" customFormat="false" ht="12" hidden="false" customHeight="true" outlineLevel="0" collapsed="false">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row>
    <row r="753" customFormat="false" ht="12" hidden="false" customHeight="true" outlineLevel="0" collapsed="false">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row>
    <row r="754" customFormat="false" ht="12" hidden="false" customHeight="true" outlineLevel="0" collapsed="false">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row>
    <row r="755" customFormat="false" ht="12" hidden="false" customHeight="true" outlineLevel="0" collapsed="false">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row>
    <row r="756" customFormat="false" ht="12" hidden="false" customHeight="true" outlineLevel="0" collapsed="false">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row>
    <row r="757" customFormat="false" ht="12" hidden="false" customHeight="true" outlineLevel="0" collapsed="false">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row>
    <row r="758" customFormat="false" ht="12" hidden="false" customHeight="true" outlineLevel="0" collapsed="false">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row>
    <row r="759" customFormat="false" ht="12" hidden="false" customHeight="true" outlineLevel="0" collapsed="false">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row>
    <row r="760" customFormat="false" ht="12" hidden="false" customHeight="true" outlineLevel="0" collapsed="false">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row>
    <row r="761" customFormat="false" ht="12" hidden="false" customHeight="true" outlineLevel="0" collapsed="false">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row>
    <row r="762" customFormat="false" ht="12" hidden="false" customHeight="true" outlineLevel="0" collapsed="false">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row>
    <row r="763" customFormat="false" ht="12" hidden="false" customHeight="true" outlineLevel="0" collapsed="false">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row>
    <row r="764" customFormat="false" ht="12" hidden="false" customHeight="true" outlineLevel="0" collapsed="false">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row>
    <row r="765" customFormat="false" ht="12" hidden="false" customHeight="true" outlineLevel="0" collapsed="false">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row>
    <row r="766" customFormat="false" ht="12" hidden="false" customHeight="true" outlineLevel="0" collapsed="false">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row>
    <row r="767" customFormat="false" ht="12" hidden="false" customHeight="true" outlineLevel="0" collapsed="false">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row>
    <row r="768" customFormat="false" ht="12" hidden="false" customHeight="true" outlineLevel="0" collapsed="false">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row>
    <row r="769" customFormat="false" ht="12" hidden="false" customHeight="true" outlineLevel="0" collapsed="false">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row>
    <row r="770" customFormat="false" ht="12" hidden="false" customHeight="true" outlineLevel="0" collapsed="false">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row>
    <row r="771" customFormat="false" ht="12" hidden="false" customHeight="true" outlineLevel="0" collapsed="false">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row>
    <row r="772" customFormat="false" ht="12" hidden="false" customHeight="true" outlineLevel="0" collapsed="false">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row>
    <row r="773" customFormat="false" ht="12" hidden="false" customHeight="true" outlineLevel="0" collapsed="false">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row>
    <row r="774" customFormat="false" ht="12" hidden="false" customHeight="true" outlineLevel="0" collapsed="false">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row>
    <row r="775" customFormat="false" ht="12" hidden="false" customHeight="true" outlineLevel="0" collapsed="false">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row>
    <row r="776" customFormat="false" ht="12" hidden="false" customHeight="true" outlineLevel="0" collapsed="false">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row>
    <row r="777" customFormat="false" ht="12" hidden="false" customHeight="true" outlineLevel="0" collapsed="false">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row>
    <row r="778" customFormat="false" ht="12" hidden="false" customHeight="true" outlineLevel="0" collapsed="false">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row>
    <row r="779" customFormat="false" ht="12" hidden="false" customHeight="true" outlineLevel="0" collapsed="false">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row>
    <row r="780" customFormat="false" ht="12" hidden="false" customHeight="true" outlineLevel="0" collapsed="false">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row>
    <row r="781" customFormat="false" ht="12" hidden="false" customHeight="true" outlineLevel="0" collapsed="false">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row>
    <row r="782" customFormat="false" ht="12" hidden="false" customHeight="true" outlineLevel="0" collapsed="false">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row>
    <row r="783" customFormat="false" ht="12" hidden="false" customHeight="true" outlineLevel="0" collapsed="false">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row>
    <row r="784" customFormat="false" ht="12" hidden="false" customHeight="true" outlineLevel="0" collapsed="false">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row>
    <row r="785" customFormat="false" ht="12" hidden="false" customHeight="true" outlineLevel="0" collapsed="false">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row>
    <row r="786" customFormat="false" ht="12" hidden="false" customHeight="true" outlineLevel="0" collapsed="false">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row>
    <row r="787" customFormat="false" ht="12" hidden="false" customHeight="true" outlineLevel="0" collapsed="false">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row>
    <row r="788" customFormat="false" ht="12" hidden="false" customHeight="true" outlineLevel="0" collapsed="false">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row>
    <row r="789" customFormat="false" ht="12" hidden="false" customHeight="true" outlineLevel="0" collapsed="false">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row>
    <row r="790" customFormat="false" ht="12" hidden="false" customHeight="true" outlineLevel="0" collapsed="false">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row>
    <row r="791" customFormat="false" ht="12" hidden="false" customHeight="true" outlineLevel="0" collapsed="false">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row>
    <row r="792" customFormat="false" ht="12" hidden="false" customHeight="true" outlineLevel="0" collapsed="false">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row>
    <row r="793" customFormat="false" ht="12" hidden="false" customHeight="true" outlineLevel="0" collapsed="false">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row>
    <row r="794" customFormat="false" ht="12" hidden="false" customHeight="true" outlineLevel="0" collapsed="false">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row>
    <row r="795" customFormat="false" ht="12" hidden="false" customHeight="true" outlineLevel="0" collapsed="false">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row>
    <row r="796" customFormat="false" ht="12" hidden="false" customHeight="true" outlineLevel="0" collapsed="false">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row>
    <row r="797" customFormat="false" ht="12" hidden="false" customHeight="true" outlineLevel="0" collapsed="false">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row>
    <row r="798" customFormat="false" ht="12" hidden="false" customHeight="true" outlineLevel="0" collapsed="false">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row>
    <row r="799" customFormat="false" ht="12" hidden="false" customHeight="true" outlineLevel="0" collapsed="false">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row>
    <row r="800" customFormat="false" ht="12" hidden="false" customHeight="true" outlineLevel="0" collapsed="false">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row>
    <row r="801" customFormat="false" ht="12" hidden="false" customHeight="true" outlineLevel="0" collapsed="false">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row>
    <row r="802" customFormat="false" ht="12" hidden="false" customHeight="true" outlineLevel="0" collapsed="false">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row>
    <row r="803" customFormat="false" ht="12" hidden="false" customHeight="true" outlineLevel="0" collapsed="false">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row>
    <row r="804" customFormat="false" ht="12" hidden="false" customHeight="true" outlineLevel="0" collapsed="false">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row>
    <row r="805" customFormat="false" ht="12" hidden="false" customHeight="true" outlineLevel="0" collapsed="false">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row>
    <row r="806" customFormat="false" ht="12" hidden="false" customHeight="true" outlineLevel="0" collapsed="false">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row>
    <row r="807" customFormat="false" ht="12" hidden="false" customHeight="true" outlineLevel="0" collapsed="false">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row>
    <row r="808" customFormat="false" ht="12" hidden="false" customHeight="true" outlineLevel="0" collapsed="false">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row>
    <row r="809" customFormat="false" ht="12" hidden="false" customHeight="true" outlineLevel="0" collapsed="false">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row>
    <row r="810" customFormat="false" ht="12" hidden="false" customHeight="true" outlineLevel="0" collapsed="false">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row>
    <row r="811" customFormat="false" ht="12" hidden="false" customHeight="true" outlineLevel="0" collapsed="false">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row>
    <row r="812" customFormat="false" ht="12" hidden="false" customHeight="true" outlineLevel="0" collapsed="false">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row>
    <row r="813" customFormat="false" ht="12" hidden="false" customHeight="true" outlineLevel="0" collapsed="false">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row>
    <row r="814" customFormat="false" ht="12" hidden="false" customHeight="true" outlineLevel="0" collapsed="false">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row>
    <row r="815" customFormat="false" ht="12" hidden="false" customHeight="true" outlineLevel="0" collapsed="false">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row>
    <row r="816" customFormat="false" ht="12" hidden="false" customHeight="true" outlineLevel="0" collapsed="false">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row>
    <row r="817" customFormat="false" ht="12" hidden="false" customHeight="true" outlineLevel="0" collapsed="false">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row>
    <row r="818" customFormat="false" ht="12" hidden="false" customHeight="true" outlineLevel="0" collapsed="false">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row>
    <row r="819" customFormat="false" ht="12" hidden="false" customHeight="true" outlineLevel="0" collapsed="false">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row>
    <row r="820" customFormat="false" ht="12" hidden="false" customHeight="true" outlineLevel="0" collapsed="false">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row>
    <row r="821" customFormat="false" ht="12" hidden="false" customHeight="true" outlineLevel="0" collapsed="false">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row>
    <row r="822" customFormat="false" ht="12" hidden="false" customHeight="true" outlineLevel="0" collapsed="false">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row>
    <row r="823" customFormat="false" ht="12" hidden="false" customHeight="true" outlineLevel="0" collapsed="false">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row>
    <row r="824" customFormat="false" ht="12" hidden="false" customHeight="true" outlineLevel="0" collapsed="false">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row>
    <row r="825" customFormat="false" ht="12" hidden="false" customHeight="true" outlineLevel="0" collapsed="false">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row>
    <row r="826" customFormat="false" ht="12" hidden="false" customHeight="true" outlineLevel="0" collapsed="false">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row>
    <row r="827" customFormat="false" ht="12" hidden="false" customHeight="true" outlineLevel="0" collapsed="false">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row>
    <row r="828" customFormat="false" ht="12" hidden="false" customHeight="true" outlineLevel="0" collapsed="false">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row>
    <row r="829" customFormat="false" ht="12" hidden="false" customHeight="true" outlineLevel="0" collapsed="false">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row>
    <row r="830" customFormat="false" ht="12" hidden="false" customHeight="true" outlineLevel="0" collapsed="false">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row>
    <row r="831" customFormat="false" ht="12" hidden="false" customHeight="true" outlineLevel="0" collapsed="false">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row>
    <row r="832" customFormat="false" ht="12" hidden="false" customHeight="true" outlineLevel="0" collapsed="false">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row>
    <row r="833" customFormat="false" ht="12" hidden="false" customHeight="true" outlineLevel="0" collapsed="false">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row>
    <row r="834" customFormat="false" ht="12" hidden="false" customHeight="true" outlineLevel="0" collapsed="false">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row>
    <row r="835" customFormat="false" ht="12" hidden="false" customHeight="true" outlineLevel="0" collapsed="false">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row>
    <row r="836" customFormat="false" ht="12" hidden="false" customHeight="true" outlineLevel="0" collapsed="false">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row>
    <row r="837" customFormat="false" ht="12" hidden="false" customHeight="true" outlineLevel="0" collapsed="false">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row>
    <row r="838" customFormat="false" ht="12" hidden="false" customHeight="true" outlineLevel="0" collapsed="false">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row>
    <row r="839" customFormat="false" ht="12" hidden="false" customHeight="true" outlineLevel="0" collapsed="false">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row>
    <row r="840" customFormat="false" ht="12" hidden="false" customHeight="true" outlineLevel="0" collapsed="false">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row>
    <row r="841" customFormat="false" ht="12" hidden="false" customHeight="true" outlineLevel="0" collapsed="false">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row>
    <row r="842" customFormat="false" ht="12" hidden="false" customHeight="true" outlineLevel="0" collapsed="false">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row>
    <row r="843" customFormat="false" ht="12" hidden="false" customHeight="true" outlineLevel="0" collapsed="false">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row>
    <row r="844" customFormat="false" ht="12" hidden="false" customHeight="true" outlineLevel="0" collapsed="false">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row>
    <row r="845" customFormat="false" ht="12" hidden="false" customHeight="true" outlineLevel="0" collapsed="false">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row>
    <row r="846" customFormat="false" ht="12" hidden="false" customHeight="true" outlineLevel="0" collapsed="false">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row>
    <row r="847" customFormat="false" ht="12" hidden="false" customHeight="true" outlineLevel="0" collapsed="false">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row>
    <row r="848" customFormat="false" ht="12" hidden="false" customHeight="true" outlineLevel="0" collapsed="false">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row>
    <row r="849" customFormat="false" ht="12" hidden="false" customHeight="true" outlineLevel="0" collapsed="false">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row>
    <row r="850" customFormat="false" ht="12" hidden="false" customHeight="true" outlineLevel="0" collapsed="false">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row>
    <row r="851" customFormat="false" ht="12" hidden="false" customHeight="true" outlineLevel="0" collapsed="false">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row>
    <row r="852" customFormat="false" ht="12" hidden="false" customHeight="true" outlineLevel="0" collapsed="false">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row>
    <row r="853" customFormat="false" ht="12" hidden="false" customHeight="true" outlineLevel="0" collapsed="false">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row>
    <row r="854" customFormat="false" ht="12" hidden="false" customHeight="true" outlineLevel="0" collapsed="false">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row>
    <row r="855" customFormat="false" ht="12" hidden="false" customHeight="true" outlineLevel="0" collapsed="false">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row>
    <row r="856" customFormat="false" ht="12" hidden="false" customHeight="true" outlineLevel="0" collapsed="false">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row>
    <row r="857" customFormat="false" ht="12" hidden="false" customHeight="true" outlineLevel="0" collapsed="false">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row>
    <row r="858" customFormat="false" ht="12" hidden="false" customHeight="true" outlineLevel="0" collapsed="false">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row>
    <row r="859" customFormat="false" ht="12" hidden="false" customHeight="true" outlineLevel="0" collapsed="false">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row>
    <row r="860" customFormat="false" ht="12" hidden="false" customHeight="true" outlineLevel="0" collapsed="false">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row>
    <row r="861" customFormat="false" ht="12" hidden="false" customHeight="true" outlineLevel="0" collapsed="false">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row>
    <row r="862" customFormat="false" ht="12" hidden="false" customHeight="true" outlineLevel="0" collapsed="false">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row>
    <row r="863" customFormat="false" ht="12" hidden="false" customHeight="true" outlineLevel="0" collapsed="false">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row>
    <row r="864" customFormat="false" ht="12" hidden="false" customHeight="true" outlineLevel="0" collapsed="false">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row>
    <row r="865" customFormat="false" ht="12" hidden="false" customHeight="true" outlineLevel="0" collapsed="false">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row>
    <row r="866" customFormat="false" ht="12" hidden="false" customHeight="true" outlineLevel="0" collapsed="false">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row>
    <row r="867" customFormat="false" ht="12" hidden="false" customHeight="true" outlineLevel="0" collapsed="false">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row>
    <row r="868" customFormat="false" ht="12" hidden="false" customHeight="true" outlineLevel="0" collapsed="false">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row>
    <row r="869" customFormat="false" ht="12" hidden="false" customHeight="true" outlineLevel="0" collapsed="false">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row>
    <row r="870" customFormat="false" ht="12" hidden="false" customHeight="true" outlineLevel="0" collapsed="false">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row>
    <row r="871" customFormat="false" ht="12" hidden="false" customHeight="true" outlineLevel="0" collapsed="false">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row>
    <row r="872" customFormat="false" ht="12" hidden="false" customHeight="true" outlineLevel="0" collapsed="false">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row>
    <row r="873" customFormat="false" ht="12" hidden="false" customHeight="true" outlineLevel="0" collapsed="false">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row>
    <row r="874" customFormat="false" ht="12" hidden="false" customHeight="true" outlineLevel="0" collapsed="false">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row>
    <row r="875" customFormat="false" ht="12" hidden="false" customHeight="true" outlineLevel="0" collapsed="false">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row>
    <row r="876" customFormat="false" ht="12" hidden="false" customHeight="true" outlineLevel="0" collapsed="false">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row>
    <row r="877" customFormat="false" ht="12" hidden="false" customHeight="true" outlineLevel="0" collapsed="false">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row>
    <row r="878" customFormat="false" ht="12" hidden="false" customHeight="true" outlineLevel="0" collapsed="false">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row>
    <row r="879" customFormat="false" ht="12" hidden="false" customHeight="true" outlineLevel="0" collapsed="false">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row>
    <row r="880" customFormat="false" ht="12" hidden="false" customHeight="true" outlineLevel="0" collapsed="false">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row>
    <row r="881" customFormat="false" ht="12" hidden="false" customHeight="true" outlineLevel="0" collapsed="false">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row>
    <row r="882" customFormat="false" ht="12" hidden="false" customHeight="true" outlineLevel="0" collapsed="false">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row>
    <row r="883" customFormat="false" ht="12" hidden="false" customHeight="true" outlineLevel="0" collapsed="false">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row>
    <row r="884" customFormat="false" ht="12" hidden="false" customHeight="true" outlineLevel="0" collapsed="false">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row>
    <row r="885" customFormat="false" ht="12" hidden="false" customHeight="true" outlineLevel="0" collapsed="false">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row>
    <row r="886" customFormat="false" ht="12" hidden="false" customHeight="true" outlineLevel="0" collapsed="false">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row>
    <row r="887" customFormat="false" ht="12" hidden="false" customHeight="true" outlineLevel="0" collapsed="false">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row>
    <row r="888" customFormat="false" ht="12" hidden="false" customHeight="true" outlineLevel="0" collapsed="false">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row>
    <row r="889" customFormat="false" ht="12" hidden="false" customHeight="true" outlineLevel="0" collapsed="false">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row>
    <row r="890" customFormat="false" ht="12" hidden="false" customHeight="true" outlineLevel="0" collapsed="false">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row>
    <row r="891" customFormat="false" ht="12" hidden="false" customHeight="true" outlineLevel="0" collapsed="false">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row>
    <row r="892" customFormat="false" ht="12" hidden="false" customHeight="true" outlineLevel="0" collapsed="false">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row>
    <row r="893" customFormat="false" ht="12" hidden="false" customHeight="true" outlineLevel="0" collapsed="false">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row>
    <row r="894" customFormat="false" ht="12" hidden="false" customHeight="true" outlineLevel="0" collapsed="false">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row>
    <row r="895" customFormat="false" ht="12" hidden="false" customHeight="true" outlineLevel="0" collapsed="false">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row>
    <row r="896" customFormat="false" ht="12" hidden="false" customHeight="true" outlineLevel="0" collapsed="false">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row>
    <row r="897" customFormat="false" ht="12" hidden="false" customHeight="true" outlineLevel="0" collapsed="false">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row>
    <row r="898" customFormat="false" ht="12" hidden="false" customHeight="true" outlineLevel="0" collapsed="false">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row>
    <row r="899" customFormat="false" ht="12" hidden="false" customHeight="true" outlineLevel="0" collapsed="false">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row>
    <row r="900" customFormat="false" ht="12" hidden="false" customHeight="true" outlineLevel="0" collapsed="false">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row>
    <row r="901" customFormat="false" ht="12" hidden="false" customHeight="true" outlineLevel="0" collapsed="false">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row>
    <row r="902" customFormat="false" ht="12" hidden="false" customHeight="true" outlineLevel="0" collapsed="false">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row>
    <row r="903" customFormat="false" ht="12" hidden="false" customHeight="true" outlineLevel="0" collapsed="false">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row>
    <row r="904" customFormat="false" ht="12" hidden="false" customHeight="true" outlineLevel="0" collapsed="false">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row>
    <row r="905" customFormat="false" ht="12" hidden="false" customHeight="true" outlineLevel="0" collapsed="false">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row>
    <row r="906" customFormat="false" ht="12" hidden="false" customHeight="true" outlineLevel="0" collapsed="false">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row>
    <row r="907" customFormat="false" ht="12" hidden="false" customHeight="true" outlineLevel="0" collapsed="false">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row>
    <row r="908" customFormat="false" ht="12" hidden="false" customHeight="true" outlineLevel="0" collapsed="false">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row>
    <row r="909" customFormat="false" ht="12" hidden="false" customHeight="true" outlineLevel="0" collapsed="false">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row>
    <row r="910" customFormat="false" ht="12" hidden="false" customHeight="true" outlineLevel="0" collapsed="false">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row>
    <row r="911" customFormat="false" ht="12" hidden="false" customHeight="true" outlineLevel="0" collapsed="false">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row>
    <row r="912" customFormat="false" ht="12" hidden="false" customHeight="true" outlineLevel="0" collapsed="false">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row>
    <row r="913" customFormat="false" ht="12" hidden="false" customHeight="true" outlineLevel="0" collapsed="false">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row>
    <row r="914" customFormat="false" ht="12" hidden="false" customHeight="true" outlineLevel="0" collapsed="false">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row>
    <row r="915" customFormat="false" ht="12" hidden="false" customHeight="true" outlineLevel="0" collapsed="false">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row>
    <row r="916" customFormat="false" ht="12" hidden="false" customHeight="true" outlineLevel="0" collapsed="false">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row>
    <row r="917" customFormat="false" ht="12" hidden="false" customHeight="true" outlineLevel="0" collapsed="false">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row>
    <row r="918" customFormat="false" ht="12" hidden="false" customHeight="true" outlineLevel="0" collapsed="false">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row>
    <row r="919" customFormat="false" ht="12" hidden="false" customHeight="true" outlineLevel="0" collapsed="false">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row>
    <row r="920" customFormat="false" ht="12" hidden="false" customHeight="true" outlineLevel="0" collapsed="false">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row>
    <row r="921" customFormat="false" ht="12" hidden="false" customHeight="true" outlineLevel="0" collapsed="false">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row>
    <row r="922" customFormat="false" ht="12" hidden="false" customHeight="true" outlineLevel="0" collapsed="false">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row>
    <row r="923" customFormat="false" ht="12" hidden="false" customHeight="true" outlineLevel="0" collapsed="false">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row>
    <row r="924" customFormat="false" ht="12" hidden="false" customHeight="true" outlineLevel="0" collapsed="false">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row>
    <row r="925" customFormat="false" ht="12" hidden="false" customHeight="true" outlineLevel="0" collapsed="false">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row>
    <row r="926" customFormat="false" ht="12" hidden="false" customHeight="true" outlineLevel="0" collapsed="false">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row>
    <row r="927" customFormat="false" ht="12" hidden="false" customHeight="true" outlineLevel="0" collapsed="false">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row>
    <row r="928" customFormat="false" ht="12" hidden="false" customHeight="true" outlineLevel="0" collapsed="false">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row>
    <row r="929" customFormat="false" ht="12" hidden="false" customHeight="true" outlineLevel="0" collapsed="false">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row>
    <row r="930" customFormat="false" ht="12" hidden="false" customHeight="true" outlineLevel="0" collapsed="false">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row>
    <row r="931" customFormat="false" ht="12" hidden="false" customHeight="true" outlineLevel="0" collapsed="false">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row>
    <row r="932" customFormat="false" ht="12" hidden="false" customHeight="true" outlineLevel="0" collapsed="false">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row>
    <row r="933" customFormat="false" ht="12" hidden="false" customHeight="true" outlineLevel="0" collapsed="false">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row>
    <row r="934" customFormat="false" ht="12" hidden="false" customHeight="true" outlineLevel="0" collapsed="false">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row>
    <row r="935" customFormat="false" ht="12" hidden="false" customHeight="true" outlineLevel="0" collapsed="false">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row>
    <row r="936" customFormat="false" ht="12" hidden="false" customHeight="true" outlineLevel="0" collapsed="false">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row>
    <row r="937" customFormat="false" ht="12" hidden="false" customHeight="true" outlineLevel="0" collapsed="false">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row>
    <row r="938" customFormat="false" ht="12" hidden="false" customHeight="true" outlineLevel="0" collapsed="false">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row>
    <row r="939" customFormat="false" ht="12" hidden="false" customHeight="true" outlineLevel="0" collapsed="false">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row>
    <row r="940" customFormat="false" ht="12" hidden="false" customHeight="true" outlineLevel="0" collapsed="false">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row>
    <row r="941" customFormat="false" ht="12" hidden="false" customHeight="true" outlineLevel="0" collapsed="false">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row>
    <row r="942" customFormat="false" ht="12" hidden="false" customHeight="true" outlineLevel="0" collapsed="false">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row>
    <row r="943" customFormat="false" ht="12" hidden="false" customHeight="true" outlineLevel="0" collapsed="false">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row>
    <row r="944" customFormat="false" ht="12" hidden="false" customHeight="true" outlineLevel="0" collapsed="false">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row>
    <row r="945" customFormat="false" ht="12" hidden="false" customHeight="true" outlineLevel="0" collapsed="false">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row>
    <row r="946" customFormat="false" ht="12" hidden="false" customHeight="true" outlineLevel="0" collapsed="false">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row>
    <row r="947" customFormat="false" ht="12" hidden="false" customHeight="true" outlineLevel="0" collapsed="false">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row>
    <row r="948" customFormat="false" ht="12" hidden="false" customHeight="true" outlineLevel="0" collapsed="false">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row>
    <row r="949" customFormat="false" ht="12" hidden="false" customHeight="true" outlineLevel="0" collapsed="false">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row>
    <row r="950" customFormat="false" ht="12" hidden="false" customHeight="true" outlineLevel="0" collapsed="false">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row>
    <row r="951" customFormat="false" ht="12" hidden="false" customHeight="true" outlineLevel="0" collapsed="false">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row>
    <row r="952" customFormat="false" ht="12" hidden="false" customHeight="true" outlineLevel="0" collapsed="false">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row>
    <row r="953" customFormat="false" ht="12" hidden="false" customHeight="true" outlineLevel="0" collapsed="false">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row>
    <row r="954" customFormat="false" ht="12" hidden="false" customHeight="true" outlineLevel="0" collapsed="false">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row>
    <row r="955" customFormat="false" ht="12" hidden="false" customHeight="true" outlineLevel="0" collapsed="false">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row>
    <row r="956" customFormat="false" ht="12" hidden="false" customHeight="true" outlineLevel="0" collapsed="false">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row>
    <row r="957" customFormat="false" ht="12" hidden="false" customHeight="true" outlineLevel="0" collapsed="false">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row>
    <row r="958" customFormat="false" ht="12" hidden="false" customHeight="true" outlineLevel="0" collapsed="false">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row>
    <row r="959" customFormat="false" ht="12" hidden="false" customHeight="true" outlineLevel="0" collapsed="false">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row>
    <row r="960" customFormat="false" ht="12" hidden="false" customHeight="true" outlineLevel="0" collapsed="false">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row>
    <row r="961" customFormat="false" ht="12" hidden="false" customHeight="true" outlineLevel="0" collapsed="false">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row>
    <row r="962" customFormat="false" ht="12" hidden="false" customHeight="true" outlineLevel="0" collapsed="false">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row>
    <row r="963" customFormat="false" ht="12" hidden="false" customHeight="true" outlineLevel="0" collapsed="false">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row>
    <row r="964" customFormat="false" ht="12" hidden="false" customHeight="true" outlineLevel="0" collapsed="false">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row>
    <row r="965" customFormat="false" ht="12" hidden="false" customHeight="true" outlineLevel="0" collapsed="false">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row>
    <row r="966" customFormat="false" ht="12" hidden="false" customHeight="true" outlineLevel="0" collapsed="false">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row>
    <row r="967" customFormat="false" ht="12" hidden="false" customHeight="true" outlineLevel="0" collapsed="false">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row>
    <row r="968" customFormat="false" ht="12" hidden="false" customHeight="true" outlineLevel="0" collapsed="false">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row>
    <row r="969" customFormat="false" ht="12" hidden="false" customHeight="true" outlineLevel="0" collapsed="false">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row>
    <row r="970" customFormat="false" ht="12" hidden="false" customHeight="true" outlineLevel="0" collapsed="false">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row>
    <row r="971" customFormat="false" ht="12" hidden="false" customHeight="true" outlineLevel="0" collapsed="false">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row>
    <row r="972" customFormat="false" ht="12" hidden="false" customHeight="true" outlineLevel="0" collapsed="false">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row>
    <row r="973" customFormat="false" ht="12" hidden="false" customHeight="true" outlineLevel="0" collapsed="false">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row>
    <row r="974" customFormat="false" ht="12" hidden="false" customHeight="true" outlineLevel="0" collapsed="false">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row>
    <row r="975" customFormat="false" ht="12" hidden="false" customHeight="true" outlineLevel="0" collapsed="false">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row>
    <row r="976" customFormat="false" ht="12" hidden="false" customHeight="true" outlineLevel="0" collapsed="false">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row>
    <row r="977" customFormat="false" ht="12" hidden="false" customHeight="true" outlineLevel="0" collapsed="false">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row>
    <row r="978" customFormat="false" ht="12" hidden="false" customHeight="true" outlineLevel="0" collapsed="false">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row>
    <row r="979" customFormat="false" ht="12" hidden="false" customHeight="true" outlineLevel="0" collapsed="false">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row>
    <row r="980" customFormat="false" ht="12" hidden="false" customHeight="true" outlineLevel="0" collapsed="false">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row>
    <row r="981" customFormat="false" ht="12" hidden="false" customHeight="true" outlineLevel="0" collapsed="false">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row>
    <row r="982" customFormat="false" ht="12" hidden="false" customHeight="true" outlineLevel="0" collapsed="false">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row>
    <row r="983" customFormat="false" ht="12" hidden="false" customHeight="true" outlineLevel="0" collapsed="false">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row>
    <row r="984" customFormat="false" ht="12" hidden="false" customHeight="true" outlineLevel="0" collapsed="false">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row>
    <row r="985" customFormat="false" ht="12" hidden="false" customHeight="true" outlineLevel="0" collapsed="false">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row>
    <row r="986" customFormat="false" ht="12" hidden="false" customHeight="true" outlineLevel="0" collapsed="false">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row>
    <row r="987" customFormat="false" ht="12" hidden="false" customHeight="true" outlineLevel="0" collapsed="false">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row>
    <row r="988" customFormat="false" ht="12" hidden="false" customHeight="true" outlineLevel="0" collapsed="false">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row>
    <row r="989" customFormat="false" ht="12" hidden="false" customHeight="true" outlineLevel="0" collapsed="false">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row>
    <row r="990" customFormat="false" ht="12" hidden="false" customHeight="true" outlineLevel="0" collapsed="false">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row>
    <row r="991" customFormat="false" ht="12" hidden="false" customHeight="true" outlineLevel="0" collapsed="false">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row>
    <row r="992" customFormat="false" ht="12" hidden="false" customHeight="true" outlineLevel="0" collapsed="false">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row>
    <row r="993" customFormat="false" ht="12" hidden="false" customHeight="true" outlineLevel="0" collapsed="false">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row>
    <row r="994" customFormat="false" ht="12" hidden="false" customHeight="true" outlineLevel="0" collapsed="false">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row>
    <row r="995" customFormat="false" ht="12" hidden="false" customHeight="true" outlineLevel="0" collapsed="false">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row>
    <row r="996" customFormat="false" ht="12" hidden="false" customHeight="true" outlineLevel="0" collapsed="false">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row>
    <row r="997" customFormat="false" ht="12" hidden="false" customHeight="true" outlineLevel="0" collapsed="false">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row>
    <row r="998" customFormat="false" ht="12" hidden="false" customHeight="true" outlineLevel="0" collapsed="false">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row>
    <row r="999" customFormat="false" ht="12" hidden="false" customHeight="true" outlineLevel="0" collapsed="false">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row>
    <row r="1000" customFormat="false" ht="12" hidden="false" customHeight="true" outlineLevel="0" collapsed="false">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5.14"/>
    <col collapsed="false" customWidth="true" hidden="false" outlineLevel="0" max="2" min="2" style="0" width="68.58"/>
    <col collapsed="false" customWidth="true" hidden="false" outlineLevel="0" max="3" min="3" style="0" width="15.42"/>
    <col collapsed="false" customWidth="true" hidden="false" outlineLevel="0" max="4" min="4" style="0" width="16.43"/>
    <col collapsed="false" customWidth="true" hidden="false" outlineLevel="0" max="26" min="5" style="0" width="11.43"/>
  </cols>
  <sheetData>
    <row r="1" customFormat="false" ht="12" hidden="false" customHeight="true" outlineLevel="0" collapsed="false">
      <c r="A1" s="35"/>
      <c r="B1" s="35"/>
      <c r="C1" s="23"/>
      <c r="D1" s="37" t="s">
        <v>20</v>
      </c>
      <c r="E1" s="35"/>
      <c r="F1" s="35"/>
      <c r="G1" s="35"/>
      <c r="H1" s="35"/>
      <c r="I1" s="35"/>
      <c r="J1" s="35"/>
      <c r="K1" s="35"/>
      <c r="L1" s="35"/>
      <c r="M1" s="35"/>
      <c r="N1" s="35"/>
      <c r="O1" s="35"/>
      <c r="P1" s="35"/>
      <c r="Q1" s="35"/>
      <c r="R1" s="35"/>
      <c r="S1" s="35"/>
      <c r="T1" s="35"/>
      <c r="U1" s="35"/>
      <c r="V1" s="35"/>
      <c r="W1" s="35"/>
      <c r="X1" s="35"/>
      <c r="Y1" s="35"/>
      <c r="Z1" s="35"/>
    </row>
    <row r="2" customFormat="false" ht="12" hidden="false" customHeight="true" outlineLevel="0" collapsed="false">
      <c r="A2" s="35"/>
      <c r="B2" s="35"/>
      <c r="C2" s="78"/>
      <c r="D2" s="35"/>
      <c r="E2" s="35"/>
      <c r="F2" s="35"/>
      <c r="G2" s="35"/>
      <c r="H2" s="35"/>
      <c r="I2" s="35"/>
      <c r="J2" s="35"/>
      <c r="K2" s="35"/>
      <c r="L2" s="35"/>
      <c r="M2" s="35"/>
      <c r="N2" s="35"/>
      <c r="O2" s="35"/>
      <c r="P2" s="35"/>
      <c r="Q2" s="35"/>
      <c r="R2" s="35"/>
      <c r="S2" s="35"/>
      <c r="T2" s="35"/>
      <c r="U2" s="35"/>
      <c r="V2" s="35"/>
      <c r="W2" s="35"/>
      <c r="X2" s="35"/>
      <c r="Y2" s="35"/>
      <c r="Z2" s="35"/>
    </row>
    <row r="3" customFormat="false" ht="12" hidden="false" customHeight="true" outlineLevel="0" collapsed="false">
      <c r="A3" s="35"/>
      <c r="B3" s="35"/>
      <c r="C3" s="78"/>
      <c r="D3" s="35"/>
      <c r="E3" s="35"/>
      <c r="F3" s="35"/>
      <c r="G3" s="35"/>
      <c r="H3" s="35"/>
      <c r="I3" s="35"/>
      <c r="J3" s="35"/>
      <c r="K3" s="35"/>
      <c r="L3" s="35"/>
      <c r="M3" s="35"/>
      <c r="N3" s="35"/>
      <c r="O3" s="35"/>
      <c r="P3" s="35"/>
      <c r="Q3" s="35"/>
      <c r="R3" s="35"/>
      <c r="S3" s="35"/>
      <c r="T3" s="35"/>
      <c r="U3" s="35"/>
      <c r="V3" s="35"/>
      <c r="W3" s="35"/>
      <c r="X3" s="35"/>
      <c r="Y3" s="35"/>
      <c r="Z3" s="35"/>
    </row>
    <row r="4" customFormat="false" ht="12" hidden="false" customHeight="true" outlineLevel="0" collapsed="false">
      <c r="A4" s="35"/>
      <c r="B4" s="35"/>
      <c r="C4" s="78"/>
      <c r="D4" s="35"/>
      <c r="E4" s="35"/>
      <c r="F4" s="35"/>
      <c r="G4" s="35"/>
      <c r="H4" s="35"/>
      <c r="I4" s="35"/>
      <c r="J4" s="35"/>
      <c r="K4" s="35"/>
      <c r="L4" s="35"/>
      <c r="M4" s="35"/>
      <c r="N4" s="35"/>
      <c r="O4" s="35"/>
      <c r="P4" s="35"/>
      <c r="Q4" s="35"/>
      <c r="R4" s="35"/>
      <c r="S4" s="35"/>
      <c r="T4" s="35"/>
      <c r="U4" s="35"/>
      <c r="V4" s="35"/>
      <c r="W4" s="35"/>
      <c r="X4" s="35"/>
      <c r="Y4" s="35"/>
      <c r="Z4" s="35"/>
    </row>
    <row r="5" customFormat="false" ht="12" hidden="false" customHeight="true" outlineLevel="0" collapsed="false">
      <c r="A5" s="35"/>
      <c r="B5" s="42"/>
      <c r="C5" s="78"/>
      <c r="D5" s="35"/>
      <c r="E5" s="35"/>
      <c r="F5" s="35"/>
      <c r="G5" s="35"/>
      <c r="H5" s="35"/>
      <c r="I5" s="35"/>
      <c r="J5" s="35"/>
      <c r="K5" s="35"/>
      <c r="L5" s="35"/>
      <c r="M5" s="35"/>
      <c r="N5" s="35"/>
      <c r="O5" s="35"/>
      <c r="P5" s="35"/>
      <c r="Q5" s="35"/>
      <c r="R5" s="35"/>
      <c r="S5" s="35"/>
      <c r="T5" s="35"/>
      <c r="U5" s="35"/>
      <c r="V5" s="35"/>
      <c r="W5" s="35"/>
      <c r="X5" s="35"/>
      <c r="Y5" s="35"/>
      <c r="Z5" s="35"/>
    </row>
    <row r="6" customFormat="false" ht="12" hidden="false" customHeight="true" outlineLevel="0" collapsed="false">
      <c r="A6" s="35"/>
      <c r="B6" s="38"/>
      <c r="C6" s="78"/>
      <c r="D6" s="35"/>
      <c r="E6" s="35"/>
      <c r="F6" s="35"/>
      <c r="G6" s="35"/>
      <c r="H6" s="35"/>
      <c r="I6" s="35"/>
      <c r="J6" s="35"/>
      <c r="K6" s="35"/>
      <c r="L6" s="35"/>
      <c r="M6" s="35"/>
      <c r="N6" s="35"/>
      <c r="O6" s="35"/>
      <c r="P6" s="35"/>
      <c r="Q6" s="35"/>
      <c r="R6" s="35"/>
      <c r="S6" s="35"/>
      <c r="T6" s="35"/>
      <c r="U6" s="35"/>
      <c r="V6" s="35"/>
      <c r="W6" s="35"/>
      <c r="X6" s="35"/>
      <c r="Y6" s="35"/>
      <c r="Z6" s="35"/>
    </row>
    <row r="7" customFormat="false" ht="12" hidden="false" customHeight="true" outlineLevel="0" collapsed="false">
      <c r="A7" s="35"/>
      <c r="B7" s="38"/>
      <c r="C7" s="78"/>
      <c r="D7" s="35"/>
      <c r="E7" s="35"/>
      <c r="F7" s="35"/>
      <c r="G7" s="35"/>
      <c r="H7" s="35"/>
      <c r="I7" s="35"/>
      <c r="J7" s="35"/>
      <c r="K7" s="35"/>
      <c r="L7" s="35"/>
      <c r="M7" s="35"/>
      <c r="N7" s="35"/>
      <c r="O7" s="35"/>
      <c r="P7" s="35"/>
      <c r="Q7" s="35"/>
      <c r="R7" s="35"/>
      <c r="S7" s="35"/>
      <c r="T7" s="35"/>
      <c r="U7" s="35"/>
      <c r="V7" s="35"/>
      <c r="W7" s="35"/>
      <c r="X7" s="35"/>
      <c r="Y7" s="35"/>
      <c r="Z7" s="35"/>
    </row>
    <row r="8" customFormat="false" ht="12" hidden="false" customHeight="true" outlineLevel="0" collapsed="false">
      <c r="A8" s="35"/>
      <c r="B8" s="38"/>
      <c r="C8" s="78"/>
      <c r="D8" s="42"/>
      <c r="E8" s="35"/>
      <c r="F8" s="35"/>
      <c r="G8" s="42"/>
      <c r="H8" s="35"/>
      <c r="I8" s="35"/>
      <c r="J8" s="35"/>
      <c r="K8" s="35"/>
      <c r="L8" s="35"/>
      <c r="M8" s="35"/>
      <c r="N8" s="35"/>
      <c r="O8" s="35"/>
      <c r="P8" s="35"/>
      <c r="Q8" s="35"/>
      <c r="R8" s="35"/>
      <c r="S8" s="35"/>
      <c r="T8" s="35"/>
      <c r="U8" s="35"/>
      <c r="V8" s="35"/>
      <c r="W8" s="35"/>
      <c r="X8" s="35"/>
      <c r="Y8" s="35"/>
      <c r="Z8" s="35"/>
    </row>
    <row r="9" customFormat="false" ht="12" hidden="false" customHeight="true" outlineLevel="0" collapsed="false">
      <c r="A9" s="35"/>
      <c r="B9" s="35"/>
      <c r="C9" s="78"/>
      <c r="D9" s="35"/>
      <c r="E9" s="35"/>
      <c r="F9" s="35"/>
      <c r="G9" s="35"/>
      <c r="H9" s="35"/>
      <c r="I9" s="35"/>
      <c r="J9" s="35"/>
      <c r="K9" s="35"/>
      <c r="L9" s="35"/>
      <c r="M9" s="35"/>
      <c r="N9" s="35"/>
      <c r="O9" s="35"/>
      <c r="P9" s="35"/>
      <c r="Q9" s="35"/>
      <c r="R9" s="35"/>
      <c r="S9" s="35"/>
      <c r="T9" s="35"/>
      <c r="U9" s="35"/>
      <c r="V9" s="35"/>
      <c r="W9" s="35"/>
      <c r="X9" s="35"/>
      <c r="Y9" s="35"/>
      <c r="Z9" s="35"/>
    </row>
    <row r="10" customFormat="false" ht="12" hidden="false" customHeight="true" outlineLevel="0" collapsed="false">
      <c r="A10" s="50" t="s">
        <v>2103</v>
      </c>
      <c r="B10" s="50"/>
      <c r="C10" s="50"/>
      <c r="D10" s="50"/>
      <c r="E10" s="50"/>
      <c r="F10" s="50"/>
      <c r="G10" s="50"/>
      <c r="H10" s="50"/>
      <c r="I10" s="35"/>
      <c r="J10" s="35"/>
      <c r="K10" s="35"/>
      <c r="L10" s="35"/>
      <c r="M10" s="35"/>
      <c r="N10" s="35"/>
      <c r="O10" s="35"/>
      <c r="P10" s="35"/>
      <c r="Q10" s="35"/>
      <c r="R10" s="35"/>
      <c r="S10" s="35"/>
      <c r="T10" s="35"/>
      <c r="U10" s="35"/>
      <c r="V10" s="35"/>
      <c r="W10" s="35"/>
      <c r="X10" s="35"/>
      <c r="Y10" s="35"/>
      <c r="Z10" s="35"/>
    </row>
    <row r="11" customFormat="false" ht="12" hidden="false" customHeight="true" outlineLevel="0" collapsed="false">
      <c r="A11" s="39" t="s">
        <v>2104</v>
      </c>
      <c r="B11" s="1"/>
      <c r="C11" s="40"/>
      <c r="D11" s="40"/>
      <c r="E11" s="1"/>
      <c r="F11" s="1"/>
      <c r="G11" s="51"/>
      <c r="H11" s="1"/>
      <c r="I11" s="35"/>
      <c r="J11" s="35"/>
      <c r="K11" s="35"/>
      <c r="L11" s="35"/>
      <c r="M11" s="35"/>
      <c r="N11" s="35"/>
      <c r="O11" s="35"/>
      <c r="P11" s="35"/>
      <c r="Q11" s="35"/>
      <c r="R11" s="35"/>
      <c r="S11" s="35"/>
      <c r="T11" s="35"/>
      <c r="U11" s="35"/>
      <c r="V11" s="35"/>
      <c r="W11" s="35"/>
      <c r="X11" s="35"/>
      <c r="Y11" s="35"/>
      <c r="Z11" s="35"/>
    </row>
    <row r="12" customFormat="false" ht="12" hidden="false" customHeight="true" outlineLevel="0" collapsed="false">
      <c r="A12" s="39" t="s">
        <v>2105</v>
      </c>
      <c r="B12" s="1"/>
      <c r="C12" s="40"/>
      <c r="D12" s="40"/>
      <c r="E12" s="1"/>
      <c r="F12" s="1"/>
      <c r="G12" s="52"/>
      <c r="H12" s="1"/>
      <c r="I12" s="35"/>
      <c r="J12" s="35"/>
      <c r="K12" s="35"/>
      <c r="L12" s="35"/>
      <c r="M12" s="35"/>
      <c r="N12" s="35"/>
      <c r="O12" s="35"/>
      <c r="P12" s="35"/>
      <c r="Q12" s="35"/>
      <c r="R12" s="35"/>
      <c r="S12" s="35"/>
      <c r="T12" s="35"/>
      <c r="U12" s="35"/>
      <c r="V12" s="35"/>
      <c r="W12" s="35"/>
      <c r="X12" s="35"/>
      <c r="Y12" s="35"/>
      <c r="Z12" s="35"/>
    </row>
    <row r="13" customFormat="false" ht="12" hidden="false" customHeight="true" outlineLevel="0" collapsed="false">
      <c r="A13" s="39" t="s">
        <v>2106</v>
      </c>
      <c r="B13" s="1"/>
      <c r="C13" s="40"/>
      <c r="D13" s="40"/>
      <c r="E13" s="1"/>
      <c r="F13" s="1"/>
      <c r="G13" s="52"/>
      <c r="H13" s="1"/>
      <c r="I13" s="35"/>
      <c r="J13" s="35"/>
      <c r="K13" s="35"/>
      <c r="L13" s="35"/>
      <c r="M13" s="35"/>
      <c r="N13" s="35"/>
      <c r="O13" s="35"/>
      <c r="P13" s="35"/>
      <c r="Q13" s="35"/>
      <c r="R13" s="35"/>
      <c r="S13" s="35"/>
      <c r="T13" s="35"/>
      <c r="U13" s="35"/>
      <c r="V13" s="35"/>
      <c r="W13" s="35"/>
      <c r="X13" s="35"/>
      <c r="Y13" s="35"/>
      <c r="Z13" s="35"/>
    </row>
    <row r="14" customFormat="false" ht="12" hidden="false" customHeight="true" outlineLevel="0" collapsed="false">
      <c r="A14" s="39"/>
      <c r="B14" s="1"/>
      <c r="C14" s="40"/>
      <c r="D14" s="40"/>
      <c r="E14" s="1"/>
      <c r="F14" s="1"/>
      <c r="G14" s="1"/>
      <c r="H14" s="1"/>
      <c r="I14" s="35"/>
      <c r="J14" s="35"/>
      <c r="K14" s="35"/>
      <c r="L14" s="35"/>
      <c r="M14" s="35"/>
      <c r="N14" s="35"/>
      <c r="O14" s="35"/>
      <c r="P14" s="35"/>
      <c r="Q14" s="35"/>
      <c r="R14" s="35"/>
      <c r="S14" s="35"/>
      <c r="T14" s="35"/>
      <c r="U14" s="35"/>
      <c r="V14" s="35"/>
      <c r="W14" s="35"/>
      <c r="X14" s="35"/>
      <c r="Y14" s="35"/>
      <c r="Z14" s="35"/>
    </row>
    <row r="15" customFormat="false" ht="12" hidden="false" customHeight="true" outlineLevel="0" collapsed="false">
      <c r="A15" s="79"/>
      <c r="B15" s="80" t="s">
        <v>2107</v>
      </c>
      <c r="C15" s="80" t="s">
        <v>2108</v>
      </c>
      <c r="D15" s="81" t="s">
        <v>2109</v>
      </c>
      <c r="E15" s="35"/>
      <c r="F15" s="35"/>
      <c r="G15" s="35"/>
      <c r="H15" s="35"/>
      <c r="I15" s="35"/>
      <c r="J15" s="35"/>
      <c r="K15" s="35"/>
      <c r="L15" s="35"/>
      <c r="M15" s="35"/>
      <c r="N15" s="35"/>
      <c r="O15" s="35"/>
      <c r="P15" s="35"/>
      <c r="Q15" s="35"/>
      <c r="R15" s="35"/>
      <c r="S15" s="35"/>
      <c r="T15" s="35"/>
      <c r="U15" s="35"/>
      <c r="V15" s="35"/>
      <c r="W15" s="35"/>
      <c r="X15" s="35"/>
      <c r="Y15" s="35"/>
      <c r="Z15" s="35"/>
    </row>
    <row r="16" customFormat="false" ht="12" hidden="true" customHeight="true" outlineLevel="0" collapsed="false">
      <c r="A16" s="35"/>
      <c r="B16" s="35" t="s">
        <v>2110</v>
      </c>
      <c r="C16" s="82" t="s">
        <v>2111</v>
      </c>
      <c r="D16" s="83" t="s">
        <v>2112</v>
      </c>
      <c r="E16" s="35"/>
      <c r="F16" s="35"/>
      <c r="G16" s="35"/>
      <c r="H16" s="35"/>
      <c r="I16" s="35"/>
      <c r="J16" s="35"/>
      <c r="K16" s="35"/>
      <c r="L16" s="35"/>
      <c r="M16" s="35"/>
      <c r="N16" s="35"/>
      <c r="O16" s="35"/>
      <c r="P16" s="35"/>
      <c r="Q16" s="35"/>
      <c r="R16" s="35"/>
      <c r="S16" s="35"/>
      <c r="T16" s="35"/>
      <c r="U16" s="35"/>
      <c r="V16" s="35"/>
      <c r="W16" s="35"/>
      <c r="X16" s="35"/>
      <c r="Y16" s="35"/>
      <c r="Z16" s="35"/>
    </row>
    <row r="17" customFormat="false" ht="12" hidden="false" customHeight="true" outlineLevel="0" collapsed="false">
      <c r="A17" s="35"/>
      <c r="B17" s="84" t="s">
        <v>73</v>
      </c>
      <c r="C17" s="85" t="n">
        <v>3750123155.56</v>
      </c>
      <c r="D17" s="86" t="n">
        <v>0.152977396834725</v>
      </c>
      <c r="E17" s="35"/>
      <c r="F17" s="35"/>
      <c r="G17" s="35"/>
      <c r="H17" s="35"/>
      <c r="I17" s="35"/>
      <c r="J17" s="35"/>
      <c r="K17" s="35"/>
      <c r="L17" s="35"/>
      <c r="M17" s="35"/>
      <c r="N17" s="35"/>
      <c r="O17" s="35"/>
      <c r="P17" s="35"/>
      <c r="Q17" s="35"/>
      <c r="R17" s="35"/>
      <c r="S17" s="35"/>
      <c r="T17" s="35"/>
      <c r="U17" s="35"/>
      <c r="V17" s="35"/>
      <c r="W17" s="35"/>
      <c r="X17" s="35"/>
      <c r="Y17" s="35"/>
      <c r="Z17" s="35"/>
    </row>
    <row r="18" customFormat="false" ht="12" hidden="false" customHeight="true" outlineLevel="0" collapsed="false">
      <c r="A18" s="35"/>
      <c r="B18" s="87" t="s">
        <v>72</v>
      </c>
      <c r="C18" s="88" t="n">
        <v>2343276562.55</v>
      </c>
      <c r="D18" s="89" t="n">
        <v>0.0955884203619422</v>
      </c>
      <c r="E18" s="35"/>
      <c r="F18" s="35"/>
      <c r="G18" s="35"/>
      <c r="H18" s="35"/>
      <c r="I18" s="35"/>
      <c r="J18" s="35"/>
      <c r="K18" s="35"/>
      <c r="L18" s="35"/>
      <c r="M18" s="35"/>
      <c r="N18" s="35"/>
      <c r="O18" s="35"/>
      <c r="P18" s="35"/>
      <c r="Q18" s="35"/>
      <c r="R18" s="35"/>
      <c r="S18" s="35"/>
      <c r="T18" s="35"/>
      <c r="U18" s="35"/>
      <c r="V18" s="35"/>
      <c r="W18" s="35"/>
      <c r="X18" s="35"/>
      <c r="Y18" s="35"/>
      <c r="Z18" s="35"/>
    </row>
    <row r="19" customFormat="false" ht="12" hidden="false" customHeight="true" outlineLevel="0" collapsed="false">
      <c r="A19" s="35"/>
      <c r="B19" s="87" t="s">
        <v>53</v>
      </c>
      <c r="C19" s="88" t="n">
        <v>1576119788.16</v>
      </c>
      <c r="D19" s="89" t="n">
        <v>0.0642940757652027</v>
      </c>
      <c r="E19" s="35"/>
      <c r="F19" s="35"/>
      <c r="G19" s="35"/>
      <c r="H19" s="35"/>
      <c r="I19" s="35"/>
      <c r="J19" s="35"/>
      <c r="K19" s="35"/>
      <c r="L19" s="35"/>
      <c r="M19" s="35"/>
      <c r="N19" s="35"/>
      <c r="O19" s="35"/>
      <c r="P19" s="35"/>
      <c r="Q19" s="35"/>
      <c r="R19" s="35"/>
      <c r="S19" s="35"/>
      <c r="T19" s="35"/>
      <c r="U19" s="35"/>
      <c r="V19" s="35"/>
      <c r="W19" s="35"/>
      <c r="X19" s="35"/>
      <c r="Y19" s="35"/>
      <c r="Z19" s="35"/>
    </row>
    <row r="20" customFormat="false" ht="12" hidden="false" customHeight="true" outlineLevel="0" collapsed="false">
      <c r="A20" s="35"/>
      <c r="B20" s="87" t="s">
        <v>83</v>
      </c>
      <c r="C20" s="88" t="n">
        <v>1457002168.99</v>
      </c>
      <c r="D20" s="89" t="n">
        <v>0.0594349544665434</v>
      </c>
      <c r="E20" s="35"/>
      <c r="F20" s="35"/>
      <c r="G20" s="35"/>
      <c r="H20" s="35"/>
      <c r="I20" s="35"/>
      <c r="J20" s="35"/>
      <c r="K20" s="35"/>
      <c r="L20" s="35"/>
      <c r="M20" s="35"/>
      <c r="N20" s="35"/>
      <c r="O20" s="35"/>
      <c r="P20" s="35"/>
      <c r="Q20" s="35"/>
      <c r="R20" s="35"/>
      <c r="S20" s="35"/>
      <c r="T20" s="35"/>
      <c r="U20" s="35"/>
      <c r="V20" s="35"/>
      <c r="W20" s="35"/>
      <c r="X20" s="35"/>
      <c r="Y20" s="35"/>
      <c r="Z20" s="35"/>
    </row>
    <row r="21" customFormat="false" ht="12" hidden="false" customHeight="true" outlineLevel="0" collapsed="false">
      <c r="A21" s="35"/>
      <c r="B21" s="87" t="s">
        <v>50</v>
      </c>
      <c r="C21" s="88" t="n">
        <v>1130466954.32</v>
      </c>
      <c r="D21" s="89" t="n">
        <v>0.0461147233586598</v>
      </c>
      <c r="E21" s="35"/>
      <c r="F21" s="35"/>
      <c r="G21" s="35"/>
      <c r="H21" s="35"/>
      <c r="I21" s="35"/>
      <c r="J21" s="35"/>
      <c r="K21" s="35"/>
      <c r="L21" s="35"/>
      <c r="M21" s="35"/>
      <c r="N21" s="35"/>
      <c r="O21" s="35"/>
      <c r="P21" s="35"/>
      <c r="Q21" s="35"/>
      <c r="R21" s="35"/>
      <c r="S21" s="35"/>
      <c r="T21" s="35"/>
      <c r="U21" s="35"/>
      <c r="V21" s="35"/>
      <c r="W21" s="35"/>
      <c r="X21" s="35"/>
      <c r="Y21" s="35"/>
      <c r="Z21" s="35"/>
    </row>
    <row r="22" customFormat="false" ht="12" hidden="false" customHeight="true" outlineLevel="0" collapsed="false">
      <c r="A22" s="35"/>
      <c r="B22" s="87" t="s">
        <v>61</v>
      </c>
      <c r="C22" s="88" t="n">
        <v>824509334.65</v>
      </c>
      <c r="D22" s="89" t="n">
        <v>0.033633906527492</v>
      </c>
      <c r="E22" s="35"/>
      <c r="F22" s="35"/>
      <c r="G22" s="35"/>
      <c r="H22" s="35"/>
      <c r="I22" s="35"/>
      <c r="J22" s="35"/>
      <c r="K22" s="35"/>
      <c r="L22" s="35"/>
      <c r="M22" s="35"/>
      <c r="N22" s="35"/>
      <c r="O22" s="35"/>
      <c r="P22" s="35"/>
      <c r="Q22" s="35"/>
      <c r="R22" s="35"/>
      <c r="S22" s="35"/>
      <c r="T22" s="35"/>
      <c r="U22" s="35"/>
      <c r="V22" s="35"/>
      <c r="W22" s="35"/>
      <c r="X22" s="35"/>
      <c r="Y22" s="35"/>
      <c r="Z22" s="35"/>
    </row>
    <row r="23" customFormat="false" ht="12" hidden="false" customHeight="true" outlineLevel="0" collapsed="false">
      <c r="A23" s="35"/>
      <c r="B23" s="87" t="s">
        <v>70</v>
      </c>
      <c r="C23" s="88" t="n">
        <v>797372420.93</v>
      </c>
      <c r="D23" s="89" t="n">
        <v>0.0325269203708216</v>
      </c>
      <c r="E23" s="35"/>
      <c r="F23" s="35"/>
      <c r="G23" s="35"/>
      <c r="H23" s="35"/>
      <c r="I23" s="35"/>
      <c r="J23" s="35"/>
      <c r="K23" s="35"/>
      <c r="L23" s="35"/>
      <c r="M23" s="35"/>
      <c r="N23" s="35"/>
      <c r="O23" s="35"/>
      <c r="P23" s="35"/>
      <c r="Q23" s="35"/>
      <c r="R23" s="35"/>
      <c r="S23" s="35"/>
      <c r="T23" s="35"/>
      <c r="U23" s="35"/>
      <c r="V23" s="35"/>
      <c r="W23" s="35"/>
      <c r="X23" s="35"/>
      <c r="Y23" s="35"/>
      <c r="Z23" s="35"/>
    </row>
    <row r="24" customFormat="false" ht="12" hidden="false" customHeight="true" outlineLevel="0" collapsed="false">
      <c r="A24" s="35"/>
      <c r="B24" s="87" t="s">
        <v>85</v>
      </c>
      <c r="C24" s="88" t="n">
        <v>793575726.46</v>
      </c>
      <c r="D24" s="89" t="n">
        <v>0.0323720432074579</v>
      </c>
      <c r="E24" s="35"/>
      <c r="F24" s="35"/>
      <c r="G24" s="35"/>
      <c r="H24" s="35"/>
      <c r="I24" s="35"/>
      <c r="J24" s="35"/>
      <c r="K24" s="35"/>
      <c r="L24" s="35"/>
      <c r="M24" s="35"/>
      <c r="N24" s="35"/>
      <c r="O24" s="35"/>
      <c r="P24" s="35"/>
      <c r="Q24" s="35"/>
      <c r="R24" s="35"/>
      <c r="S24" s="35"/>
      <c r="T24" s="35"/>
      <c r="U24" s="35"/>
      <c r="V24" s="35"/>
      <c r="W24" s="35"/>
      <c r="X24" s="35"/>
      <c r="Y24" s="35"/>
      <c r="Z24" s="35"/>
    </row>
    <row r="25" customFormat="false" ht="12" hidden="false" customHeight="true" outlineLevel="0" collapsed="false">
      <c r="A25" s="35"/>
      <c r="B25" s="87" t="s">
        <v>55</v>
      </c>
      <c r="C25" s="88" t="n">
        <v>747090544.6</v>
      </c>
      <c r="D25" s="89" t="n">
        <v>0.0304757902532614</v>
      </c>
      <c r="E25" s="35"/>
      <c r="F25" s="35"/>
      <c r="G25" s="35"/>
      <c r="H25" s="35"/>
      <c r="I25" s="35"/>
      <c r="J25" s="35"/>
      <c r="K25" s="35"/>
      <c r="L25" s="35"/>
      <c r="M25" s="35"/>
      <c r="N25" s="35"/>
      <c r="O25" s="35"/>
      <c r="P25" s="35"/>
      <c r="Q25" s="35"/>
      <c r="R25" s="35"/>
      <c r="S25" s="35"/>
      <c r="T25" s="35"/>
      <c r="U25" s="35"/>
      <c r="V25" s="35"/>
      <c r="W25" s="35"/>
      <c r="X25" s="35"/>
      <c r="Y25" s="35"/>
      <c r="Z25" s="35"/>
    </row>
    <row r="26" customFormat="false" ht="12" hidden="false" customHeight="true" outlineLevel="0" collapsed="false">
      <c r="A26" s="35"/>
      <c r="B26" s="87" t="s">
        <v>77</v>
      </c>
      <c r="C26" s="88" t="n">
        <v>703384916.64</v>
      </c>
      <c r="D26" s="89" t="n">
        <v>0.0286929226206517</v>
      </c>
      <c r="E26" s="35"/>
      <c r="F26" s="35"/>
      <c r="G26" s="35"/>
      <c r="H26" s="35"/>
      <c r="I26" s="35"/>
      <c r="J26" s="35"/>
      <c r="K26" s="35"/>
      <c r="L26" s="35"/>
      <c r="M26" s="35"/>
      <c r="N26" s="35"/>
      <c r="O26" s="35"/>
      <c r="P26" s="35"/>
      <c r="Q26" s="35"/>
      <c r="R26" s="35"/>
      <c r="S26" s="35"/>
      <c r="T26" s="35"/>
      <c r="U26" s="35"/>
      <c r="V26" s="35"/>
      <c r="W26" s="35"/>
      <c r="X26" s="35"/>
      <c r="Y26" s="35"/>
      <c r="Z26" s="35"/>
    </row>
    <row r="27" customFormat="false" ht="12" hidden="false" customHeight="true" outlineLevel="0" collapsed="false">
      <c r="A27" s="35"/>
      <c r="B27" s="90" t="s">
        <v>79</v>
      </c>
      <c r="C27" s="91" t="n">
        <v>670182780.68</v>
      </c>
      <c r="D27" s="92" t="n">
        <v>0.0273385200803024</v>
      </c>
      <c r="E27" s="35"/>
      <c r="F27" s="35"/>
      <c r="G27" s="35"/>
      <c r="H27" s="35"/>
      <c r="I27" s="35"/>
      <c r="J27" s="35"/>
      <c r="K27" s="35"/>
      <c r="L27" s="35"/>
      <c r="M27" s="35"/>
      <c r="N27" s="35"/>
      <c r="O27" s="35"/>
      <c r="P27" s="35"/>
      <c r="Q27" s="35"/>
      <c r="R27" s="35"/>
      <c r="S27" s="35"/>
      <c r="T27" s="35"/>
      <c r="U27" s="35"/>
      <c r="V27" s="35"/>
      <c r="W27" s="35"/>
      <c r="X27" s="35"/>
      <c r="Y27" s="35"/>
      <c r="Z27" s="35"/>
    </row>
    <row r="28" customFormat="false" ht="12" hidden="false" customHeight="true" outlineLevel="0" collapsed="false">
      <c r="A28" s="35"/>
      <c r="B28" s="90" t="s">
        <v>64</v>
      </c>
      <c r="C28" s="91" t="n">
        <v>639899406.83</v>
      </c>
      <c r="D28" s="92" t="n">
        <v>0.0261031815309331</v>
      </c>
      <c r="E28" s="35"/>
      <c r="F28" s="35"/>
      <c r="G28" s="35"/>
      <c r="H28" s="35"/>
      <c r="I28" s="35"/>
      <c r="J28" s="35"/>
      <c r="K28" s="35"/>
      <c r="L28" s="35"/>
      <c r="M28" s="35"/>
      <c r="N28" s="35"/>
      <c r="O28" s="35"/>
      <c r="P28" s="35"/>
      <c r="Q28" s="35"/>
      <c r="R28" s="35"/>
      <c r="S28" s="35"/>
      <c r="T28" s="35"/>
      <c r="U28" s="35"/>
      <c r="V28" s="35"/>
      <c r="W28" s="35"/>
      <c r="X28" s="35"/>
      <c r="Y28" s="35"/>
      <c r="Z28" s="35"/>
    </row>
    <row r="29" customFormat="false" ht="12" hidden="false" customHeight="true" outlineLevel="0" collapsed="false">
      <c r="A29" s="35"/>
      <c r="B29" s="90" t="s">
        <v>84</v>
      </c>
      <c r="C29" s="91" t="n">
        <v>626017630.24</v>
      </c>
      <c r="D29" s="92" t="n">
        <v>0.0255369073159034</v>
      </c>
      <c r="E29" s="35"/>
      <c r="F29" s="35"/>
      <c r="G29" s="35"/>
      <c r="H29" s="35"/>
      <c r="I29" s="35"/>
      <c r="J29" s="35"/>
      <c r="K29" s="35"/>
      <c r="L29" s="35"/>
      <c r="M29" s="35"/>
      <c r="N29" s="35"/>
      <c r="O29" s="35"/>
      <c r="P29" s="35"/>
      <c r="Q29" s="35"/>
      <c r="R29" s="35"/>
      <c r="S29" s="35"/>
      <c r="T29" s="35"/>
      <c r="U29" s="35"/>
      <c r="V29" s="35"/>
      <c r="W29" s="35"/>
      <c r="X29" s="35"/>
      <c r="Y29" s="35"/>
      <c r="Z29" s="35"/>
    </row>
    <row r="30" customFormat="false" ht="12" hidden="false" customHeight="true" outlineLevel="0" collapsed="false">
      <c r="A30" s="35"/>
      <c r="B30" s="90" t="s">
        <v>62</v>
      </c>
      <c r="C30" s="91" t="n">
        <v>568020205.89</v>
      </c>
      <c r="D30" s="92" t="n">
        <v>0.0231710396811224</v>
      </c>
      <c r="E30" s="35"/>
      <c r="F30" s="35"/>
      <c r="G30" s="35"/>
      <c r="H30" s="35"/>
      <c r="I30" s="35"/>
      <c r="J30" s="35"/>
      <c r="K30" s="35"/>
      <c r="L30" s="35"/>
      <c r="M30" s="35"/>
      <c r="N30" s="35"/>
      <c r="O30" s="35"/>
      <c r="P30" s="35"/>
      <c r="Q30" s="35"/>
      <c r="R30" s="35"/>
      <c r="S30" s="35"/>
      <c r="T30" s="35"/>
      <c r="U30" s="35"/>
      <c r="V30" s="35"/>
      <c r="W30" s="35"/>
      <c r="X30" s="35"/>
      <c r="Y30" s="35"/>
      <c r="Z30" s="35"/>
    </row>
    <row r="31" customFormat="false" ht="12" hidden="false" customHeight="true" outlineLevel="0" collapsed="false">
      <c r="A31" s="35"/>
      <c r="B31" s="90" t="s">
        <v>56</v>
      </c>
      <c r="C31" s="91" t="n">
        <v>527126262.93</v>
      </c>
      <c r="D31" s="92" t="n">
        <v>0.0215028680822635</v>
      </c>
      <c r="E31" s="35"/>
      <c r="F31" s="35"/>
      <c r="G31" s="35"/>
      <c r="H31" s="35"/>
      <c r="I31" s="35"/>
      <c r="J31" s="35"/>
      <c r="K31" s="35"/>
      <c r="L31" s="35"/>
      <c r="M31" s="35"/>
      <c r="N31" s="35"/>
      <c r="O31" s="35"/>
      <c r="P31" s="35"/>
      <c r="Q31" s="35"/>
      <c r="R31" s="35"/>
      <c r="S31" s="35"/>
      <c r="T31" s="35"/>
      <c r="U31" s="35"/>
      <c r="V31" s="35"/>
      <c r="W31" s="35"/>
      <c r="X31" s="35"/>
      <c r="Y31" s="35"/>
      <c r="Z31" s="35"/>
    </row>
    <row r="32" customFormat="false" ht="12" hidden="false" customHeight="true" outlineLevel="0" collapsed="false">
      <c r="A32" s="35"/>
      <c r="B32" s="90" t="s">
        <v>58</v>
      </c>
      <c r="C32" s="91" t="n">
        <v>490454045.9</v>
      </c>
      <c r="D32" s="92" t="n">
        <v>0.0200069117990438</v>
      </c>
      <c r="E32" s="35"/>
      <c r="F32" s="35"/>
      <c r="G32" s="35"/>
      <c r="H32" s="35"/>
      <c r="I32" s="35"/>
      <c r="J32" s="35"/>
      <c r="K32" s="35"/>
      <c r="L32" s="35"/>
      <c r="M32" s="35"/>
      <c r="N32" s="35"/>
      <c r="O32" s="35"/>
      <c r="P32" s="35"/>
      <c r="Q32" s="35"/>
      <c r="R32" s="35"/>
      <c r="S32" s="35"/>
      <c r="T32" s="35"/>
      <c r="U32" s="35"/>
      <c r="V32" s="35"/>
      <c r="W32" s="35"/>
      <c r="X32" s="35"/>
      <c r="Y32" s="35"/>
      <c r="Z32" s="35"/>
    </row>
    <row r="33" customFormat="false" ht="12" hidden="false" customHeight="true" outlineLevel="0" collapsed="false">
      <c r="A33" s="35"/>
      <c r="B33" s="90" t="s">
        <v>89</v>
      </c>
      <c r="C33" s="91" t="n">
        <v>482358353.49</v>
      </c>
      <c r="D33" s="92" t="n">
        <v>0.0196766671913113</v>
      </c>
      <c r="E33" s="35"/>
      <c r="F33" s="35"/>
      <c r="G33" s="35"/>
      <c r="H33" s="35"/>
      <c r="I33" s="35"/>
      <c r="J33" s="35"/>
      <c r="K33" s="35"/>
      <c r="L33" s="35"/>
      <c r="M33" s="35"/>
      <c r="N33" s="35"/>
      <c r="O33" s="35"/>
      <c r="P33" s="35"/>
      <c r="Q33" s="35"/>
      <c r="R33" s="35"/>
      <c r="S33" s="35"/>
      <c r="T33" s="35"/>
      <c r="U33" s="35"/>
      <c r="V33" s="35"/>
      <c r="W33" s="35"/>
      <c r="X33" s="35"/>
      <c r="Y33" s="35"/>
      <c r="Z33" s="35"/>
    </row>
    <row r="34" customFormat="false" ht="12" hidden="false" customHeight="true" outlineLevel="0" collapsed="false">
      <c r="A34" s="35"/>
      <c r="B34" s="90" t="s">
        <v>54</v>
      </c>
      <c r="C34" s="91" t="n">
        <v>480372466</v>
      </c>
      <c r="D34" s="92" t="n">
        <v>0.0195956576121522</v>
      </c>
      <c r="E34" s="35"/>
      <c r="F34" s="35"/>
      <c r="G34" s="35"/>
      <c r="H34" s="35"/>
      <c r="I34" s="35"/>
      <c r="J34" s="35"/>
      <c r="K34" s="35"/>
      <c r="L34" s="35"/>
      <c r="M34" s="35"/>
      <c r="N34" s="35"/>
      <c r="O34" s="35"/>
      <c r="P34" s="35"/>
      <c r="Q34" s="35"/>
      <c r="R34" s="35"/>
      <c r="S34" s="35"/>
      <c r="T34" s="35"/>
      <c r="U34" s="35"/>
      <c r="V34" s="35"/>
      <c r="W34" s="35"/>
      <c r="X34" s="35"/>
      <c r="Y34" s="35"/>
      <c r="Z34" s="35"/>
    </row>
    <row r="35" customFormat="false" ht="12" hidden="false" customHeight="true" outlineLevel="0" collapsed="false">
      <c r="A35" s="35"/>
      <c r="B35" s="90" t="s">
        <v>49</v>
      </c>
      <c r="C35" s="91" t="n">
        <v>447306201.65</v>
      </c>
      <c r="D35" s="92" t="n">
        <v>0.0182467976324973</v>
      </c>
      <c r="E35" s="35"/>
      <c r="F35" s="35"/>
      <c r="G35" s="35"/>
      <c r="H35" s="35"/>
      <c r="I35" s="35"/>
      <c r="J35" s="35"/>
      <c r="K35" s="35"/>
      <c r="L35" s="35"/>
      <c r="M35" s="35"/>
      <c r="N35" s="35"/>
      <c r="O35" s="35"/>
      <c r="P35" s="35"/>
      <c r="Q35" s="35"/>
      <c r="R35" s="35"/>
      <c r="S35" s="35"/>
      <c r="T35" s="35"/>
      <c r="U35" s="35"/>
      <c r="V35" s="35"/>
      <c r="W35" s="35"/>
      <c r="X35" s="35"/>
      <c r="Y35" s="35"/>
      <c r="Z35" s="35"/>
    </row>
    <row r="36" customFormat="false" ht="12" hidden="false" customHeight="true" outlineLevel="0" collapsed="false">
      <c r="A36" s="35"/>
      <c r="B36" s="90" t="s">
        <v>88</v>
      </c>
      <c r="C36" s="91" t="n">
        <v>424043500.9</v>
      </c>
      <c r="D36" s="92" t="n">
        <v>0.0172978508228962</v>
      </c>
      <c r="E36" s="35"/>
      <c r="F36" s="35"/>
      <c r="G36" s="35"/>
      <c r="H36" s="35"/>
      <c r="I36" s="35"/>
      <c r="J36" s="35"/>
      <c r="K36" s="35"/>
      <c r="L36" s="35"/>
      <c r="M36" s="35"/>
      <c r="N36" s="35"/>
      <c r="O36" s="35"/>
      <c r="P36" s="35"/>
      <c r="Q36" s="35"/>
      <c r="R36" s="35"/>
      <c r="S36" s="35"/>
      <c r="T36" s="35"/>
      <c r="U36" s="35"/>
      <c r="V36" s="35"/>
      <c r="W36" s="35"/>
      <c r="X36" s="35"/>
      <c r="Y36" s="35"/>
      <c r="Z36" s="35"/>
    </row>
    <row r="37" customFormat="false" ht="12" hidden="false" customHeight="true" outlineLevel="0" collapsed="false">
      <c r="A37" s="35"/>
      <c r="B37" s="90" t="s">
        <v>68</v>
      </c>
      <c r="C37" s="91" t="n">
        <v>374839010.27</v>
      </c>
      <c r="D37" s="92" t="n">
        <v>0.0152906701045787</v>
      </c>
      <c r="E37" s="35"/>
      <c r="F37" s="35"/>
      <c r="G37" s="35"/>
      <c r="H37" s="35"/>
      <c r="I37" s="35"/>
      <c r="J37" s="35"/>
      <c r="K37" s="35"/>
      <c r="L37" s="35"/>
      <c r="M37" s="35"/>
      <c r="N37" s="35"/>
      <c r="O37" s="35"/>
      <c r="P37" s="35"/>
      <c r="Q37" s="35"/>
      <c r="R37" s="35"/>
      <c r="S37" s="35"/>
      <c r="T37" s="35"/>
      <c r="U37" s="35"/>
      <c r="V37" s="35"/>
      <c r="W37" s="35"/>
      <c r="X37" s="35"/>
      <c r="Y37" s="35"/>
      <c r="Z37" s="35"/>
    </row>
    <row r="38" customFormat="false" ht="12" hidden="false" customHeight="true" outlineLevel="0" collapsed="false">
      <c r="A38" s="35"/>
      <c r="B38" s="90" t="s">
        <v>65</v>
      </c>
      <c r="C38" s="91" t="n">
        <v>354951180.31</v>
      </c>
      <c r="D38" s="92" t="n">
        <v>0.0144793931598571</v>
      </c>
      <c r="E38" s="35"/>
      <c r="F38" s="35"/>
      <c r="G38" s="35"/>
      <c r="H38" s="35"/>
      <c r="I38" s="35"/>
      <c r="J38" s="35"/>
      <c r="K38" s="35"/>
      <c r="L38" s="35"/>
      <c r="M38" s="35"/>
      <c r="N38" s="35"/>
      <c r="O38" s="35"/>
      <c r="P38" s="35"/>
      <c r="Q38" s="35"/>
      <c r="R38" s="35"/>
      <c r="S38" s="35"/>
      <c r="T38" s="35"/>
      <c r="U38" s="35"/>
      <c r="V38" s="35"/>
      <c r="W38" s="35"/>
      <c r="X38" s="35"/>
      <c r="Y38" s="35"/>
      <c r="Z38" s="35"/>
    </row>
    <row r="39" customFormat="false" ht="12" hidden="false" customHeight="true" outlineLevel="0" collapsed="false">
      <c r="A39" s="35"/>
      <c r="B39" s="90" t="s">
        <v>80</v>
      </c>
      <c r="C39" s="91" t="n">
        <v>354592250.84</v>
      </c>
      <c r="D39" s="92" t="n">
        <v>0.0144647514817867</v>
      </c>
      <c r="E39" s="35"/>
      <c r="F39" s="35"/>
      <c r="G39" s="35"/>
      <c r="H39" s="35"/>
      <c r="I39" s="35"/>
      <c r="J39" s="35"/>
      <c r="K39" s="35"/>
      <c r="L39" s="35"/>
      <c r="M39" s="35"/>
      <c r="N39" s="35"/>
      <c r="O39" s="35"/>
      <c r="P39" s="35"/>
      <c r="Q39" s="35"/>
      <c r="R39" s="35"/>
      <c r="S39" s="35"/>
      <c r="T39" s="35"/>
      <c r="U39" s="35"/>
      <c r="V39" s="35"/>
      <c r="W39" s="35"/>
      <c r="X39" s="35"/>
      <c r="Y39" s="35"/>
      <c r="Z39" s="35"/>
    </row>
    <row r="40" customFormat="false" ht="12" hidden="false" customHeight="true" outlineLevel="0" collapsed="false">
      <c r="A40" s="35"/>
      <c r="B40" s="90" t="s">
        <v>82</v>
      </c>
      <c r="C40" s="91" t="n">
        <v>354471497.9</v>
      </c>
      <c r="D40" s="92" t="n">
        <v>0.0144598256514459</v>
      </c>
      <c r="E40" s="35"/>
      <c r="F40" s="35"/>
      <c r="G40" s="35"/>
      <c r="H40" s="35"/>
      <c r="I40" s="35"/>
      <c r="J40" s="35"/>
      <c r="K40" s="35"/>
      <c r="L40" s="35"/>
      <c r="M40" s="35"/>
      <c r="N40" s="35"/>
      <c r="O40" s="35"/>
      <c r="P40" s="35"/>
      <c r="Q40" s="35"/>
      <c r="R40" s="35"/>
      <c r="S40" s="35"/>
      <c r="T40" s="35"/>
      <c r="U40" s="35"/>
      <c r="V40" s="35"/>
      <c r="W40" s="35"/>
      <c r="X40" s="35"/>
      <c r="Y40" s="35"/>
      <c r="Z40" s="35"/>
    </row>
    <row r="41" customFormat="false" ht="12" hidden="false" customHeight="true" outlineLevel="0" collapsed="false">
      <c r="A41" s="35"/>
      <c r="B41" s="90" t="s">
        <v>74</v>
      </c>
      <c r="C41" s="91" t="n">
        <v>353215820.5</v>
      </c>
      <c r="D41" s="92" t="n">
        <v>0.0144086032643541</v>
      </c>
      <c r="E41" s="35"/>
      <c r="F41" s="35"/>
      <c r="G41" s="35"/>
      <c r="H41" s="35"/>
      <c r="I41" s="35"/>
      <c r="J41" s="35"/>
      <c r="K41" s="35"/>
      <c r="L41" s="35"/>
      <c r="M41" s="35"/>
      <c r="N41" s="35"/>
      <c r="O41" s="35"/>
      <c r="P41" s="35"/>
      <c r="Q41" s="35"/>
      <c r="R41" s="35"/>
      <c r="S41" s="35"/>
      <c r="T41" s="35"/>
      <c r="U41" s="35"/>
      <c r="V41" s="35"/>
      <c r="W41" s="35"/>
      <c r="X41" s="35"/>
      <c r="Y41" s="35"/>
      <c r="Z41" s="35"/>
    </row>
    <row r="42" customFormat="false" ht="12" hidden="false" customHeight="true" outlineLevel="0" collapsed="false">
      <c r="A42" s="35"/>
      <c r="B42" s="90" t="s">
        <v>67</v>
      </c>
      <c r="C42" s="91" t="n">
        <v>328308386.39</v>
      </c>
      <c r="D42" s="92" t="n">
        <v>0.0133925634507466</v>
      </c>
      <c r="E42" s="35"/>
      <c r="F42" s="35"/>
      <c r="G42" s="35"/>
      <c r="H42" s="35"/>
      <c r="I42" s="35"/>
      <c r="J42" s="35"/>
      <c r="K42" s="35"/>
      <c r="L42" s="35"/>
      <c r="M42" s="35"/>
      <c r="N42" s="35"/>
      <c r="O42" s="35"/>
      <c r="P42" s="35"/>
      <c r="Q42" s="35"/>
      <c r="R42" s="35"/>
      <c r="S42" s="35"/>
      <c r="T42" s="35"/>
      <c r="U42" s="35"/>
      <c r="V42" s="35"/>
      <c r="W42" s="35"/>
      <c r="X42" s="35"/>
      <c r="Y42" s="35"/>
      <c r="Z42" s="35"/>
    </row>
    <row r="43" customFormat="false" ht="12" hidden="false" customHeight="true" outlineLevel="0" collapsed="false">
      <c r="A43" s="35"/>
      <c r="B43" s="90" t="s">
        <v>86</v>
      </c>
      <c r="C43" s="91" t="n">
        <v>307477349.18</v>
      </c>
      <c r="D43" s="92" t="n">
        <v>0.0125428105990227</v>
      </c>
      <c r="E43" s="35"/>
      <c r="F43" s="35"/>
      <c r="G43" s="35"/>
      <c r="H43" s="35"/>
      <c r="I43" s="35"/>
      <c r="J43" s="35"/>
      <c r="K43" s="35"/>
      <c r="L43" s="35"/>
      <c r="M43" s="35"/>
      <c r="N43" s="35"/>
      <c r="O43" s="35"/>
      <c r="P43" s="35"/>
      <c r="Q43" s="35"/>
      <c r="R43" s="35"/>
      <c r="S43" s="35"/>
      <c r="T43" s="35"/>
      <c r="U43" s="35"/>
      <c r="V43" s="35"/>
      <c r="W43" s="35"/>
      <c r="X43" s="35"/>
      <c r="Y43" s="35"/>
      <c r="Z43" s="35"/>
    </row>
    <row r="44" customFormat="false" ht="12" hidden="false" customHeight="true" outlineLevel="0" collapsed="false">
      <c r="A44" s="35"/>
      <c r="B44" s="90" t="s">
        <v>69</v>
      </c>
      <c r="C44" s="91" t="n">
        <v>277389833.11</v>
      </c>
      <c r="D44" s="92" t="n">
        <v>0.0113154616041536</v>
      </c>
      <c r="E44" s="35"/>
      <c r="F44" s="35"/>
      <c r="G44" s="35"/>
      <c r="H44" s="35"/>
      <c r="I44" s="35"/>
      <c r="J44" s="35"/>
      <c r="K44" s="35"/>
      <c r="L44" s="35"/>
      <c r="M44" s="35"/>
      <c r="N44" s="35"/>
      <c r="O44" s="35"/>
      <c r="P44" s="35"/>
      <c r="Q44" s="35"/>
      <c r="R44" s="35"/>
      <c r="S44" s="35"/>
      <c r="T44" s="35"/>
      <c r="U44" s="35"/>
      <c r="V44" s="35"/>
      <c r="W44" s="35"/>
      <c r="X44" s="35"/>
      <c r="Y44" s="35"/>
      <c r="Z44" s="35"/>
    </row>
    <row r="45" customFormat="false" ht="12" hidden="false" customHeight="true" outlineLevel="0" collapsed="false">
      <c r="A45" s="35"/>
      <c r="B45" s="90" t="s">
        <v>71</v>
      </c>
      <c r="C45" s="91" t="n">
        <v>190906244.15</v>
      </c>
      <c r="D45" s="92" t="n">
        <v>0.00778756831659318</v>
      </c>
      <c r="E45" s="35"/>
      <c r="F45" s="35"/>
      <c r="G45" s="35"/>
      <c r="H45" s="35"/>
      <c r="I45" s="35"/>
      <c r="J45" s="35"/>
      <c r="K45" s="35"/>
      <c r="L45" s="35"/>
      <c r="M45" s="35"/>
      <c r="N45" s="35"/>
      <c r="O45" s="35"/>
      <c r="P45" s="35"/>
      <c r="Q45" s="35"/>
      <c r="R45" s="35"/>
      <c r="S45" s="35"/>
      <c r="T45" s="35"/>
      <c r="U45" s="35"/>
      <c r="V45" s="35"/>
      <c r="W45" s="35"/>
      <c r="X45" s="35"/>
      <c r="Y45" s="35"/>
      <c r="Z45" s="35"/>
    </row>
    <row r="46" customFormat="false" ht="12" hidden="false" customHeight="true" outlineLevel="0" collapsed="false">
      <c r="A46" s="35"/>
      <c r="B46" s="90" t="s">
        <v>60</v>
      </c>
      <c r="C46" s="91" t="n">
        <v>189454752.75</v>
      </c>
      <c r="D46" s="92" t="n">
        <v>0.00772835816090249</v>
      </c>
      <c r="E46" s="35"/>
      <c r="F46" s="35"/>
      <c r="G46" s="35"/>
      <c r="H46" s="35"/>
      <c r="I46" s="35"/>
      <c r="J46" s="35"/>
      <c r="K46" s="35"/>
      <c r="L46" s="35"/>
      <c r="M46" s="35"/>
      <c r="N46" s="35"/>
      <c r="O46" s="35"/>
      <c r="P46" s="35"/>
      <c r="Q46" s="35"/>
      <c r="R46" s="35"/>
      <c r="S46" s="35"/>
      <c r="T46" s="35"/>
      <c r="U46" s="35"/>
      <c r="V46" s="35"/>
      <c r="W46" s="35"/>
      <c r="X46" s="35"/>
      <c r="Y46" s="35"/>
      <c r="Z46" s="35"/>
    </row>
    <row r="47" customFormat="false" ht="12" hidden="false" customHeight="true" outlineLevel="0" collapsed="false">
      <c r="A47" s="35"/>
      <c r="B47" s="90" t="s">
        <v>87</v>
      </c>
      <c r="C47" s="91" t="n">
        <v>181291002.41</v>
      </c>
      <c r="D47" s="92" t="n">
        <v>0.00739533729102246</v>
      </c>
      <c r="E47" s="35"/>
      <c r="F47" s="35"/>
      <c r="G47" s="35"/>
      <c r="H47" s="35"/>
      <c r="I47" s="35"/>
      <c r="J47" s="35"/>
      <c r="K47" s="35"/>
      <c r="L47" s="35"/>
      <c r="M47" s="35"/>
      <c r="N47" s="35"/>
      <c r="O47" s="35"/>
      <c r="P47" s="35"/>
      <c r="Q47" s="35"/>
      <c r="R47" s="35"/>
      <c r="S47" s="35"/>
      <c r="T47" s="35"/>
      <c r="U47" s="35"/>
      <c r="V47" s="35"/>
      <c r="W47" s="35"/>
      <c r="X47" s="35"/>
      <c r="Y47" s="35"/>
      <c r="Z47" s="35"/>
    </row>
    <row r="48" customFormat="false" ht="12" hidden="false" customHeight="true" outlineLevel="0" collapsed="false">
      <c r="A48" s="35"/>
      <c r="B48" s="90" t="s">
        <v>52</v>
      </c>
      <c r="C48" s="91" t="n">
        <v>175705584.23</v>
      </c>
      <c r="D48" s="92" t="n">
        <v>0.00716749337817845</v>
      </c>
      <c r="E48" s="35"/>
      <c r="F48" s="35"/>
      <c r="G48" s="35"/>
      <c r="H48" s="35"/>
      <c r="I48" s="35"/>
      <c r="J48" s="35"/>
      <c r="K48" s="35"/>
      <c r="L48" s="35"/>
      <c r="M48" s="35"/>
      <c r="N48" s="35"/>
      <c r="O48" s="35"/>
      <c r="P48" s="35"/>
      <c r="Q48" s="35"/>
      <c r="R48" s="35"/>
      <c r="S48" s="35"/>
      <c r="T48" s="35"/>
      <c r="U48" s="35"/>
      <c r="V48" s="35"/>
      <c r="W48" s="35"/>
      <c r="X48" s="35"/>
      <c r="Y48" s="35"/>
      <c r="Z48" s="35"/>
    </row>
    <row r="49" customFormat="false" ht="12" hidden="false" customHeight="true" outlineLevel="0" collapsed="false">
      <c r="A49" s="35"/>
      <c r="B49" s="90" t="s">
        <v>81</v>
      </c>
      <c r="C49" s="91" t="n">
        <v>174318389.2</v>
      </c>
      <c r="D49" s="92" t="n">
        <v>0.00711090604069945</v>
      </c>
      <c r="E49" s="35"/>
      <c r="F49" s="35"/>
      <c r="G49" s="35"/>
      <c r="H49" s="35"/>
      <c r="I49" s="35"/>
      <c r="J49" s="35"/>
      <c r="K49" s="35"/>
      <c r="L49" s="35"/>
      <c r="M49" s="35"/>
      <c r="N49" s="35"/>
      <c r="O49" s="35"/>
      <c r="P49" s="35"/>
      <c r="Q49" s="35"/>
      <c r="R49" s="35"/>
      <c r="S49" s="35"/>
      <c r="T49" s="35"/>
      <c r="U49" s="35"/>
      <c r="V49" s="35"/>
      <c r="W49" s="35"/>
      <c r="X49" s="35"/>
      <c r="Y49" s="35"/>
      <c r="Z49" s="35"/>
    </row>
    <row r="50" customFormat="false" ht="12" hidden="false" customHeight="true" outlineLevel="0" collapsed="false">
      <c r="A50" s="35"/>
      <c r="B50" s="90" t="s">
        <v>59</v>
      </c>
      <c r="C50" s="91" t="n">
        <v>170739026.94</v>
      </c>
      <c r="D50" s="92" t="n">
        <v>0.00696489443037368</v>
      </c>
      <c r="E50" s="35"/>
      <c r="F50" s="35"/>
      <c r="G50" s="35"/>
      <c r="H50" s="35"/>
      <c r="I50" s="35"/>
      <c r="J50" s="35"/>
      <c r="K50" s="35"/>
      <c r="L50" s="35"/>
      <c r="M50" s="35"/>
      <c r="N50" s="35"/>
      <c r="O50" s="35"/>
      <c r="P50" s="35"/>
      <c r="Q50" s="35"/>
      <c r="R50" s="35"/>
      <c r="S50" s="35"/>
      <c r="T50" s="35"/>
      <c r="U50" s="35"/>
      <c r="V50" s="35"/>
      <c r="W50" s="35"/>
      <c r="X50" s="35"/>
      <c r="Y50" s="35"/>
      <c r="Z50" s="35"/>
    </row>
    <row r="51" customFormat="false" ht="12" hidden="false" customHeight="true" outlineLevel="0" collapsed="false">
      <c r="A51" s="35"/>
      <c r="B51" s="90" t="s">
        <v>75</v>
      </c>
      <c r="C51" s="91" t="n">
        <v>163122457.76</v>
      </c>
      <c r="D51" s="92" t="n">
        <v>0.00665419452062792</v>
      </c>
      <c r="E51" s="35"/>
      <c r="F51" s="35"/>
      <c r="G51" s="35"/>
      <c r="H51" s="35"/>
      <c r="I51" s="35"/>
      <c r="J51" s="35"/>
      <c r="K51" s="35"/>
      <c r="L51" s="35"/>
      <c r="M51" s="35"/>
      <c r="N51" s="35"/>
      <c r="O51" s="35"/>
      <c r="P51" s="35"/>
      <c r="Q51" s="35"/>
      <c r="R51" s="35"/>
      <c r="S51" s="35"/>
      <c r="T51" s="35"/>
      <c r="U51" s="35"/>
      <c r="V51" s="35"/>
      <c r="W51" s="35"/>
      <c r="X51" s="35"/>
      <c r="Y51" s="35"/>
      <c r="Z51" s="35"/>
    </row>
    <row r="52" customFormat="false" ht="12" hidden="false" customHeight="true" outlineLevel="0" collapsed="false">
      <c r="A52" s="35"/>
      <c r="B52" s="90" t="s">
        <v>66</v>
      </c>
      <c r="C52" s="91" t="n">
        <v>159229626.41</v>
      </c>
      <c r="D52" s="92" t="n">
        <v>0.00649539568082004</v>
      </c>
      <c r="E52" s="35"/>
      <c r="F52" s="35"/>
      <c r="G52" s="35"/>
      <c r="H52" s="35"/>
      <c r="I52" s="35"/>
      <c r="J52" s="35"/>
      <c r="K52" s="35"/>
      <c r="L52" s="35"/>
      <c r="M52" s="35"/>
      <c r="N52" s="35"/>
      <c r="O52" s="35"/>
      <c r="P52" s="35"/>
      <c r="Q52" s="35"/>
      <c r="R52" s="35"/>
      <c r="S52" s="35"/>
      <c r="T52" s="35"/>
      <c r="U52" s="35"/>
      <c r="V52" s="35"/>
      <c r="W52" s="35"/>
      <c r="X52" s="35"/>
      <c r="Y52" s="35"/>
      <c r="Z52" s="35"/>
    </row>
    <row r="53" customFormat="false" ht="12" hidden="false" customHeight="true" outlineLevel="0" collapsed="false">
      <c r="A53" s="35"/>
      <c r="B53" s="90" t="s">
        <v>78</v>
      </c>
      <c r="C53" s="91" t="n">
        <v>158092958.54</v>
      </c>
      <c r="D53" s="92" t="n">
        <v>0.00644902800578502</v>
      </c>
      <c r="E53" s="35"/>
      <c r="F53" s="35"/>
      <c r="G53" s="35"/>
      <c r="H53" s="35"/>
      <c r="I53" s="35"/>
      <c r="J53" s="35"/>
      <c r="K53" s="35"/>
      <c r="L53" s="35"/>
      <c r="M53" s="35"/>
      <c r="N53" s="35"/>
      <c r="O53" s="35"/>
      <c r="P53" s="35"/>
      <c r="Q53" s="35"/>
      <c r="R53" s="35"/>
      <c r="S53" s="35"/>
      <c r="T53" s="35"/>
      <c r="U53" s="35"/>
      <c r="V53" s="35"/>
      <c r="W53" s="35"/>
      <c r="X53" s="35"/>
      <c r="Y53" s="35"/>
      <c r="Z53" s="35"/>
    </row>
    <row r="54" customFormat="false" ht="12" hidden="false" customHeight="true" outlineLevel="0" collapsed="false">
      <c r="A54" s="35"/>
      <c r="B54" s="90" t="s">
        <v>90</v>
      </c>
      <c r="C54" s="91" t="n">
        <v>149009218.64</v>
      </c>
      <c r="D54" s="92" t="n">
        <v>0.00607847833960527</v>
      </c>
      <c r="E54" s="35"/>
      <c r="F54" s="35"/>
      <c r="G54" s="35"/>
      <c r="H54" s="35"/>
      <c r="I54" s="35"/>
      <c r="J54" s="35"/>
      <c r="K54" s="35"/>
      <c r="L54" s="35"/>
      <c r="M54" s="35"/>
      <c r="N54" s="35"/>
      <c r="O54" s="35"/>
      <c r="P54" s="35"/>
      <c r="Q54" s="35"/>
      <c r="R54" s="35"/>
      <c r="S54" s="35"/>
      <c r="T54" s="35"/>
      <c r="U54" s="35"/>
      <c r="V54" s="35"/>
      <c r="W54" s="35"/>
      <c r="X54" s="35"/>
      <c r="Y54" s="35"/>
      <c r="Z54" s="35"/>
    </row>
    <row r="55" customFormat="false" ht="12" hidden="false" customHeight="true" outlineLevel="0" collapsed="false">
      <c r="A55" s="35"/>
      <c r="B55" s="90" t="s">
        <v>48</v>
      </c>
      <c r="C55" s="91" t="n">
        <v>131442759.02</v>
      </c>
      <c r="D55" s="92" t="n">
        <v>0.00536189620275312</v>
      </c>
      <c r="E55" s="35"/>
      <c r="F55" s="35"/>
      <c r="G55" s="35"/>
      <c r="H55" s="35"/>
      <c r="I55" s="35"/>
      <c r="J55" s="35"/>
      <c r="K55" s="35"/>
      <c r="L55" s="35"/>
      <c r="M55" s="35"/>
      <c r="N55" s="35"/>
      <c r="O55" s="35"/>
      <c r="P55" s="35"/>
      <c r="Q55" s="35"/>
      <c r="R55" s="35"/>
      <c r="S55" s="35"/>
      <c r="T55" s="35"/>
      <c r="U55" s="35"/>
      <c r="V55" s="35"/>
      <c r="W55" s="35"/>
      <c r="X55" s="35"/>
      <c r="Y55" s="35"/>
      <c r="Z55" s="35"/>
    </row>
    <row r="56" customFormat="false" ht="12" hidden="false" customHeight="true" outlineLevel="0" collapsed="false">
      <c r="A56" s="35"/>
      <c r="B56" s="90" t="s">
        <v>63</v>
      </c>
      <c r="C56" s="91" t="n">
        <v>129122757.42</v>
      </c>
      <c r="D56" s="92" t="n">
        <v>0.00526725722939188</v>
      </c>
      <c r="E56" s="35"/>
      <c r="F56" s="35"/>
      <c r="G56" s="35"/>
      <c r="H56" s="35"/>
      <c r="I56" s="35"/>
      <c r="J56" s="35"/>
      <c r="K56" s="35"/>
      <c r="L56" s="35"/>
      <c r="M56" s="35"/>
      <c r="N56" s="35"/>
      <c r="O56" s="35"/>
      <c r="P56" s="35"/>
      <c r="Q56" s="35"/>
      <c r="R56" s="35"/>
      <c r="S56" s="35"/>
      <c r="T56" s="35"/>
      <c r="U56" s="35"/>
      <c r="V56" s="35"/>
      <c r="W56" s="35"/>
      <c r="X56" s="35"/>
      <c r="Y56" s="35"/>
      <c r="Z56" s="35"/>
    </row>
    <row r="57" customFormat="false" ht="12" hidden="false" customHeight="true" outlineLevel="0" collapsed="false">
      <c r="A57" s="35"/>
      <c r="B57" s="90" t="s">
        <v>51</v>
      </c>
      <c r="C57" s="91" t="n">
        <v>127604635.28</v>
      </c>
      <c r="D57" s="92" t="n">
        <v>0.00520532903039126</v>
      </c>
      <c r="E57" s="35"/>
      <c r="F57" s="35"/>
      <c r="G57" s="35"/>
      <c r="H57" s="35"/>
      <c r="I57" s="35"/>
      <c r="J57" s="35"/>
      <c r="K57" s="35"/>
      <c r="L57" s="35"/>
      <c r="M57" s="35"/>
      <c r="N57" s="35"/>
      <c r="O57" s="35"/>
      <c r="P57" s="35"/>
      <c r="Q57" s="35"/>
      <c r="R57" s="35"/>
      <c r="S57" s="35"/>
      <c r="T57" s="35"/>
      <c r="U57" s="35"/>
      <c r="V57" s="35"/>
      <c r="W57" s="35"/>
      <c r="X57" s="35"/>
      <c r="Y57" s="35"/>
      <c r="Z57" s="35"/>
    </row>
    <row r="58" customFormat="false" ht="12" hidden="false" customHeight="true" outlineLevel="0" collapsed="false">
      <c r="A58" s="35"/>
      <c r="B58" s="90" t="s">
        <v>57</v>
      </c>
      <c r="C58" s="91" t="n">
        <v>115332059.32</v>
      </c>
      <c r="D58" s="92" t="n">
        <v>0.00470469834576062</v>
      </c>
      <c r="E58" s="35"/>
      <c r="F58" s="35"/>
      <c r="G58" s="35"/>
      <c r="H58" s="35"/>
      <c r="I58" s="35"/>
      <c r="J58" s="35"/>
      <c r="K58" s="35"/>
      <c r="L58" s="35"/>
      <c r="M58" s="35"/>
      <c r="N58" s="35"/>
      <c r="O58" s="35"/>
      <c r="P58" s="35"/>
      <c r="Q58" s="35"/>
      <c r="R58" s="35"/>
      <c r="S58" s="35"/>
      <c r="T58" s="35"/>
      <c r="U58" s="35"/>
      <c r="V58" s="35"/>
      <c r="W58" s="35"/>
      <c r="X58" s="35"/>
      <c r="Y58" s="35"/>
      <c r="Z58" s="35"/>
    </row>
    <row r="59" customFormat="false" ht="12" hidden="false" customHeight="true" outlineLevel="0" collapsed="false">
      <c r="A59" s="35"/>
      <c r="B59" s="90" t="s">
        <v>76</v>
      </c>
      <c r="C59" s="91" t="n">
        <v>114911195.34</v>
      </c>
      <c r="D59" s="92" t="n">
        <v>0.00468753019596627</v>
      </c>
      <c r="E59" s="35"/>
      <c r="F59" s="35"/>
      <c r="G59" s="35"/>
      <c r="H59" s="35"/>
      <c r="I59" s="35"/>
      <c r="J59" s="35"/>
      <c r="K59" s="35"/>
      <c r="L59" s="35"/>
      <c r="M59" s="35"/>
      <c r="N59" s="35"/>
      <c r="O59" s="35"/>
      <c r="P59" s="35"/>
      <c r="Q59" s="35"/>
      <c r="R59" s="35"/>
      <c r="S59" s="35"/>
      <c r="T59" s="35"/>
      <c r="U59" s="35"/>
      <c r="V59" s="35"/>
      <c r="W59" s="35"/>
      <c r="X59" s="35"/>
      <c r="Y59" s="35"/>
      <c r="Z59" s="35"/>
    </row>
    <row r="60" customFormat="false" ht="12" hidden="false" customHeight="true" outlineLevel="0" collapsed="false">
      <c r="A60" s="35"/>
      <c r="B60" s="93" t="s">
        <v>2113</v>
      </c>
      <c r="C60" s="94" t="n">
        <v>24514230423.28</v>
      </c>
      <c r="D60" s="92" t="n">
        <v>1</v>
      </c>
      <c r="E60" s="35"/>
      <c r="F60" s="35"/>
      <c r="G60" s="35"/>
      <c r="H60" s="35"/>
      <c r="I60" s="35"/>
      <c r="J60" s="35"/>
      <c r="K60" s="35"/>
      <c r="L60" s="35"/>
      <c r="M60" s="35"/>
      <c r="N60" s="35"/>
      <c r="O60" s="35"/>
      <c r="P60" s="35"/>
      <c r="Q60" s="35"/>
      <c r="R60" s="35"/>
      <c r="S60" s="35"/>
      <c r="T60" s="35"/>
      <c r="U60" s="35"/>
      <c r="V60" s="35"/>
      <c r="W60" s="35"/>
      <c r="X60" s="35"/>
      <c r="Y60" s="35"/>
      <c r="Z60" s="35"/>
    </row>
    <row r="61" customFormat="false" ht="12" hidden="false" customHeight="true" outlineLevel="0" collapsed="false">
      <c r="A61" s="35"/>
      <c r="E61" s="35"/>
      <c r="F61" s="35"/>
      <c r="G61" s="35"/>
      <c r="H61" s="35"/>
      <c r="I61" s="35"/>
      <c r="J61" s="35"/>
      <c r="K61" s="35"/>
      <c r="L61" s="35"/>
      <c r="M61" s="35"/>
      <c r="N61" s="35"/>
      <c r="O61" s="35"/>
      <c r="P61" s="35"/>
      <c r="Q61" s="35"/>
      <c r="R61" s="35"/>
      <c r="S61" s="35"/>
      <c r="T61" s="35"/>
      <c r="U61" s="35"/>
      <c r="V61" s="35"/>
      <c r="W61" s="35"/>
      <c r="X61" s="35"/>
      <c r="Y61" s="35"/>
      <c r="Z61" s="35"/>
    </row>
    <row r="62" customFormat="false" ht="12" hidden="false" customHeight="true" outlineLevel="0" collapsed="false">
      <c r="A62" s="35"/>
      <c r="E62" s="35"/>
      <c r="F62" s="35"/>
      <c r="G62" s="35"/>
      <c r="H62" s="35"/>
      <c r="I62" s="35"/>
      <c r="J62" s="35"/>
      <c r="K62" s="35"/>
      <c r="L62" s="35"/>
      <c r="M62" s="35"/>
      <c r="N62" s="35"/>
      <c r="O62" s="35"/>
      <c r="P62" s="35"/>
      <c r="Q62" s="35"/>
      <c r="R62" s="35"/>
      <c r="S62" s="35"/>
      <c r="T62" s="35"/>
      <c r="U62" s="35"/>
      <c r="V62" s="35"/>
      <c r="W62" s="35"/>
      <c r="X62" s="35"/>
      <c r="Y62" s="35"/>
      <c r="Z62" s="35"/>
    </row>
    <row r="63" customFormat="false" ht="12" hidden="false" customHeight="true" outlineLevel="0" collapsed="false">
      <c r="A63" s="35"/>
      <c r="B63" s="35"/>
      <c r="C63" s="78"/>
      <c r="D63" s="35"/>
      <c r="E63" s="35"/>
      <c r="F63" s="35"/>
      <c r="G63" s="35"/>
      <c r="H63" s="35"/>
      <c r="I63" s="35"/>
      <c r="J63" s="35"/>
      <c r="K63" s="35"/>
      <c r="L63" s="35"/>
      <c r="M63" s="35"/>
      <c r="N63" s="35"/>
      <c r="O63" s="35"/>
      <c r="P63" s="35"/>
      <c r="Q63" s="35"/>
      <c r="R63" s="35"/>
      <c r="S63" s="35"/>
      <c r="T63" s="35"/>
      <c r="U63" s="35"/>
      <c r="V63" s="35"/>
      <c r="W63" s="35"/>
      <c r="X63" s="35"/>
      <c r="Y63" s="35"/>
      <c r="Z63" s="35"/>
    </row>
    <row r="64" customFormat="false" ht="12" hidden="false" customHeight="true" outlineLevel="0" collapsed="false">
      <c r="A64" s="35"/>
      <c r="B64" s="35"/>
      <c r="C64" s="78"/>
      <c r="D64" s="35"/>
      <c r="E64" s="35"/>
      <c r="F64" s="35"/>
      <c r="G64" s="35"/>
      <c r="H64" s="35"/>
      <c r="I64" s="35"/>
      <c r="J64" s="35"/>
      <c r="K64" s="35"/>
      <c r="L64" s="35"/>
      <c r="M64" s="35"/>
      <c r="N64" s="35"/>
      <c r="O64" s="35"/>
      <c r="P64" s="35"/>
      <c r="Q64" s="35"/>
      <c r="R64" s="35"/>
      <c r="S64" s="35"/>
      <c r="T64" s="35"/>
      <c r="U64" s="35"/>
      <c r="V64" s="35"/>
      <c r="W64" s="35"/>
      <c r="X64" s="35"/>
      <c r="Y64" s="35"/>
      <c r="Z64" s="35"/>
    </row>
    <row r="65" customFormat="false" ht="12" hidden="false" customHeight="true" outlineLevel="0" collapsed="false">
      <c r="A65" s="35"/>
      <c r="B65" s="35"/>
      <c r="C65" s="78"/>
      <c r="D65" s="35"/>
      <c r="E65" s="35"/>
      <c r="F65" s="35"/>
      <c r="G65" s="35"/>
      <c r="H65" s="35"/>
      <c r="I65" s="35"/>
      <c r="J65" s="35"/>
      <c r="K65" s="35"/>
      <c r="L65" s="35"/>
      <c r="M65" s="35"/>
      <c r="N65" s="35"/>
      <c r="O65" s="35"/>
      <c r="P65" s="35"/>
      <c r="Q65" s="35"/>
      <c r="R65" s="35"/>
      <c r="S65" s="35"/>
      <c r="T65" s="35"/>
      <c r="U65" s="35"/>
      <c r="V65" s="35"/>
      <c r="W65" s="35"/>
      <c r="X65" s="35"/>
      <c r="Y65" s="35"/>
      <c r="Z65" s="35"/>
    </row>
    <row r="66" customFormat="false" ht="12" hidden="false" customHeight="true" outlineLevel="0" collapsed="false">
      <c r="A66" s="35"/>
      <c r="B66" s="35"/>
      <c r="C66" s="78"/>
      <c r="D66" s="35"/>
      <c r="E66" s="35"/>
      <c r="F66" s="35"/>
      <c r="G66" s="35"/>
      <c r="H66" s="35"/>
      <c r="I66" s="35"/>
      <c r="J66" s="35"/>
      <c r="K66" s="35"/>
      <c r="L66" s="35"/>
      <c r="M66" s="35"/>
      <c r="N66" s="35"/>
      <c r="O66" s="35"/>
      <c r="P66" s="35"/>
      <c r="Q66" s="35"/>
      <c r="R66" s="35"/>
      <c r="S66" s="35"/>
      <c r="T66" s="35"/>
      <c r="U66" s="35"/>
      <c r="V66" s="35"/>
      <c r="W66" s="35"/>
      <c r="X66" s="35"/>
      <c r="Y66" s="35"/>
      <c r="Z66" s="35"/>
    </row>
    <row r="67" customFormat="false" ht="12" hidden="false" customHeight="true" outlineLevel="0" collapsed="false">
      <c r="A67" s="35"/>
      <c r="B67" s="35"/>
      <c r="C67" s="78"/>
      <c r="D67" s="35"/>
      <c r="E67" s="35"/>
      <c r="F67" s="35"/>
      <c r="G67" s="35"/>
      <c r="H67" s="35"/>
      <c r="I67" s="35"/>
      <c r="J67" s="35"/>
      <c r="K67" s="35"/>
      <c r="L67" s="35"/>
      <c r="M67" s="35"/>
      <c r="N67" s="35"/>
      <c r="O67" s="35"/>
      <c r="P67" s="35"/>
      <c r="Q67" s="35"/>
      <c r="R67" s="35"/>
      <c r="S67" s="35"/>
      <c r="T67" s="35"/>
      <c r="U67" s="35"/>
      <c r="V67" s="35"/>
      <c r="W67" s="35"/>
      <c r="X67" s="35"/>
      <c r="Y67" s="35"/>
      <c r="Z67" s="35"/>
    </row>
    <row r="68" customFormat="false" ht="12" hidden="false" customHeight="true" outlineLevel="0" collapsed="false">
      <c r="A68" s="35"/>
      <c r="B68" s="35"/>
      <c r="C68" s="78"/>
      <c r="D68" s="35"/>
      <c r="E68" s="35"/>
      <c r="F68" s="35"/>
      <c r="G68" s="35"/>
      <c r="H68" s="35"/>
      <c r="I68" s="35"/>
      <c r="J68" s="35"/>
      <c r="K68" s="35"/>
      <c r="L68" s="35"/>
      <c r="M68" s="35"/>
      <c r="N68" s="35"/>
      <c r="O68" s="35"/>
      <c r="P68" s="35"/>
      <c r="Q68" s="35"/>
      <c r="R68" s="35"/>
      <c r="S68" s="35"/>
      <c r="T68" s="35"/>
      <c r="U68" s="35"/>
      <c r="V68" s="35"/>
      <c r="W68" s="35"/>
      <c r="X68" s="35"/>
      <c r="Y68" s="35"/>
      <c r="Z68" s="35"/>
    </row>
    <row r="69" customFormat="false" ht="12" hidden="false" customHeight="true" outlineLevel="0" collapsed="false">
      <c r="A69" s="35"/>
      <c r="B69" s="35"/>
      <c r="C69" s="78"/>
      <c r="D69" s="35"/>
      <c r="E69" s="35"/>
      <c r="F69" s="35"/>
      <c r="G69" s="35"/>
      <c r="H69" s="35"/>
      <c r="I69" s="35"/>
      <c r="J69" s="35"/>
      <c r="K69" s="35"/>
      <c r="L69" s="35"/>
      <c r="M69" s="35"/>
      <c r="N69" s="35"/>
      <c r="O69" s="35"/>
      <c r="P69" s="35"/>
      <c r="Q69" s="35"/>
      <c r="R69" s="35"/>
      <c r="S69" s="35"/>
      <c r="T69" s="35"/>
      <c r="U69" s="35"/>
      <c r="V69" s="35"/>
      <c r="W69" s="35"/>
      <c r="X69" s="35"/>
      <c r="Y69" s="35"/>
      <c r="Z69" s="35"/>
    </row>
    <row r="70" customFormat="false" ht="12" hidden="false" customHeight="true" outlineLevel="0" collapsed="false">
      <c r="A70" s="35"/>
      <c r="B70" s="35"/>
      <c r="C70" s="78"/>
      <c r="D70" s="35"/>
      <c r="E70" s="35"/>
      <c r="F70" s="35"/>
      <c r="G70" s="35"/>
      <c r="H70" s="35"/>
      <c r="I70" s="35"/>
      <c r="J70" s="35"/>
      <c r="K70" s="35"/>
      <c r="L70" s="35"/>
      <c r="M70" s="35"/>
      <c r="N70" s="35"/>
      <c r="O70" s="35"/>
      <c r="P70" s="35"/>
      <c r="Q70" s="35"/>
      <c r="R70" s="35"/>
      <c r="S70" s="35"/>
      <c r="T70" s="35"/>
      <c r="U70" s="35"/>
      <c r="V70" s="35"/>
      <c r="W70" s="35"/>
      <c r="X70" s="35"/>
      <c r="Y70" s="35"/>
      <c r="Z70" s="35"/>
    </row>
    <row r="71" customFormat="false" ht="12" hidden="false" customHeight="true" outlineLevel="0" collapsed="false">
      <c r="A71" s="35"/>
      <c r="B71" s="35"/>
      <c r="C71" s="78"/>
      <c r="D71" s="35"/>
      <c r="E71" s="35"/>
      <c r="F71" s="35"/>
      <c r="G71" s="35"/>
      <c r="H71" s="35"/>
      <c r="I71" s="35"/>
      <c r="J71" s="35"/>
      <c r="K71" s="35"/>
      <c r="L71" s="35"/>
      <c r="M71" s="35"/>
      <c r="N71" s="35"/>
      <c r="O71" s="35"/>
      <c r="P71" s="35"/>
      <c r="Q71" s="35"/>
      <c r="R71" s="35"/>
      <c r="S71" s="35"/>
      <c r="T71" s="35"/>
      <c r="U71" s="35"/>
      <c r="V71" s="35"/>
      <c r="W71" s="35"/>
      <c r="X71" s="35"/>
      <c r="Y71" s="35"/>
      <c r="Z71" s="35"/>
    </row>
    <row r="72" customFormat="false" ht="12" hidden="false" customHeight="true" outlineLevel="0" collapsed="false">
      <c r="A72" s="35"/>
      <c r="B72" s="35"/>
      <c r="C72" s="78"/>
      <c r="D72" s="35"/>
      <c r="E72" s="35"/>
      <c r="F72" s="35"/>
      <c r="G72" s="35"/>
      <c r="H72" s="35"/>
      <c r="I72" s="35"/>
      <c r="J72" s="35"/>
      <c r="K72" s="35"/>
      <c r="L72" s="35"/>
      <c r="M72" s="35"/>
      <c r="N72" s="35"/>
      <c r="O72" s="35"/>
      <c r="P72" s="35"/>
      <c r="Q72" s="35"/>
      <c r="R72" s="35"/>
      <c r="S72" s="35"/>
      <c r="T72" s="35"/>
      <c r="U72" s="35"/>
      <c r="V72" s="35"/>
      <c r="W72" s="35"/>
      <c r="X72" s="35"/>
      <c r="Y72" s="35"/>
      <c r="Z72" s="35"/>
    </row>
    <row r="73" customFormat="false" ht="12" hidden="false" customHeight="true" outlineLevel="0" collapsed="false">
      <c r="A73" s="35"/>
      <c r="B73" s="35"/>
      <c r="C73" s="78"/>
      <c r="D73" s="35"/>
      <c r="E73" s="35"/>
      <c r="F73" s="35"/>
      <c r="G73" s="35"/>
      <c r="H73" s="35"/>
      <c r="I73" s="35"/>
      <c r="J73" s="35"/>
      <c r="K73" s="35"/>
      <c r="L73" s="35"/>
      <c r="M73" s="35"/>
      <c r="N73" s="35"/>
      <c r="O73" s="35"/>
      <c r="P73" s="35"/>
      <c r="Q73" s="35"/>
      <c r="R73" s="35"/>
      <c r="S73" s="35"/>
      <c r="T73" s="35"/>
      <c r="U73" s="35"/>
      <c r="V73" s="35"/>
      <c r="W73" s="35"/>
      <c r="X73" s="35"/>
      <c r="Y73" s="35"/>
      <c r="Z73" s="35"/>
    </row>
    <row r="74" customFormat="false" ht="12" hidden="false" customHeight="true" outlineLevel="0" collapsed="false">
      <c r="A74" s="35"/>
      <c r="B74" s="35"/>
      <c r="C74" s="78"/>
      <c r="D74" s="35"/>
      <c r="E74" s="35"/>
      <c r="F74" s="35"/>
      <c r="G74" s="35"/>
      <c r="H74" s="35"/>
      <c r="I74" s="35"/>
      <c r="J74" s="35"/>
      <c r="K74" s="35"/>
      <c r="L74" s="35"/>
      <c r="M74" s="35"/>
      <c r="N74" s="35"/>
      <c r="O74" s="35"/>
      <c r="P74" s="35"/>
      <c r="Q74" s="35"/>
      <c r="R74" s="35"/>
      <c r="S74" s="35"/>
      <c r="T74" s="35"/>
      <c r="U74" s="35"/>
      <c r="V74" s="35"/>
      <c r="W74" s="35"/>
      <c r="X74" s="35"/>
      <c r="Y74" s="35"/>
      <c r="Z74" s="35"/>
    </row>
    <row r="75" customFormat="false" ht="12" hidden="false" customHeight="true" outlineLevel="0" collapsed="false">
      <c r="A75" s="35"/>
      <c r="B75" s="35"/>
      <c r="C75" s="78"/>
      <c r="D75" s="35"/>
      <c r="E75" s="35"/>
      <c r="F75" s="35"/>
      <c r="G75" s="35"/>
      <c r="H75" s="35"/>
      <c r="I75" s="35"/>
      <c r="J75" s="35"/>
      <c r="K75" s="35"/>
      <c r="L75" s="35"/>
      <c r="M75" s="35"/>
      <c r="N75" s="35"/>
      <c r="O75" s="35"/>
      <c r="P75" s="35"/>
      <c r="Q75" s="35"/>
      <c r="R75" s="35"/>
      <c r="S75" s="35"/>
      <c r="T75" s="35"/>
      <c r="U75" s="35"/>
      <c r="V75" s="35"/>
      <c r="W75" s="35"/>
      <c r="X75" s="35"/>
      <c r="Y75" s="35"/>
      <c r="Z75" s="35"/>
    </row>
    <row r="76" customFormat="false" ht="12" hidden="false" customHeight="true" outlineLevel="0" collapsed="false">
      <c r="A76" s="35"/>
      <c r="B76" s="35"/>
      <c r="C76" s="78"/>
      <c r="D76" s="35"/>
      <c r="E76" s="35"/>
      <c r="F76" s="35"/>
      <c r="G76" s="35"/>
      <c r="H76" s="35"/>
      <c r="I76" s="35"/>
      <c r="J76" s="35"/>
      <c r="K76" s="35"/>
      <c r="L76" s="35"/>
      <c r="M76" s="35"/>
      <c r="N76" s="35"/>
      <c r="O76" s="35"/>
      <c r="P76" s="35"/>
      <c r="Q76" s="35"/>
      <c r="R76" s="35"/>
      <c r="S76" s="35"/>
      <c r="T76" s="35"/>
      <c r="U76" s="35"/>
      <c r="V76" s="35"/>
      <c r="W76" s="35"/>
      <c r="X76" s="35"/>
      <c r="Y76" s="35"/>
      <c r="Z76" s="35"/>
    </row>
    <row r="77" customFormat="false" ht="12" hidden="false" customHeight="true" outlineLevel="0" collapsed="false">
      <c r="A77" s="35"/>
      <c r="B77" s="35"/>
      <c r="C77" s="78"/>
      <c r="D77" s="35"/>
      <c r="E77" s="35"/>
      <c r="F77" s="35"/>
      <c r="G77" s="35"/>
      <c r="H77" s="35"/>
      <c r="I77" s="35"/>
      <c r="J77" s="35"/>
      <c r="K77" s="35"/>
      <c r="L77" s="35"/>
      <c r="M77" s="35"/>
      <c r="N77" s="35"/>
      <c r="O77" s="35"/>
      <c r="P77" s="35"/>
      <c r="Q77" s="35"/>
      <c r="R77" s="35"/>
      <c r="S77" s="35"/>
      <c r="T77" s="35"/>
      <c r="U77" s="35"/>
      <c r="V77" s="35"/>
      <c r="W77" s="35"/>
      <c r="X77" s="35"/>
      <c r="Y77" s="35"/>
      <c r="Z77" s="35"/>
    </row>
    <row r="78" customFormat="false" ht="12" hidden="false" customHeight="true" outlineLevel="0" collapsed="false">
      <c r="A78" s="35"/>
      <c r="B78" s="35"/>
      <c r="C78" s="78"/>
      <c r="D78" s="35"/>
      <c r="E78" s="35"/>
      <c r="F78" s="35"/>
      <c r="G78" s="35"/>
      <c r="H78" s="35"/>
      <c r="I78" s="35"/>
      <c r="J78" s="35"/>
      <c r="K78" s="35"/>
      <c r="L78" s="35"/>
      <c r="M78" s="35"/>
      <c r="N78" s="35"/>
      <c r="O78" s="35"/>
      <c r="P78" s="35"/>
      <c r="Q78" s="35"/>
      <c r="R78" s="35"/>
      <c r="S78" s="35"/>
      <c r="T78" s="35"/>
      <c r="U78" s="35"/>
      <c r="V78" s="35"/>
      <c r="W78" s="35"/>
      <c r="X78" s="35"/>
      <c r="Y78" s="35"/>
      <c r="Z78" s="35"/>
    </row>
    <row r="79" customFormat="false" ht="12" hidden="false" customHeight="true" outlineLevel="0" collapsed="false">
      <c r="A79" s="35"/>
      <c r="B79" s="35"/>
      <c r="C79" s="78"/>
      <c r="D79" s="35"/>
      <c r="E79" s="35"/>
      <c r="F79" s="35"/>
      <c r="G79" s="35"/>
      <c r="H79" s="35"/>
      <c r="I79" s="35"/>
      <c r="J79" s="35"/>
      <c r="K79" s="35"/>
      <c r="L79" s="35"/>
      <c r="M79" s="35"/>
      <c r="N79" s="35"/>
      <c r="O79" s="35"/>
      <c r="P79" s="35"/>
      <c r="Q79" s="35"/>
      <c r="R79" s="35"/>
      <c r="S79" s="35"/>
      <c r="T79" s="35"/>
      <c r="U79" s="35"/>
      <c r="V79" s="35"/>
      <c r="W79" s="35"/>
      <c r="X79" s="35"/>
      <c r="Y79" s="35"/>
      <c r="Z79" s="35"/>
    </row>
    <row r="80" customFormat="false" ht="12" hidden="false" customHeight="true" outlineLevel="0" collapsed="false">
      <c r="A80" s="35"/>
      <c r="B80" s="35"/>
      <c r="C80" s="78"/>
      <c r="D80" s="35"/>
      <c r="E80" s="35"/>
      <c r="F80" s="35"/>
      <c r="G80" s="35"/>
      <c r="H80" s="35"/>
      <c r="I80" s="35"/>
      <c r="J80" s="35"/>
      <c r="K80" s="35"/>
      <c r="L80" s="35"/>
      <c r="M80" s="35"/>
      <c r="N80" s="35"/>
      <c r="O80" s="35"/>
      <c r="P80" s="35"/>
      <c r="Q80" s="35"/>
      <c r="R80" s="35"/>
      <c r="S80" s="35"/>
      <c r="T80" s="35"/>
      <c r="U80" s="35"/>
      <c r="V80" s="35"/>
      <c r="W80" s="35"/>
      <c r="X80" s="35"/>
      <c r="Y80" s="35"/>
      <c r="Z80" s="35"/>
    </row>
    <row r="81" customFormat="false" ht="12" hidden="false" customHeight="true" outlineLevel="0" collapsed="false">
      <c r="A81" s="35"/>
      <c r="B81" s="35"/>
      <c r="C81" s="78"/>
      <c r="D81" s="35"/>
      <c r="E81" s="35"/>
      <c r="F81" s="35"/>
      <c r="G81" s="35"/>
      <c r="H81" s="35"/>
      <c r="I81" s="35"/>
      <c r="J81" s="35"/>
      <c r="K81" s="35"/>
      <c r="L81" s="35"/>
      <c r="M81" s="35"/>
      <c r="N81" s="35"/>
      <c r="O81" s="35"/>
      <c r="P81" s="35"/>
      <c r="Q81" s="35"/>
      <c r="R81" s="35"/>
      <c r="S81" s="35"/>
      <c r="T81" s="35"/>
      <c r="U81" s="35"/>
      <c r="V81" s="35"/>
      <c r="W81" s="35"/>
      <c r="X81" s="35"/>
      <c r="Y81" s="35"/>
      <c r="Z81" s="35"/>
    </row>
    <row r="82" customFormat="false" ht="12" hidden="false" customHeight="true" outlineLevel="0" collapsed="false">
      <c r="A82" s="35"/>
      <c r="B82" s="35"/>
      <c r="C82" s="78"/>
      <c r="D82" s="35"/>
      <c r="E82" s="35"/>
      <c r="F82" s="35"/>
      <c r="G82" s="35"/>
      <c r="H82" s="35"/>
      <c r="I82" s="35"/>
      <c r="J82" s="35"/>
      <c r="K82" s="35"/>
      <c r="L82" s="35"/>
      <c r="M82" s="35"/>
      <c r="N82" s="35"/>
      <c r="O82" s="35"/>
      <c r="P82" s="35"/>
      <c r="Q82" s="35"/>
      <c r="R82" s="35"/>
      <c r="S82" s="35"/>
      <c r="T82" s="35"/>
      <c r="U82" s="35"/>
      <c r="V82" s="35"/>
      <c r="W82" s="35"/>
      <c r="X82" s="35"/>
      <c r="Y82" s="35"/>
      <c r="Z82" s="35"/>
    </row>
    <row r="83" customFormat="false" ht="12" hidden="false" customHeight="true" outlineLevel="0" collapsed="false">
      <c r="A83" s="35"/>
      <c r="B83" s="35"/>
      <c r="C83" s="78"/>
      <c r="D83" s="35"/>
      <c r="E83" s="35"/>
      <c r="F83" s="35"/>
      <c r="G83" s="35"/>
      <c r="H83" s="35"/>
      <c r="I83" s="35"/>
      <c r="J83" s="35"/>
      <c r="K83" s="35"/>
      <c r="L83" s="35"/>
      <c r="M83" s="35"/>
      <c r="N83" s="35"/>
      <c r="O83" s="35"/>
      <c r="P83" s="35"/>
      <c r="Q83" s="35"/>
      <c r="R83" s="35"/>
      <c r="S83" s="35"/>
      <c r="T83" s="35"/>
      <c r="U83" s="35"/>
      <c r="V83" s="35"/>
      <c r="W83" s="35"/>
      <c r="X83" s="35"/>
      <c r="Y83" s="35"/>
      <c r="Z83" s="35"/>
    </row>
    <row r="84" customFormat="false" ht="12" hidden="false" customHeight="true" outlineLevel="0" collapsed="false">
      <c r="A84" s="35"/>
      <c r="B84" s="35"/>
      <c r="C84" s="78"/>
      <c r="D84" s="35"/>
      <c r="E84" s="35"/>
      <c r="F84" s="35"/>
      <c r="G84" s="35"/>
      <c r="H84" s="35"/>
      <c r="I84" s="35"/>
      <c r="J84" s="35"/>
      <c r="K84" s="35"/>
      <c r="L84" s="35"/>
      <c r="M84" s="35"/>
      <c r="N84" s="35"/>
      <c r="O84" s="35"/>
      <c r="P84" s="35"/>
      <c r="Q84" s="35"/>
      <c r="R84" s="35"/>
      <c r="S84" s="35"/>
      <c r="T84" s="35"/>
      <c r="U84" s="35"/>
      <c r="V84" s="35"/>
      <c r="W84" s="35"/>
      <c r="X84" s="35"/>
      <c r="Y84" s="35"/>
      <c r="Z84" s="35"/>
    </row>
    <row r="85" customFormat="false" ht="12" hidden="false" customHeight="true" outlineLevel="0" collapsed="false">
      <c r="A85" s="35"/>
      <c r="B85" s="35"/>
      <c r="C85" s="78"/>
      <c r="D85" s="35"/>
      <c r="E85" s="35"/>
      <c r="F85" s="35"/>
      <c r="G85" s="35"/>
      <c r="H85" s="35"/>
      <c r="I85" s="35"/>
      <c r="J85" s="35"/>
      <c r="K85" s="35"/>
      <c r="L85" s="35"/>
      <c r="M85" s="35"/>
      <c r="N85" s="35"/>
      <c r="O85" s="35"/>
      <c r="P85" s="35"/>
      <c r="Q85" s="35"/>
      <c r="R85" s="35"/>
      <c r="S85" s="35"/>
      <c r="T85" s="35"/>
      <c r="U85" s="35"/>
      <c r="V85" s="35"/>
      <c r="W85" s="35"/>
      <c r="X85" s="35"/>
      <c r="Y85" s="35"/>
      <c r="Z85" s="35"/>
    </row>
    <row r="86" customFormat="false" ht="12" hidden="false" customHeight="true" outlineLevel="0" collapsed="false">
      <c r="A86" s="35"/>
      <c r="B86" s="35"/>
      <c r="C86" s="78"/>
      <c r="D86" s="35"/>
      <c r="E86" s="35"/>
      <c r="F86" s="35"/>
      <c r="G86" s="35"/>
      <c r="H86" s="35"/>
      <c r="I86" s="35"/>
      <c r="J86" s="35"/>
      <c r="K86" s="35"/>
      <c r="L86" s="35"/>
      <c r="M86" s="35"/>
      <c r="N86" s="35"/>
      <c r="O86" s="35"/>
      <c r="P86" s="35"/>
      <c r="Q86" s="35"/>
      <c r="R86" s="35"/>
      <c r="S86" s="35"/>
      <c r="T86" s="35"/>
      <c r="U86" s="35"/>
      <c r="V86" s="35"/>
      <c r="W86" s="35"/>
      <c r="X86" s="35"/>
      <c r="Y86" s="35"/>
      <c r="Z86" s="35"/>
    </row>
    <row r="87" customFormat="false" ht="12" hidden="false" customHeight="true" outlineLevel="0" collapsed="false">
      <c r="A87" s="35"/>
      <c r="B87" s="35"/>
      <c r="C87" s="78"/>
      <c r="D87" s="35"/>
      <c r="E87" s="35"/>
      <c r="F87" s="35"/>
      <c r="G87" s="35"/>
      <c r="H87" s="35"/>
      <c r="I87" s="35"/>
      <c r="J87" s="35"/>
      <c r="K87" s="35"/>
      <c r="L87" s="35"/>
      <c r="M87" s="35"/>
      <c r="N87" s="35"/>
      <c r="O87" s="35"/>
      <c r="P87" s="35"/>
      <c r="Q87" s="35"/>
      <c r="R87" s="35"/>
      <c r="S87" s="35"/>
      <c r="T87" s="35"/>
      <c r="U87" s="35"/>
      <c r="V87" s="35"/>
      <c r="W87" s="35"/>
      <c r="X87" s="35"/>
      <c r="Y87" s="35"/>
      <c r="Z87" s="35"/>
    </row>
    <row r="88" customFormat="false" ht="12" hidden="false" customHeight="true" outlineLevel="0" collapsed="false">
      <c r="A88" s="35"/>
      <c r="B88" s="35"/>
      <c r="C88" s="78"/>
      <c r="D88" s="35"/>
      <c r="E88" s="35"/>
      <c r="F88" s="35"/>
      <c r="G88" s="35"/>
      <c r="H88" s="35"/>
      <c r="I88" s="35"/>
      <c r="J88" s="35"/>
      <c r="K88" s="35"/>
      <c r="L88" s="35"/>
      <c r="M88" s="35"/>
      <c r="N88" s="35"/>
      <c r="O88" s="35"/>
      <c r="P88" s="35"/>
      <c r="Q88" s="35"/>
      <c r="R88" s="35"/>
      <c r="S88" s="35"/>
      <c r="T88" s="35"/>
      <c r="U88" s="35"/>
      <c r="V88" s="35"/>
      <c r="W88" s="35"/>
      <c r="X88" s="35"/>
      <c r="Y88" s="35"/>
      <c r="Z88" s="35"/>
    </row>
    <row r="89" customFormat="false" ht="12" hidden="false" customHeight="true" outlineLevel="0" collapsed="false">
      <c r="A89" s="35"/>
      <c r="B89" s="35"/>
      <c r="C89" s="78"/>
      <c r="D89" s="35"/>
      <c r="E89" s="35"/>
      <c r="F89" s="35"/>
      <c r="G89" s="35"/>
      <c r="H89" s="35"/>
      <c r="I89" s="35"/>
      <c r="J89" s="35"/>
      <c r="K89" s="35"/>
      <c r="L89" s="35"/>
      <c r="M89" s="35"/>
      <c r="N89" s="35"/>
      <c r="O89" s="35"/>
      <c r="P89" s="35"/>
      <c r="Q89" s="35"/>
      <c r="R89" s="35"/>
      <c r="S89" s="35"/>
      <c r="T89" s="35"/>
      <c r="U89" s="35"/>
      <c r="V89" s="35"/>
      <c r="W89" s="35"/>
      <c r="X89" s="35"/>
      <c r="Y89" s="35"/>
      <c r="Z89" s="35"/>
    </row>
    <row r="90" customFormat="false" ht="12" hidden="false" customHeight="true" outlineLevel="0" collapsed="false">
      <c r="A90" s="35"/>
      <c r="B90" s="35"/>
      <c r="C90" s="78"/>
      <c r="D90" s="35"/>
      <c r="E90" s="35"/>
      <c r="F90" s="35"/>
      <c r="G90" s="35"/>
      <c r="H90" s="35"/>
      <c r="I90" s="35"/>
      <c r="J90" s="35"/>
      <c r="K90" s="35"/>
      <c r="L90" s="35"/>
      <c r="M90" s="35"/>
      <c r="N90" s="35"/>
      <c r="O90" s="35"/>
      <c r="P90" s="35"/>
      <c r="Q90" s="35"/>
      <c r="R90" s="35"/>
      <c r="S90" s="35"/>
      <c r="T90" s="35"/>
      <c r="U90" s="35"/>
      <c r="V90" s="35"/>
      <c r="W90" s="35"/>
      <c r="X90" s="35"/>
      <c r="Y90" s="35"/>
      <c r="Z90" s="35"/>
    </row>
    <row r="91" customFormat="false" ht="12" hidden="false" customHeight="true" outlineLevel="0" collapsed="false">
      <c r="A91" s="35"/>
      <c r="B91" s="35"/>
      <c r="C91" s="78"/>
      <c r="D91" s="35"/>
      <c r="E91" s="35"/>
      <c r="F91" s="35"/>
      <c r="G91" s="35"/>
      <c r="H91" s="35"/>
      <c r="I91" s="35"/>
      <c r="J91" s="35"/>
      <c r="K91" s="35"/>
      <c r="L91" s="35"/>
      <c r="M91" s="35"/>
      <c r="N91" s="35"/>
      <c r="O91" s="35"/>
      <c r="P91" s="35"/>
      <c r="Q91" s="35"/>
      <c r="R91" s="35"/>
      <c r="S91" s="35"/>
      <c r="T91" s="35"/>
      <c r="U91" s="35"/>
      <c r="V91" s="35"/>
      <c r="W91" s="35"/>
      <c r="X91" s="35"/>
      <c r="Y91" s="35"/>
      <c r="Z91" s="35"/>
    </row>
    <row r="92" customFormat="false" ht="12" hidden="false" customHeight="true" outlineLevel="0" collapsed="false">
      <c r="A92" s="35"/>
      <c r="B92" s="35"/>
      <c r="C92" s="78"/>
      <c r="D92" s="35"/>
      <c r="E92" s="35"/>
      <c r="F92" s="35"/>
      <c r="G92" s="35"/>
      <c r="H92" s="35"/>
      <c r="I92" s="35"/>
      <c r="J92" s="35"/>
      <c r="K92" s="35"/>
      <c r="L92" s="35"/>
      <c r="M92" s="35"/>
      <c r="N92" s="35"/>
      <c r="O92" s="35"/>
      <c r="P92" s="35"/>
      <c r="Q92" s="35"/>
      <c r="R92" s="35"/>
      <c r="S92" s="35"/>
      <c r="T92" s="35"/>
      <c r="U92" s="35"/>
      <c r="V92" s="35"/>
      <c r="W92" s="35"/>
      <c r="X92" s="35"/>
      <c r="Y92" s="35"/>
      <c r="Z92" s="35"/>
    </row>
    <row r="93" customFormat="false" ht="12" hidden="false" customHeight="true" outlineLevel="0" collapsed="false">
      <c r="A93" s="35"/>
      <c r="B93" s="35"/>
      <c r="C93" s="78"/>
      <c r="D93" s="35"/>
      <c r="E93" s="35"/>
      <c r="F93" s="35"/>
      <c r="G93" s="35"/>
      <c r="H93" s="35"/>
      <c r="I93" s="35"/>
      <c r="J93" s="35"/>
      <c r="K93" s="35"/>
      <c r="L93" s="35"/>
      <c r="M93" s="35"/>
      <c r="N93" s="35"/>
      <c r="O93" s="35"/>
      <c r="P93" s="35"/>
      <c r="Q93" s="35"/>
      <c r="R93" s="35"/>
      <c r="S93" s="35"/>
      <c r="T93" s="35"/>
      <c r="U93" s="35"/>
      <c r="V93" s="35"/>
      <c r="W93" s="35"/>
      <c r="X93" s="35"/>
      <c r="Y93" s="35"/>
      <c r="Z93" s="35"/>
    </row>
    <row r="94" customFormat="false" ht="12" hidden="false" customHeight="true" outlineLevel="0" collapsed="false">
      <c r="A94" s="35"/>
      <c r="B94" s="35"/>
      <c r="C94" s="78"/>
      <c r="D94" s="35"/>
      <c r="E94" s="35"/>
      <c r="F94" s="35"/>
      <c r="G94" s="35"/>
      <c r="H94" s="35"/>
      <c r="I94" s="35"/>
      <c r="J94" s="35"/>
      <c r="K94" s="35"/>
      <c r="L94" s="35"/>
      <c r="M94" s="35"/>
      <c r="N94" s="35"/>
      <c r="O94" s="35"/>
      <c r="P94" s="35"/>
      <c r="Q94" s="35"/>
      <c r="R94" s="35"/>
      <c r="S94" s="35"/>
      <c r="T94" s="35"/>
      <c r="U94" s="35"/>
      <c r="V94" s="35"/>
      <c r="W94" s="35"/>
      <c r="X94" s="35"/>
      <c r="Y94" s="35"/>
      <c r="Z94" s="35"/>
    </row>
    <row r="95" customFormat="false" ht="12" hidden="false" customHeight="true" outlineLevel="0" collapsed="false">
      <c r="A95" s="35"/>
      <c r="B95" s="35"/>
      <c r="C95" s="78"/>
      <c r="D95" s="35"/>
      <c r="E95" s="35"/>
      <c r="F95" s="35"/>
      <c r="G95" s="35"/>
      <c r="H95" s="35"/>
      <c r="I95" s="35"/>
      <c r="J95" s="35"/>
      <c r="K95" s="35"/>
      <c r="L95" s="35"/>
      <c r="M95" s="35"/>
      <c r="N95" s="35"/>
      <c r="O95" s="35"/>
      <c r="P95" s="35"/>
      <c r="Q95" s="35"/>
      <c r="R95" s="35"/>
      <c r="S95" s="35"/>
      <c r="T95" s="35"/>
      <c r="U95" s="35"/>
      <c r="V95" s="35"/>
      <c r="W95" s="35"/>
      <c r="X95" s="35"/>
      <c r="Y95" s="35"/>
      <c r="Z95" s="35"/>
    </row>
    <row r="96" customFormat="false" ht="12" hidden="false" customHeight="true" outlineLevel="0" collapsed="false">
      <c r="A96" s="35"/>
      <c r="B96" s="35"/>
      <c r="C96" s="78"/>
      <c r="D96" s="35"/>
      <c r="E96" s="35"/>
      <c r="F96" s="35"/>
      <c r="G96" s="35"/>
      <c r="H96" s="35"/>
      <c r="I96" s="35"/>
      <c r="J96" s="35"/>
      <c r="K96" s="35"/>
      <c r="L96" s="35"/>
      <c r="M96" s="35"/>
      <c r="N96" s="35"/>
      <c r="O96" s="35"/>
      <c r="P96" s="35"/>
      <c r="Q96" s="35"/>
      <c r="R96" s="35"/>
      <c r="S96" s="35"/>
      <c r="T96" s="35"/>
      <c r="U96" s="35"/>
      <c r="V96" s="35"/>
      <c r="W96" s="35"/>
      <c r="X96" s="35"/>
      <c r="Y96" s="35"/>
      <c r="Z96" s="35"/>
    </row>
    <row r="97" customFormat="false" ht="12" hidden="false" customHeight="true" outlineLevel="0" collapsed="false">
      <c r="A97" s="35"/>
      <c r="B97" s="35"/>
      <c r="C97" s="78"/>
      <c r="D97" s="35"/>
      <c r="E97" s="35"/>
      <c r="F97" s="35"/>
      <c r="G97" s="35"/>
      <c r="H97" s="35"/>
      <c r="I97" s="35"/>
      <c r="J97" s="35"/>
      <c r="K97" s="35"/>
      <c r="L97" s="35"/>
      <c r="M97" s="35"/>
      <c r="N97" s="35"/>
      <c r="O97" s="35"/>
      <c r="P97" s="35"/>
      <c r="Q97" s="35"/>
      <c r="R97" s="35"/>
      <c r="S97" s="35"/>
      <c r="T97" s="35"/>
      <c r="U97" s="35"/>
      <c r="V97" s="35"/>
      <c r="W97" s="35"/>
      <c r="X97" s="35"/>
      <c r="Y97" s="35"/>
      <c r="Z97" s="35"/>
    </row>
    <row r="98" customFormat="false" ht="12" hidden="false" customHeight="true" outlineLevel="0" collapsed="false">
      <c r="A98" s="35"/>
      <c r="B98" s="35"/>
      <c r="C98" s="78"/>
      <c r="D98" s="35"/>
      <c r="E98" s="35"/>
      <c r="F98" s="35"/>
      <c r="G98" s="35"/>
      <c r="H98" s="35"/>
      <c r="I98" s="35"/>
      <c r="J98" s="35"/>
      <c r="K98" s="35"/>
      <c r="L98" s="35"/>
      <c r="M98" s="35"/>
      <c r="N98" s="35"/>
      <c r="O98" s="35"/>
      <c r="P98" s="35"/>
      <c r="Q98" s="35"/>
      <c r="R98" s="35"/>
      <c r="S98" s="35"/>
      <c r="T98" s="35"/>
      <c r="U98" s="35"/>
      <c r="V98" s="35"/>
      <c r="W98" s="35"/>
      <c r="X98" s="35"/>
      <c r="Y98" s="35"/>
      <c r="Z98" s="35"/>
    </row>
    <row r="99" customFormat="false" ht="12" hidden="false" customHeight="true" outlineLevel="0" collapsed="false">
      <c r="A99" s="35"/>
      <c r="B99" s="35"/>
      <c r="C99" s="78"/>
      <c r="D99" s="35"/>
      <c r="E99" s="35"/>
      <c r="F99" s="35"/>
      <c r="G99" s="35"/>
      <c r="H99" s="35"/>
      <c r="I99" s="35"/>
      <c r="J99" s="35"/>
      <c r="K99" s="35"/>
      <c r="L99" s="35"/>
      <c r="M99" s="35"/>
      <c r="N99" s="35"/>
      <c r="O99" s="35"/>
      <c r="P99" s="35"/>
      <c r="Q99" s="35"/>
      <c r="R99" s="35"/>
      <c r="S99" s="35"/>
      <c r="T99" s="35"/>
      <c r="U99" s="35"/>
      <c r="V99" s="35"/>
      <c r="W99" s="35"/>
      <c r="X99" s="35"/>
      <c r="Y99" s="35"/>
      <c r="Z99" s="35"/>
    </row>
    <row r="100" customFormat="false" ht="12" hidden="false" customHeight="true" outlineLevel="0" collapsed="false">
      <c r="A100" s="35"/>
      <c r="B100" s="35"/>
      <c r="C100" s="78"/>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customFormat="false" ht="12" hidden="false" customHeight="true" outlineLevel="0" collapsed="false">
      <c r="A101" s="35"/>
      <c r="B101" s="35"/>
      <c r="C101" s="78"/>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customFormat="false" ht="12" hidden="false" customHeight="true" outlineLevel="0" collapsed="false">
      <c r="A102" s="35"/>
      <c r="B102" s="35"/>
      <c r="C102" s="78"/>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customFormat="false" ht="12" hidden="false" customHeight="true" outlineLevel="0" collapsed="false">
      <c r="A103" s="35"/>
      <c r="B103" s="35"/>
      <c r="C103" s="78"/>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customFormat="false" ht="12" hidden="false" customHeight="true" outlineLevel="0" collapsed="false">
      <c r="A104" s="35"/>
      <c r="B104" s="35"/>
      <c r="C104" s="78"/>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customFormat="false" ht="12" hidden="false" customHeight="true" outlineLevel="0" collapsed="false">
      <c r="A105" s="35"/>
      <c r="B105" s="35"/>
      <c r="C105" s="78"/>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customFormat="false" ht="12" hidden="false" customHeight="true" outlineLevel="0" collapsed="false">
      <c r="A106" s="35"/>
      <c r="B106" s="35"/>
      <c r="C106" s="78"/>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customFormat="false" ht="12" hidden="false" customHeight="true" outlineLevel="0" collapsed="false">
      <c r="A107" s="35"/>
      <c r="B107" s="35"/>
      <c r="C107" s="78"/>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customFormat="false" ht="12" hidden="false" customHeight="true" outlineLevel="0" collapsed="false">
      <c r="A108" s="35"/>
      <c r="B108" s="35"/>
      <c r="C108" s="78"/>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customFormat="false" ht="12" hidden="false" customHeight="true" outlineLevel="0" collapsed="false">
      <c r="A109" s="35"/>
      <c r="B109" s="35"/>
      <c r="C109" s="78"/>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customFormat="false" ht="12" hidden="false" customHeight="true" outlineLevel="0" collapsed="false">
      <c r="A110" s="35"/>
      <c r="B110" s="35"/>
      <c r="C110" s="78"/>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customFormat="false" ht="12" hidden="false" customHeight="true" outlineLevel="0" collapsed="false">
      <c r="A111" s="35"/>
      <c r="B111" s="35"/>
      <c r="C111" s="78"/>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customFormat="false" ht="12" hidden="false" customHeight="true" outlineLevel="0" collapsed="false">
      <c r="A112" s="35"/>
      <c r="B112" s="35"/>
      <c r="C112" s="78"/>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customFormat="false" ht="12" hidden="false" customHeight="true" outlineLevel="0" collapsed="false">
      <c r="A113" s="35"/>
      <c r="B113" s="35"/>
      <c r="C113" s="78"/>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customFormat="false" ht="12" hidden="false" customHeight="true" outlineLevel="0" collapsed="false">
      <c r="A114" s="35"/>
      <c r="B114" s="35"/>
      <c r="C114" s="78"/>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customFormat="false" ht="12" hidden="false" customHeight="true" outlineLevel="0" collapsed="false">
      <c r="A115" s="35"/>
      <c r="B115" s="35"/>
      <c r="C115" s="78"/>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customFormat="false" ht="12" hidden="false" customHeight="true" outlineLevel="0" collapsed="false">
      <c r="A116" s="35"/>
      <c r="B116" s="35"/>
      <c r="C116" s="78"/>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customFormat="false" ht="12" hidden="false" customHeight="true" outlineLevel="0" collapsed="false">
      <c r="A117" s="35"/>
      <c r="B117" s="35"/>
      <c r="C117" s="78"/>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customFormat="false" ht="12" hidden="false" customHeight="true" outlineLevel="0" collapsed="false">
      <c r="A118" s="35"/>
      <c r="B118" s="35"/>
      <c r="C118" s="78"/>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customFormat="false" ht="12" hidden="false" customHeight="true" outlineLevel="0" collapsed="false">
      <c r="A119" s="35"/>
      <c r="B119" s="35"/>
      <c r="C119" s="78"/>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customFormat="false" ht="12" hidden="false" customHeight="true" outlineLevel="0" collapsed="false">
      <c r="A120" s="35"/>
      <c r="B120" s="35"/>
      <c r="C120" s="78"/>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customFormat="false" ht="12" hidden="false" customHeight="true" outlineLevel="0" collapsed="false">
      <c r="A121" s="35"/>
      <c r="B121" s="35"/>
      <c r="C121" s="78"/>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customFormat="false" ht="12" hidden="false" customHeight="true" outlineLevel="0" collapsed="false">
      <c r="A122" s="35"/>
      <c r="B122" s="35"/>
      <c r="C122" s="78"/>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customFormat="false" ht="12" hidden="false" customHeight="true" outlineLevel="0" collapsed="false">
      <c r="A123" s="35"/>
      <c r="B123" s="35"/>
      <c r="C123" s="78"/>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customFormat="false" ht="12" hidden="false" customHeight="true" outlineLevel="0" collapsed="false">
      <c r="A124" s="35"/>
      <c r="B124" s="35"/>
      <c r="C124" s="78"/>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customFormat="false" ht="12" hidden="false" customHeight="true" outlineLevel="0" collapsed="false">
      <c r="A125" s="35"/>
      <c r="B125" s="35"/>
      <c r="C125" s="78"/>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customFormat="false" ht="12" hidden="false" customHeight="true" outlineLevel="0" collapsed="false">
      <c r="A126" s="35"/>
      <c r="B126" s="35"/>
      <c r="C126" s="78"/>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customFormat="false" ht="12" hidden="false" customHeight="true" outlineLevel="0" collapsed="false">
      <c r="A127" s="35"/>
      <c r="B127" s="35"/>
      <c r="C127" s="78"/>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customFormat="false" ht="12" hidden="false" customHeight="true" outlineLevel="0" collapsed="false">
      <c r="A128" s="35"/>
      <c r="B128" s="35"/>
      <c r="C128" s="78"/>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customFormat="false" ht="12" hidden="false" customHeight="true" outlineLevel="0" collapsed="false">
      <c r="A129" s="35"/>
      <c r="B129" s="35"/>
      <c r="C129" s="78"/>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customFormat="false" ht="12" hidden="false" customHeight="true" outlineLevel="0" collapsed="false">
      <c r="A130" s="35"/>
      <c r="B130" s="35"/>
      <c r="C130" s="78"/>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customFormat="false" ht="12" hidden="false" customHeight="true" outlineLevel="0" collapsed="false">
      <c r="A131" s="35"/>
      <c r="B131" s="35"/>
      <c r="C131" s="78"/>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customFormat="false" ht="12" hidden="false" customHeight="true" outlineLevel="0" collapsed="false">
      <c r="A132" s="35"/>
      <c r="B132" s="35"/>
      <c r="C132" s="78"/>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customFormat="false" ht="12" hidden="false" customHeight="true" outlineLevel="0" collapsed="false">
      <c r="A133" s="35"/>
      <c r="B133" s="35"/>
      <c r="C133" s="78"/>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customFormat="false" ht="12" hidden="false" customHeight="true" outlineLevel="0" collapsed="false">
      <c r="A134" s="35"/>
      <c r="B134" s="35"/>
      <c r="C134" s="78"/>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customFormat="false" ht="12" hidden="false" customHeight="true" outlineLevel="0" collapsed="false">
      <c r="A135" s="35"/>
      <c r="B135" s="35"/>
      <c r="C135" s="78"/>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customFormat="false" ht="12" hidden="false" customHeight="true" outlineLevel="0" collapsed="false">
      <c r="A136" s="35"/>
      <c r="B136" s="35"/>
      <c r="C136" s="78"/>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customFormat="false" ht="12" hidden="false" customHeight="true" outlineLevel="0" collapsed="false">
      <c r="A137" s="35"/>
      <c r="B137" s="35"/>
      <c r="C137" s="78"/>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customFormat="false" ht="12" hidden="false" customHeight="true" outlineLevel="0" collapsed="false">
      <c r="A138" s="35"/>
      <c r="B138" s="35"/>
      <c r="C138" s="78"/>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customFormat="false" ht="12" hidden="false" customHeight="true" outlineLevel="0" collapsed="false">
      <c r="A139" s="35"/>
      <c r="B139" s="35"/>
      <c r="C139" s="78"/>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customFormat="false" ht="12" hidden="false" customHeight="true" outlineLevel="0" collapsed="false">
      <c r="A140" s="35"/>
      <c r="B140" s="35"/>
      <c r="C140" s="78"/>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customFormat="false" ht="12" hidden="false" customHeight="true" outlineLevel="0" collapsed="false">
      <c r="A141" s="35"/>
      <c r="B141" s="35"/>
      <c r="C141" s="78"/>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customFormat="false" ht="12" hidden="false" customHeight="true" outlineLevel="0" collapsed="false">
      <c r="A142" s="35"/>
      <c r="B142" s="35"/>
      <c r="C142" s="78"/>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customFormat="false" ht="12" hidden="false" customHeight="true" outlineLevel="0" collapsed="false">
      <c r="A143" s="35"/>
      <c r="B143" s="35"/>
      <c r="C143" s="78"/>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customFormat="false" ht="12" hidden="false" customHeight="true" outlineLevel="0" collapsed="false">
      <c r="A144" s="35"/>
      <c r="B144" s="35"/>
      <c r="C144" s="78"/>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customFormat="false" ht="12" hidden="false" customHeight="true" outlineLevel="0" collapsed="false">
      <c r="A145" s="35"/>
      <c r="B145" s="35"/>
      <c r="C145" s="78"/>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customFormat="false" ht="12" hidden="false" customHeight="true" outlineLevel="0" collapsed="false">
      <c r="A146" s="35"/>
      <c r="B146" s="35"/>
      <c r="C146" s="78"/>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customFormat="false" ht="12" hidden="false" customHeight="true" outlineLevel="0" collapsed="false">
      <c r="A147" s="35"/>
      <c r="B147" s="35"/>
      <c r="C147" s="78"/>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customFormat="false" ht="12" hidden="false" customHeight="true" outlineLevel="0" collapsed="false">
      <c r="A148" s="35"/>
      <c r="B148" s="35"/>
      <c r="C148" s="78"/>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customFormat="false" ht="12" hidden="false" customHeight="true" outlineLevel="0" collapsed="false">
      <c r="A149" s="35"/>
      <c r="B149" s="35"/>
      <c r="C149" s="78"/>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customFormat="false" ht="12" hidden="false" customHeight="true" outlineLevel="0" collapsed="false">
      <c r="A150" s="35"/>
      <c r="B150" s="35"/>
      <c r="C150" s="78"/>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customFormat="false" ht="12" hidden="false" customHeight="true" outlineLevel="0" collapsed="false">
      <c r="A151" s="35"/>
      <c r="B151" s="35"/>
      <c r="C151" s="78"/>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customFormat="false" ht="12" hidden="false" customHeight="true" outlineLevel="0" collapsed="false">
      <c r="A152" s="35"/>
      <c r="B152" s="35"/>
      <c r="C152" s="78"/>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customFormat="false" ht="12" hidden="false" customHeight="true" outlineLevel="0" collapsed="false">
      <c r="A153" s="35"/>
      <c r="B153" s="35"/>
      <c r="C153" s="78"/>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customFormat="false" ht="12" hidden="false" customHeight="true" outlineLevel="0" collapsed="false">
      <c r="A154" s="35"/>
      <c r="B154" s="35"/>
      <c r="C154" s="78"/>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customFormat="false" ht="12" hidden="false" customHeight="true" outlineLevel="0" collapsed="false">
      <c r="A155" s="35"/>
      <c r="B155" s="35"/>
      <c r="C155" s="78"/>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customFormat="false" ht="12" hidden="false" customHeight="true" outlineLevel="0" collapsed="false">
      <c r="A156" s="35"/>
      <c r="B156" s="35"/>
      <c r="C156" s="78"/>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customFormat="false" ht="12" hidden="false" customHeight="true" outlineLevel="0" collapsed="false">
      <c r="A157" s="35"/>
      <c r="B157" s="35"/>
      <c r="C157" s="78"/>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customFormat="false" ht="12" hidden="false" customHeight="true" outlineLevel="0" collapsed="false">
      <c r="A158" s="35"/>
      <c r="B158" s="35"/>
      <c r="C158" s="78"/>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customFormat="false" ht="12" hidden="false" customHeight="true" outlineLevel="0" collapsed="false">
      <c r="A159" s="35"/>
      <c r="B159" s="35"/>
      <c r="C159" s="78"/>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customFormat="false" ht="12" hidden="false" customHeight="true" outlineLevel="0" collapsed="false">
      <c r="A160" s="35"/>
      <c r="B160" s="35"/>
      <c r="C160" s="78"/>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customFormat="false" ht="12" hidden="false" customHeight="true" outlineLevel="0" collapsed="false">
      <c r="A161" s="35"/>
      <c r="B161" s="35"/>
      <c r="C161" s="78"/>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customFormat="false" ht="12" hidden="false" customHeight="true" outlineLevel="0" collapsed="false">
      <c r="A162" s="35"/>
      <c r="B162" s="35"/>
      <c r="C162" s="78"/>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customFormat="false" ht="12" hidden="false" customHeight="true" outlineLevel="0" collapsed="false">
      <c r="A163" s="35"/>
      <c r="B163" s="35"/>
      <c r="C163" s="78"/>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customFormat="false" ht="12" hidden="false" customHeight="true" outlineLevel="0" collapsed="false">
      <c r="A164" s="35"/>
      <c r="B164" s="35"/>
      <c r="C164" s="78"/>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customFormat="false" ht="12" hidden="false" customHeight="true" outlineLevel="0" collapsed="false">
      <c r="A165" s="35"/>
      <c r="B165" s="35"/>
      <c r="C165" s="78"/>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customFormat="false" ht="12" hidden="false" customHeight="true" outlineLevel="0" collapsed="false">
      <c r="A166" s="35"/>
      <c r="B166" s="35"/>
      <c r="C166" s="78"/>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customFormat="false" ht="12" hidden="false" customHeight="true" outlineLevel="0" collapsed="false">
      <c r="A167" s="35"/>
      <c r="B167" s="35"/>
      <c r="C167" s="78"/>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customFormat="false" ht="12" hidden="false" customHeight="true" outlineLevel="0" collapsed="false">
      <c r="A168" s="35"/>
      <c r="B168" s="35"/>
      <c r="C168" s="78"/>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customFormat="false" ht="12" hidden="false" customHeight="true" outlineLevel="0" collapsed="false">
      <c r="A169" s="35"/>
      <c r="B169" s="35"/>
      <c r="C169" s="78"/>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customFormat="false" ht="12" hidden="false" customHeight="true" outlineLevel="0" collapsed="false">
      <c r="A170" s="35"/>
      <c r="B170" s="35"/>
      <c r="C170" s="78"/>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customFormat="false" ht="12" hidden="false" customHeight="true" outlineLevel="0" collapsed="false">
      <c r="A171" s="35"/>
      <c r="B171" s="35"/>
      <c r="C171" s="78"/>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customFormat="false" ht="12" hidden="false" customHeight="true" outlineLevel="0" collapsed="false">
      <c r="A172" s="35"/>
      <c r="B172" s="35"/>
      <c r="C172" s="78"/>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customFormat="false" ht="12" hidden="false" customHeight="true" outlineLevel="0" collapsed="false">
      <c r="A173" s="35"/>
      <c r="B173" s="35"/>
      <c r="C173" s="78"/>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customFormat="false" ht="12" hidden="false" customHeight="true" outlineLevel="0" collapsed="false">
      <c r="A174" s="35"/>
      <c r="B174" s="35"/>
      <c r="C174" s="78"/>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customFormat="false" ht="12" hidden="false" customHeight="true" outlineLevel="0" collapsed="false">
      <c r="A175" s="35"/>
      <c r="B175" s="35"/>
      <c r="C175" s="78"/>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customFormat="false" ht="12" hidden="false" customHeight="true" outlineLevel="0" collapsed="false">
      <c r="A176" s="35"/>
      <c r="B176" s="35"/>
      <c r="C176" s="78"/>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customFormat="false" ht="12" hidden="false" customHeight="true" outlineLevel="0" collapsed="false">
      <c r="A177" s="35"/>
      <c r="B177" s="35"/>
      <c r="C177" s="78"/>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customFormat="false" ht="12" hidden="false" customHeight="true" outlineLevel="0" collapsed="false">
      <c r="A178" s="35"/>
      <c r="B178" s="35"/>
      <c r="C178" s="78"/>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customFormat="false" ht="12" hidden="false" customHeight="true" outlineLevel="0" collapsed="false">
      <c r="A179" s="35"/>
      <c r="B179" s="35"/>
      <c r="C179" s="78"/>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customFormat="false" ht="12" hidden="false" customHeight="true" outlineLevel="0" collapsed="false">
      <c r="A180" s="35"/>
      <c r="B180" s="35"/>
      <c r="C180" s="78"/>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customFormat="false" ht="12" hidden="false" customHeight="true" outlineLevel="0" collapsed="false">
      <c r="A181" s="35"/>
      <c r="B181" s="35"/>
      <c r="C181" s="78"/>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customFormat="false" ht="12" hidden="false" customHeight="true" outlineLevel="0" collapsed="false">
      <c r="A182" s="35"/>
      <c r="B182" s="35"/>
      <c r="C182" s="78"/>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customFormat="false" ht="12" hidden="false" customHeight="true" outlineLevel="0" collapsed="false">
      <c r="A183" s="35"/>
      <c r="B183" s="35"/>
      <c r="C183" s="78"/>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customFormat="false" ht="12" hidden="false" customHeight="true" outlineLevel="0" collapsed="false">
      <c r="A184" s="35"/>
      <c r="B184" s="35"/>
      <c r="C184" s="78"/>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customFormat="false" ht="12" hidden="false" customHeight="true" outlineLevel="0" collapsed="false">
      <c r="A185" s="35"/>
      <c r="B185" s="35"/>
      <c r="C185" s="78"/>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customFormat="false" ht="12" hidden="false" customHeight="true" outlineLevel="0" collapsed="false">
      <c r="A186" s="35"/>
      <c r="B186" s="35"/>
      <c r="C186" s="78"/>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customFormat="false" ht="12" hidden="false" customHeight="true" outlineLevel="0" collapsed="false">
      <c r="A187" s="35"/>
      <c r="B187" s="35"/>
      <c r="C187" s="78"/>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customFormat="false" ht="12" hidden="false" customHeight="true" outlineLevel="0" collapsed="false">
      <c r="A188" s="35"/>
      <c r="B188" s="35"/>
      <c r="C188" s="78"/>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customFormat="false" ht="12" hidden="false" customHeight="true" outlineLevel="0" collapsed="false">
      <c r="A189" s="35"/>
      <c r="B189" s="35"/>
      <c r="C189" s="78"/>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customFormat="false" ht="12" hidden="false" customHeight="true" outlineLevel="0" collapsed="false">
      <c r="A190" s="35"/>
      <c r="B190" s="35"/>
      <c r="C190" s="78"/>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customFormat="false" ht="12" hidden="false" customHeight="true" outlineLevel="0" collapsed="false">
      <c r="A191" s="35"/>
      <c r="B191" s="35"/>
      <c r="C191" s="78"/>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customFormat="false" ht="12" hidden="false" customHeight="true" outlineLevel="0" collapsed="false">
      <c r="A192" s="35"/>
      <c r="B192" s="35"/>
      <c r="C192" s="78"/>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customFormat="false" ht="12" hidden="false" customHeight="true" outlineLevel="0" collapsed="false">
      <c r="A193" s="35"/>
      <c r="B193" s="35"/>
      <c r="C193" s="78"/>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customFormat="false" ht="12" hidden="false" customHeight="true" outlineLevel="0" collapsed="false">
      <c r="A194" s="35"/>
      <c r="B194" s="35"/>
      <c r="C194" s="78"/>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customFormat="false" ht="12" hidden="false" customHeight="true" outlineLevel="0" collapsed="false">
      <c r="A195" s="35"/>
      <c r="B195" s="35"/>
      <c r="C195" s="78"/>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customFormat="false" ht="12" hidden="false" customHeight="true" outlineLevel="0" collapsed="false">
      <c r="A196" s="35"/>
      <c r="B196" s="35"/>
      <c r="C196" s="78"/>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customFormat="false" ht="12" hidden="false" customHeight="true" outlineLevel="0" collapsed="false">
      <c r="A197" s="35"/>
      <c r="B197" s="35"/>
      <c r="C197" s="78"/>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customFormat="false" ht="12" hidden="false" customHeight="true" outlineLevel="0" collapsed="false">
      <c r="A198" s="35"/>
      <c r="B198" s="35"/>
      <c r="C198" s="78"/>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customFormat="false" ht="12" hidden="false" customHeight="true" outlineLevel="0" collapsed="false">
      <c r="A199" s="35"/>
      <c r="B199" s="35"/>
      <c r="C199" s="78"/>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customFormat="false" ht="12" hidden="false" customHeight="true" outlineLevel="0" collapsed="false">
      <c r="A200" s="35"/>
      <c r="B200" s="35"/>
      <c r="C200" s="78"/>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customFormat="false" ht="12" hidden="false" customHeight="true" outlineLevel="0" collapsed="false">
      <c r="A201" s="35"/>
      <c r="B201" s="35"/>
      <c r="C201" s="78"/>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customFormat="false" ht="12" hidden="false" customHeight="true" outlineLevel="0" collapsed="false">
      <c r="A202" s="35"/>
      <c r="B202" s="35"/>
      <c r="C202" s="78"/>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customFormat="false" ht="12" hidden="false" customHeight="true" outlineLevel="0" collapsed="false">
      <c r="A203" s="35"/>
      <c r="B203" s="35"/>
      <c r="C203" s="78"/>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customFormat="false" ht="12" hidden="false" customHeight="true" outlineLevel="0" collapsed="false">
      <c r="A204" s="35"/>
      <c r="B204" s="35"/>
      <c r="C204" s="78"/>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customFormat="false" ht="12" hidden="false" customHeight="true" outlineLevel="0" collapsed="false">
      <c r="A205" s="35"/>
      <c r="B205" s="35"/>
      <c r="C205" s="78"/>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customFormat="false" ht="12" hidden="false" customHeight="true" outlineLevel="0" collapsed="false">
      <c r="A206" s="35"/>
      <c r="B206" s="35"/>
      <c r="C206" s="78"/>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customFormat="false" ht="12" hidden="false" customHeight="true" outlineLevel="0" collapsed="false">
      <c r="A207" s="35"/>
      <c r="B207" s="35"/>
      <c r="C207" s="78"/>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customFormat="false" ht="12" hidden="false" customHeight="true" outlineLevel="0" collapsed="false">
      <c r="A208" s="35"/>
      <c r="B208" s="35"/>
      <c r="C208" s="78"/>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customFormat="false" ht="12" hidden="false" customHeight="true" outlineLevel="0" collapsed="false">
      <c r="A209" s="35"/>
      <c r="B209" s="35"/>
      <c r="C209" s="78"/>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customFormat="false" ht="12" hidden="false" customHeight="true" outlineLevel="0" collapsed="false">
      <c r="A210" s="35"/>
      <c r="B210" s="35"/>
      <c r="C210" s="78"/>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customFormat="false" ht="12" hidden="false" customHeight="true" outlineLevel="0" collapsed="false">
      <c r="A211" s="35"/>
      <c r="B211" s="35"/>
      <c r="C211" s="78"/>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customFormat="false" ht="12" hidden="false" customHeight="true" outlineLevel="0" collapsed="false">
      <c r="A212" s="35"/>
      <c r="B212" s="35"/>
      <c r="C212" s="78"/>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customFormat="false" ht="12" hidden="false" customHeight="true" outlineLevel="0" collapsed="false">
      <c r="A213" s="35"/>
      <c r="B213" s="35"/>
      <c r="C213" s="78"/>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customFormat="false" ht="12" hidden="false" customHeight="true" outlineLevel="0" collapsed="false">
      <c r="A214" s="35"/>
      <c r="B214" s="35"/>
      <c r="C214" s="78"/>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customFormat="false" ht="12" hidden="false" customHeight="true" outlineLevel="0" collapsed="false">
      <c r="A215" s="35"/>
      <c r="B215" s="35"/>
      <c r="C215" s="78"/>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customFormat="false" ht="12" hidden="false" customHeight="true" outlineLevel="0" collapsed="false">
      <c r="A216" s="35"/>
      <c r="B216" s="35"/>
      <c r="C216" s="78"/>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customFormat="false" ht="12" hidden="false" customHeight="true" outlineLevel="0" collapsed="false">
      <c r="A217" s="35"/>
      <c r="B217" s="35"/>
      <c r="C217" s="78"/>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customFormat="false" ht="12" hidden="false" customHeight="true" outlineLevel="0" collapsed="false">
      <c r="A218" s="35"/>
      <c r="B218" s="35"/>
      <c r="C218" s="78"/>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customFormat="false" ht="12" hidden="false" customHeight="true" outlineLevel="0" collapsed="false">
      <c r="A219" s="35"/>
      <c r="B219" s="35"/>
      <c r="C219" s="78"/>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customFormat="false" ht="12" hidden="false" customHeight="true" outlineLevel="0" collapsed="false">
      <c r="A220" s="35"/>
      <c r="B220" s="35"/>
      <c r="C220" s="78"/>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customFormat="false" ht="12" hidden="false" customHeight="true" outlineLevel="0" collapsed="false">
      <c r="A221" s="35"/>
      <c r="B221" s="35"/>
      <c r="C221" s="78"/>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customFormat="false" ht="12" hidden="false" customHeight="true" outlineLevel="0" collapsed="false">
      <c r="A222" s="35"/>
      <c r="B222" s="35"/>
      <c r="C222" s="78"/>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customFormat="false" ht="12" hidden="false" customHeight="true" outlineLevel="0" collapsed="false">
      <c r="A223" s="35"/>
      <c r="B223" s="35"/>
      <c r="C223" s="78"/>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customFormat="false" ht="12" hidden="false" customHeight="true" outlineLevel="0" collapsed="false">
      <c r="A224" s="35"/>
      <c r="B224" s="35"/>
      <c r="C224" s="78"/>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customFormat="false" ht="12" hidden="false" customHeight="true" outlineLevel="0" collapsed="false">
      <c r="A225" s="35"/>
      <c r="B225" s="35"/>
      <c r="C225" s="78"/>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customFormat="false" ht="12" hidden="false" customHeight="true" outlineLevel="0" collapsed="false">
      <c r="A226" s="35"/>
      <c r="B226" s="35"/>
      <c r="C226" s="78"/>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customFormat="false" ht="12" hidden="false" customHeight="true" outlineLevel="0" collapsed="false">
      <c r="A227" s="35"/>
      <c r="B227" s="35"/>
      <c r="C227" s="78"/>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customFormat="false" ht="12" hidden="false" customHeight="true" outlineLevel="0" collapsed="false">
      <c r="A228" s="35"/>
      <c r="B228" s="35"/>
      <c r="C228" s="78"/>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customFormat="false" ht="12" hidden="false" customHeight="true" outlineLevel="0" collapsed="false">
      <c r="A229" s="35"/>
      <c r="B229" s="35"/>
      <c r="C229" s="78"/>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customFormat="false" ht="12" hidden="false" customHeight="true" outlineLevel="0" collapsed="false">
      <c r="A230" s="35"/>
      <c r="B230" s="35"/>
      <c r="C230" s="78"/>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customFormat="false" ht="12" hidden="false" customHeight="true" outlineLevel="0" collapsed="false">
      <c r="A231" s="35"/>
      <c r="B231" s="35"/>
      <c r="C231" s="78"/>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customFormat="false" ht="12" hidden="false" customHeight="true" outlineLevel="0" collapsed="false">
      <c r="A232" s="35"/>
      <c r="B232" s="35"/>
      <c r="C232" s="78"/>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customFormat="false" ht="12" hidden="false" customHeight="true" outlineLevel="0" collapsed="false">
      <c r="A233" s="35"/>
      <c r="B233" s="35"/>
      <c r="C233" s="78"/>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customFormat="false" ht="12" hidden="false" customHeight="true" outlineLevel="0" collapsed="false">
      <c r="A234" s="35"/>
      <c r="B234" s="35"/>
      <c r="C234" s="78"/>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customFormat="false" ht="12" hidden="false" customHeight="true" outlineLevel="0" collapsed="false">
      <c r="A235" s="35"/>
      <c r="B235" s="35"/>
      <c r="C235" s="78"/>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customFormat="false" ht="12" hidden="false" customHeight="true" outlineLevel="0" collapsed="false">
      <c r="A236" s="35"/>
      <c r="B236" s="35"/>
      <c r="C236" s="78"/>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customFormat="false" ht="12" hidden="false" customHeight="true" outlineLevel="0" collapsed="false">
      <c r="A237" s="35"/>
      <c r="B237" s="35"/>
      <c r="C237" s="78"/>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customFormat="false" ht="12" hidden="false" customHeight="true" outlineLevel="0" collapsed="false">
      <c r="A238" s="35"/>
      <c r="B238" s="35"/>
      <c r="C238" s="78"/>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customFormat="false" ht="12" hidden="false" customHeight="true" outlineLevel="0" collapsed="false">
      <c r="A239" s="35"/>
      <c r="B239" s="35"/>
      <c r="C239" s="78"/>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customFormat="false" ht="12" hidden="false" customHeight="true" outlineLevel="0" collapsed="false">
      <c r="A240" s="35"/>
      <c r="B240" s="35"/>
      <c r="C240" s="78"/>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customFormat="false" ht="12" hidden="false" customHeight="true" outlineLevel="0" collapsed="false">
      <c r="A241" s="35"/>
      <c r="B241" s="35"/>
      <c r="C241" s="78"/>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customFormat="false" ht="12" hidden="false" customHeight="true" outlineLevel="0" collapsed="false">
      <c r="A242" s="35"/>
      <c r="B242" s="35"/>
      <c r="C242" s="78"/>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customFormat="false" ht="12" hidden="false" customHeight="true" outlineLevel="0" collapsed="false">
      <c r="A243" s="35"/>
      <c r="B243" s="35"/>
      <c r="C243" s="78"/>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customFormat="false" ht="12" hidden="false" customHeight="true" outlineLevel="0" collapsed="false">
      <c r="A244" s="35"/>
      <c r="B244" s="35"/>
      <c r="C244" s="78"/>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customFormat="false" ht="12" hidden="false" customHeight="true" outlineLevel="0" collapsed="false">
      <c r="A245" s="35"/>
      <c r="B245" s="35"/>
      <c r="C245" s="78"/>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customFormat="false" ht="12" hidden="false" customHeight="true" outlineLevel="0" collapsed="false">
      <c r="A246" s="35"/>
      <c r="B246" s="35"/>
      <c r="C246" s="78"/>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customFormat="false" ht="12" hidden="false" customHeight="true" outlineLevel="0" collapsed="false">
      <c r="A247" s="35"/>
      <c r="B247" s="35"/>
      <c r="C247" s="78"/>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customFormat="false" ht="12" hidden="false" customHeight="true" outlineLevel="0" collapsed="false">
      <c r="A248" s="35"/>
      <c r="B248" s="35"/>
      <c r="C248" s="78"/>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customFormat="false" ht="12" hidden="false" customHeight="true" outlineLevel="0" collapsed="false">
      <c r="A249" s="35"/>
      <c r="B249" s="35"/>
      <c r="C249" s="78"/>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customFormat="false" ht="12" hidden="false" customHeight="true" outlineLevel="0" collapsed="false">
      <c r="A250" s="35"/>
      <c r="B250" s="35"/>
      <c r="C250" s="78"/>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customFormat="false" ht="12" hidden="false" customHeight="true" outlineLevel="0" collapsed="false">
      <c r="A251" s="35"/>
      <c r="B251" s="35"/>
      <c r="C251" s="78"/>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customFormat="false" ht="12" hidden="false" customHeight="true" outlineLevel="0" collapsed="false">
      <c r="A252" s="35"/>
      <c r="B252" s="35"/>
      <c r="C252" s="78"/>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customFormat="false" ht="12" hidden="false" customHeight="true" outlineLevel="0" collapsed="false">
      <c r="A253" s="35"/>
      <c r="B253" s="35"/>
      <c r="C253" s="78"/>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customFormat="false" ht="12" hidden="false" customHeight="true" outlineLevel="0" collapsed="false">
      <c r="A254" s="35"/>
      <c r="B254" s="35"/>
      <c r="C254" s="78"/>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customFormat="false" ht="12" hidden="false" customHeight="true" outlineLevel="0" collapsed="false">
      <c r="A255" s="35"/>
      <c r="B255" s="35"/>
      <c r="C255" s="78"/>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customFormat="false" ht="12" hidden="false" customHeight="true" outlineLevel="0" collapsed="false">
      <c r="A256" s="35"/>
      <c r="B256" s="35"/>
      <c r="C256" s="78"/>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customFormat="false" ht="12" hidden="false" customHeight="true" outlineLevel="0" collapsed="false">
      <c r="A257" s="35"/>
      <c r="B257" s="35"/>
      <c r="C257" s="78"/>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customFormat="false" ht="12" hidden="false" customHeight="true" outlineLevel="0" collapsed="false">
      <c r="A258" s="35"/>
      <c r="B258" s="35"/>
      <c r="C258" s="78"/>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customFormat="false" ht="12" hidden="false" customHeight="true" outlineLevel="0" collapsed="false">
      <c r="A259" s="35"/>
      <c r="B259" s="35"/>
      <c r="C259" s="78"/>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customFormat="false" ht="12" hidden="false" customHeight="true" outlineLevel="0" collapsed="false">
      <c r="A260" s="35"/>
      <c r="B260" s="35"/>
      <c r="C260" s="78"/>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customFormat="false" ht="12" hidden="false" customHeight="true" outlineLevel="0" collapsed="false">
      <c r="A261" s="35"/>
      <c r="B261" s="35"/>
      <c r="C261" s="78"/>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customFormat="false" ht="12" hidden="false" customHeight="true" outlineLevel="0" collapsed="false">
      <c r="A262" s="35"/>
      <c r="B262" s="35"/>
      <c r="C262" s="78"/>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customFormat="false" ht="12" hidden="false" customHeight="true" outlineLevel="0" collapsed="false">
      <c r="A263" s="35"/>
      <c r="B263" s="35"/>
      <c r="C263" s="78"/>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customFormat="false" ht="12" hidden="false" customHeight="true" outlineLevel="0" collapsed="false">
      <c r="A264" s="35"/>
      <c r="B264" s="35"/>
      <c r="C264" s="78"/>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customFormat="false" ht="12" hidden="false" customHeight="true" outlineLevel="0" collapsed="false">
      <c r="A265" s="35"/>
      <c r="B265" s="35"/>
      <c r="C265" s="78"/>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customFormat="false" ht="12" hidden="false" customHeight="true" outlineLevel="0" collapsed="false">
      <c r="A266" s="35"/>
      <c r="B266" s="35"/>
      <c r="C266" s="78"/>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customFormat="false" ht="12" hidden="false" customHeight="true" outlineLevel="0" collapsed="false">
      <c r="A267" s="35"/>
      <c r="B267" s="35"/>
      <c r="C267" s="78"/>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customFormat="false" ht="12" hidden="false" customHeight="true" outlineLevel="0" collapsed="false">
      <c r="A268" s="35"/>
      <c r="B268" s="35"/>
      <c r="C268" s="78"/>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customFormat="false" ht="12" hidden="false" customHeight="true" outlineLevel="0" collapsed="false">
      <c r="A269" s="35"/>
      <c r="B269" s="35"/>
      <c r="C269" s="78"/>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customFormat="false" ht="12" hidden="false" customHeight="true" outlineLevel="0" collapsed="false">
      <c r="A270" s="35"/>
      <c r="B270" s="35"/>
      <c r="C270" s="78"/>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customFormat="false" ht="12" hidden="false" customHeight="true" outlineLevel="0" collapsed="false">
      <c r="A271" s="35"/>
      <c r="B271" s="35"/>
      <c r="C271" s="78"/>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customFormat="false" ht="12" hidden="false" customHeight="true" outlineLevel="0" collapsed="false">
      <c r="A272" s="35"/>
      <c r="B272" s="35"/>
      <c r="C272" s="78"/>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customFormat="false" ht="12" hidden="false" customHeight="true" outlineLevel="0" collapsed="false">
      <c r="A273" s="35"/>
      <c r="B273" s="35"/>
      <c r="C273" s="78"/>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customFormat="false" ht="12" hidden="false" customHeight="true" outlineLevel="0" collapsed="false">
      <c r="A274" s="35"/>
      <c r="B274" s="35"/>
      <c r="C274" s="78"/>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customFormat="false" ht="12" hidden="false" customHeight="true" outlineLevel="0" collapsed="false">
      <c r="A275" s="35"/>
      <c r="B275" s="35"/>
      <c r="C275" s="78"/>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customFormat="false" ht="12" hidden="false" customHeight="true" outlineLevel="0" collapsed="false">
      <c r="A276" s="35"/>
      <c r="B276" s="35"/>
      <c r="C276" s="78"/>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customFormat="false" ht="12" hidden="false" customHeight="true" outlineLevel="0" collapsed="false">
      <c r="A277" s="35"/>
      <c r="B277" s="35"/>
      <c r="C277" s="78"/>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customFormat="false" ht="12" hidden="false" customHeight="true" outlineLevel="0" collapsed="false">
      <c r="A278" s="35"/>
      <c r="B278" s="35"/>
      <c r="C278" s="78"/>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customFormat="false" ht="12" hidden="false" customHeight="true" outlineLevel="0" collapsed="false">
      <c r="A279" s="35"/>
      <c r="B279" s="35"/>
      <c r="C279" s="78"/>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customFormat="false" ht="12" hidden="false" customHeight="true" outlineLevel="0" collapsed="false">
      <c r="A280" s="35"/>
      <c r="B280" s="35"/>
      <c r="C280" s="78"/>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customFormat="false" ht="12" hidden="false" customHeight="true" outlineLevel="0" collapsed="false">
      <c r="A281" s="35"/>
      <c r="B281" s="35"/>
      <c r="C281" s="78"/>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customFormat="false" ht="12" hidden="false" customHeight="true" outlineLevel="0" collapsed="false">
      <c r="A282" s="35"/>
      <c r="B282" s="35"/>
      <c r="C282" s="78"/>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customFormat="false" ht="12" hidden="false" customHeight="true" outlineLevel="0" collapsed="false">
      <c r="A283" s="35"/>
      <c r="B283" s="35"/>
      <c r="C283" s="78"/>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customFormat="false" ht="12" hidden="false" customHeight="true" outlineLevel="0" collapsed="false">
      <c r="A284" s="35"/>
      <c r="B284" s="35"/>
      <c r="C284" s="78"/>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customFormat="false" ht="12" hidden="false" customHeight="true" outlineLevel="0" collapsed="false">
      <c r="A285" s="35"/>
      <c r="B285" s="35"/>
      <c r="C285" s="78"/>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customFormat="false" ht="12" hidden="false" customHeight="true" outlineLevel="0" collapsed="false">
      <c r="A286" s="35"/>
      <c r="B286" s="35"/>
      <c r="C286" s="78"/>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customFormat="false" ht="12" hidden="false" customHeight="true" outlineLevel="0" collapsed="false">
      <c r="A287" s="35"/>
      <c r="B287" s="35"/>
      <c r="C287" s="78"/>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customFormat="false" ht="12" hidden="false" customHeight="true" outlineLevel="0" collapsed="false">
      <c r="A288" s="35"/>
      <c r="B288" s="35"/>
      <c r="C288" s="78"/>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customFormat="false" ht="12" hidden="false" customHeight="true" outlineLevel="0" collapsed="false">
      <c r="A289" s="35"/>
      <c r="B289" s="35"/>
      <c r="C289" s="78"/>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customFormat="false" ht="12" hidden="false" customHeight="true" outlineLevel="0" collapsed="false">
      <c r="A290" s="35"/>
      <c r="B290" s="35"/>
      <c r="C290" s="78"/>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customFormat="false" ht="12" hidden="false" customHeight="true" outlineLevel="0" collapsed="false">
      <c r="A291" s="35"/>
      <c r="B291" s="35"/>
      <c r="C291" s="78"/>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customFormat="false" ht="12" hidden="false" customHeight="true" outlineLevel="0" collapsed="false">
      <c r="A292" s="35"/>
      <c r="B292" s="35"/>
      <c r="C292" s="78"/>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customFormat="false" ht="12" hidden="false" customHeight="true" outlineLevel="0" collapsed="false">
      <c r="A293" s="35"/>
      <c r="B293" s="35"/>
      <c r="C293" s="78"/>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customFormat="false" ht="12" hidden="false" customHeight="true" outlineLevel="0" collapsed="false">
      <c r="A294" s="35"/>
      <c r="B294" s="35"/>
      <c r="C294" s="78"/>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customFormat="false" ht="12" hidden="false" customHeight="true" outlineLevel="0" collapsed="false">
      <c r="A295" s="35"/>
      <c r="B295" s="35"/>
      <c r="C295" s="78"/>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customFormat="false" ht="12" hidden="false" customHeight="true" outlineLevel="0" collapsed="false">
      <c r="A296" s="35"/>
      <c r="B296" s="35"/>
      <c r="C296" s="78"/>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customFormat="false" ht="12" hidden="false" customHeight="true" outlineLevel="0" collapsed="false">
      <c r="A297" s="35"/>
      <c r="B297" s="35"/>
      <c r="C297" s="78"/>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customFormat="false" ht="12" hidden="false" customHeight="true" outlineLevel="0" collapsed="false">
      <c r="A298" s="35"/>
      <c r="B298" s="35"/>
      <c r="C298" s="78"/>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customFormat="false" ht="12" hidden="false" customHeight="true" outlineLevel="0" collapsed="false">
      <c r="A299" s="35"/>
      <c r="B299" s="35"/>
      <c r="C299" s="78"/>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customFormat="false" ht="12" hidden="false" customHeight="true" outlineLevel="0" collapsed="false">
      <c r="A300" s="35"/>
      <c r="B300" s="35"/>
      <c r="C300" s="78"/>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customFormat="false" ht="12" hidden="false" customHeight="true" outlineLevel="0" collapsed="false">
      <c r="A301" s="35"/>
      <c r="B301" s="35"/>
      <c r="C301" s="78"/>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customFormat="false" ht="12" hidden="false" customHeight="true" outlineLevel="0" collapsed="false">
      <c r="A302" s="35"/>
      <c r="B302" s="35"/>
      <c r="C302" s="78"/>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customFormat="false" ht="12" hidden="false" customHeight="true" outlineLevel="0" collapsed="false">
      <c r="A303" s="35"/>
      <c r="B303" s="35"/>
      <c r="C303" s="78"/>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customFormat="false" ht="12" hidden="false" customHeight="true" outlineLevel="0" collapsed="false">
      <c r="A304" s="35"/>
      <c r="B304" s="35"/>
      <c r="C304" s="78"/>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customFormat="false" ht="12" hidden="false" customHeight="true" outlineLevel="0" collapsed="false">
      <c r="A305" s="35"/>
      <c r="B305" s="35"/>
      <c r="C305" s="78"/>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customFormat="false" ht="12" hidden="false" customHeight="true" outlineLevel="0" collapsed="false">
      <c r="A306" s="35"/>
      <c r="B306" s="35"/>
      <c r="C306" s="78"/>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customFormat="false" ht="12" hidden="false" customHeight="true" outlineLevel="0" collapsed="false">
      <c r="A307" s="35"/>
      <c r="B307" s="35"/>
      <c r="C307" s="78"/>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customFormat="false" ht="12" hidden="false" customHeight="true" outlineLevel="0" collapsed="false">
      <c r="A308" s="35"/>
      <c r="B308" s="35"/>
      <c r="C308" s="78"/>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customFormat="false" ht="12" hidden="false" customHeight="true" outlineLevel="0" collapsed="false">
      <c r="A309" s="35"/>
      <c r="B309" s="35"/>
      <c r="C309" s="78"/>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customFormat="false" ht="12" hidden="false" customHeight="true" outlineLevel="0" collapsed="false">
      <c r="A310" s="35"/>
      <c r="B310" s="35"/>
      <c r="C310" s="78"/>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customFormat="false" ht="12" hidden="false" customHeight="true" outlineLevel="0" collapsed="false">
      <c r="A311" s="35"/>
      <c r="B311" s="35"/>
      <c r="C311" s="78"/>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customFormat="false" ht="12" hidden="false" customHeight="true" outlineLevel="0" collapsed="false">
      <c r="A312" s="35"/>
      <c r="B312" s="35"/>
      <c r="C312" s="78"/>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customFormat="false" ht="12" hidden="false" customHeight="true" outlineLevel="0" collapsed="false">
      <c r="A313" s="35"/>
      <c r="B313" s="35"/>
      <c r="C313" s="78"/>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customFormat="false" ht="12" hidden="false" customHeight="true" outlineLevel="0" collapsed="false">
      <c r="A314" s="35"/>
      <c r="B314" s="35"/>
      <c r="C314" s="78"/>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customFormat="false" ht="12" hidden="false" customHeight="true" outlineLevel="0" collapsed="false">
      <c r="A315" s="35"/>
      <c r="B315" s="35"/>
      <c r="C315" s="78"/>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customFormat="false" ht="12" hidden="false" customHeight="true" outlineLevel="0" collapsed="false">
      <c r="A316" s="35"/>
      <c r="B316" s="35"/>
      <c r="C316" s="78"/>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customFormat="false" ht="12" hidden="false" customHeight="true" outlineLevel="0" collapsed="false">
      <c r="A317" s="35"/>
      <c r="B317" s="35"/>
      <c r="C317" s="78"/>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customFormat="false" ht="12" hidden="false" customHeight="true" outlineLevel="0" collapsed="false">
      <c r="A318" s="35"/>
      <c r="B318" s="35"/>
      <c r="C318" s="78"/>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customFormat="false" ht="12" hidden="false" customHeight="true" outlineLevel="0" collapsed="false">
      <c r="A319" s="35"/>
      <c r="B319" s="35"/>
      <c r="C319" s="78"/>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customFormat="false" ht="12" hidden="false" customHeight="true" outlineLevel="0" collapsed="false">
      <c r="A320" s="35"/>
      <c r="B320" s="35"/>
      <c r="C320" s="78"/>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customFormat="false" ht="12" hidden="false" customHeight="true" outlineLevel="0" collapsed="false">
      <c r="A321" s="35"/>
      <c r="B321" s="35"/>
      <c r="C321" s="78"/>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customFormat="false" ht="12" hidden="false" customHeight="true" outlineLevel="0" collapsed="false">
      <c r="A322" s="35"/>
      <c r="B322" s="35"/>
      <c r="C322" s="78"/>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customFormat="false" ht="12" hidden="false" customHeight="true" outlineLevel="0" collapsed="false">
      <c r="A323" s="35"/>
      <c r="B323" s="35"/>
      <c r="C323" s="78"/>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customFormat="false" ht="12" hidden="false" customHeight="true" outlineLevel="0" collapsed="false">
      <c r="A324" s="35"/>
      <c r="B324" s="35"/>
      <c r="C324" s="78"/>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customFormat="false" ht="12" hidden="false" customHeight="true" outlineLevel="0" collapsed="false">
      <c r="A325" s="35"/>
      <c r="B325" s="35"/>
      <c r="C325" s="78"/>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customFormat="false" ht="12" hidden="false" customHeight="true" outlineLevel="0" collapsed="false">
      <c r="A326" s="35"/>
      <c r="B326" s="35"/>
      <c r="C326" s="78"/>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customFormat="false" ht="12" hidden="false" customHeight="true" outlineLevel="0" collapsed="false">
      <c r="A327" s="35"/>
      <c r="B327" s="35"/>
      <c r="C327" s="78"/>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customFormat="false" ht="12" hidden="false" customHeight="true" outlineLevel="0" collapsed="false">
      <c r="A328" s="35"/>
      <c r="B328" s="35"/>
      <c r="C328" s="78"/>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customFormat="false" ht="12" hidden="false" customHeight="true" outlineLevel="0" collapsed="false">
      <c r="A329" s="35"/>
      <c r="B329" s="35"/>
      <c r="C329" s="78"/>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customFormat="false" ht="12" hidden="false" customHeight="true" outlineLevel="0" collapsed="false">
      <c r="A330" s="35"/>
      <c r="B330" s="35"/>
      <c r="C330" s="78"/>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customFormat="false" ht="12" hidden="false" customHeight="true" outlineLevel="0" collapsed="false">
      <c r="A331" s="35"/>
      <c r="B331" s="35"/>
      <c r="C331" s="78"/>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customFormat="false" ht="12" hidden="false" customHeight="true" outlineLevel="0" collapsed="false">
      <c r="A332" s="35"/>
      <c r="B332" s="35"/>
      <c r="C332" s="78"/>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customFormat="false" ht="12" hidden="false" customHeight="true" outlineLevel="0" collapsed="false">
      <c r="A333" s="35"/>
      <c r="B333" s="35"/>
      <c r="C333" s="78"/>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customFormat="false" ht="12" hidden="false" customHeight="true" outlineLevel="0" collapsed="false">
      <c r="A334" s="35"/>
      <c r="B334" s="35"/>
      <c r="C334" s="78"/>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customFormat="false" ht="12" hidden="false" customHeight="true" outlineLevel="0" collapsed="false">
      <c r="A335" s="35"/>
      <c r="B335" s="35"/>
      <c r="C335" s="78"/>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customFormat="false" ht="12" hidden="false" customHeight="true" outlineLevel="0" collapsed="false">
      <c r="A336" s="35"/>
      <c r="B336" s="35"/>
      <c r="C336" s="78"/>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customFormat="false" ht="12" hidden="false" customHeight="true" outlineLevel="0" collapsed="false">
      <c r="A337" s="35"/>
      <c r="B337" s="35"/>
      <c r="C337" s="78"/>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customFormat="false" ht="12" hidden="false" customHeight="true" outlineLevel="0" collapsed="false">
      <c r="A338" s="35"/>
      <c r="B338" s="35"/>
      <c r="C338" s="78"/>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customFormat="false" ht="12" hidden="false" customHeight="true" outlineLevel="0" collapsed="false">
      <c r="A339" s="35"/>
      <c r="B339" s="35"/>
      <c r="C339" s="78"/>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customFormat="false" ht="12" hidden="false" customHeight="true" outlineLevel="0" collapsed="false">
      <c r="A340" s="35"/>
      <c r="B340" s="35"/>
      <c r="C340" s="78"/>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customFormat="false" ht="12" hidden="false" customHeight="true" outlineLevel="0" collapsed="false">
      <c r="A341" s="35"/>
      <c r="B341" s="35"/>
      <c r="C341" s="78"/>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customFormat="false" ht="12" hidden="false" customHeight="true" outlineLevel="0" collapsed="false">
      <c r="A342" s="35"/>
      <c r="B342" s="35"/>
      <c r="C342" s="78"/>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customFormat="false" ht="12" hidden="false" customHeight="true" outlineLevel="0" collapsed="false">
      <c r="A343" s="35"/>
      <c r="B343" s="35"/>
      <c r="C343" s="78"/>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customFormat="false" ht="12" hidden="false" customHeight="true" outlineLevel="0" collapsed="false">
      <c r="A344" s="35"/>
      <c r="B344" s="35"/>
      <c r="C344" s="78"/>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customFormat="false" ht="12" hidden="false" customHeight="true" outlineLevel="0" collapsed="false">
      <c r="A345" s="35"/>
      <c r="B345" s="35"/>
      <c r="C345" s="78"/>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customFormat="false" ht="12" hidden="false" customHeight="true" outlineLevel="0" collapsed="false">
      <c r="A346" s="35"/>
      <c r="B346" s="35"/>
      <c r="C346" s="78"/>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customFormat="false" ht="12" hidden="false" customHeight="true" outlineLevel="0" collapsed="false">
      <c r="A347" s="35"/>
      <c r="B347" s="35"/>
      <c r="C347" s="78"/>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customFormat="false" ht="12" hidden="false" customHeight="true" outlineLevel="0" collapsed="false">
      <c r="A348" s="35"/>
      <c r="B348" s="35"/>
      <c r="C348" s="78"/>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customFormat="false" ht="12" hidden="false" customHeight="true" outlineLevel="0" collapsed="false">
      <c r="A349" s="35"/>
      <c r="B349" s="35"/>
      <c r="C349" s="78"/>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customFormat="false" ht="12" hidden="false" customHeight="true" outlineLevel="0" collapsed="false">
      <c r="A350" s="35"/>
      <c r="B350" s="35"/>
      <c r="C350" s="78"/>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customFormat="false" ht="12" hidden="false" customHeight="true" outlineLevel="0" collapsed="false">
      <c r="A351" s="35"/>
      <c r="B351" s="35"/>
      <c r="C351" s="78"/>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customFormat="false" ht="12" hidden="false" customHeight="true" outlineLevel="0" collapsed="false">
      <c r="A352" s="35"/>
      <c r="B352" s="35"/>
      <c r="C352" s="78"/>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customFormat="false" ht="12" hidden="false" customHeight="true" outlineLevel="0" collapsed="false">
      <c r="A353" s="35"/>
      <c r="B353" s="35"/>
      <c r="C353" s="78"/>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customFormat="false" ht="12" hidden="false" customHeight="true" outlineLevel="0" collapsed="false">
      <c r="A354" s="35"/>
      <c r="B354" s="35"/>
      <c r="C354" s="78"/>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customFormat="false" ht="12" hidden="false" customHeight="true" outlineLevel="0" collapsed="false">
      <c r="A355" s="35"/>
      <c r="B355" s="35"/>
      <c r="C355" s="78"/>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customFormat="false" ht="12" hidden="false" customHeight="true" outlineLevel="0" collapsed="false">
      <c r="A356" s="35"/>
      <c r="B356" s="35"/>
      <c r="C356" s="78"/>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customFormat="false" ht="12" hidden="false" customHeight="true" outlineLevel="0" collapsed="false">
      <c r="A357" s="35"/>
      <c r="B357" s="35"/>
      <c r="C357" s="78"/>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customFormat="false" ht="12" hidden="false" customHeight="true" outlineLevel="0" collapsed="false">
      <c r="A358" s="35"/>
      <c r="B358" s="35"/>
      <c r="C358" s="78"/>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customFormat="false" ht="12" hidden="false" customHeight="true" outlineLevel="0" collapsed="false">
      <c r="A359" s="35"/>
      <c r="B359" s="35"/>
      <c r="C359" s="78"/>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customFormat="false" ht="12" hidden="false" customHeight="true" outlineLevel="0" collapsed="false">
      <c r="A360" s="35"/>
      <c r="B360" s="35"/>
      <c r="C360" s="78"/>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customFormat="false" ht="12" hidden="false" customHeight="true" outlineLevel="0" collapsed="false">
      <c r="A361" s="35"/>
      <c r="B361" s="35"/>
      <c r="C361" s="78"/>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customFormat="false" ht="12" hidden="false" customHeight="true" outlineLevel="0" collapsed="false">
      <c r="A362" s="35"/>
      <c r="B362" s="35"/>
      <c r="C362" s="78"/>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customFormat="false" ht="12" hidden="false" customHeight="true" outlineLevel="0" collapsed="false">
      <c r="A363" s="35"/>
      <c r="B363" s="35"/>
      <c r="C363" s="78"/>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customFormat="false" ht="12" hidden="false" customHeight="true" outlineLevel="0" collapsed="false">
      <c r="A364" s="35"/>
      <c r="B364" s="35"/>
      <c r="C364" s="78"/>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customFormat="false" ht="12" hidden="false" customHeight="true" outlineLevel="0" collapsed="false">
      <c r="A365" s="35"/>
      <c r="B365" s="35"/>
      <c r="C365" s="78"/>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customFormat="false" ht="12" hidden="false" customHeight="true" outlineLevel="0" collapsed="false">
      <c r="A366" s="35"/>
      <c r="B366" s="35"/>
      <c r="C366" s="78"/>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customFormat="false" ht="12" hidden="false" customHeight="true" outlineLevel="0" collapsed="false">
      <c r="A367" s="35"/>
      <c r="B367" s="35"/>
      <c r="C367" s="78"/>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customFormat="false" ht="12" hidden="false" customHeight="true" outlineLevel="0" collapsed="false">
      <c r="A368" s="35"/>
      <c r="B368" s="35"/>
      <c r="C368" s="78"/>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customFormat="false" ht="12" hidden="false" customHeight="true" outlineLevel="0" collapsed="false">
      <c r="A369" s="35"/>
      <c r="B369" s="35"/>
      <c r="C369" s="78"/>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customFormat="false" ht="12" hidden="false" customHeight="true" outlineLevel="0" collapsed="false">
      <c r="A370" s="35"/>
      <c r="B370" s="35"/>
      <c r="C370" s="78"/>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customFormat="false" ht="12" hidden="false" customHeight="true" outlineLevel="0" collapsed="false">
      <c r="A371" s="35"/>
      <c r="B371" s="35"/>
      <c r="C371" s="78"/>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customFormat="false" ht="12" hidden="false" customHeight="true" outlineLevel="0" collapsed="false">
      <c r="A372" s="35"/>
      <c r="B372" s="35"/>
      <c r="C372" s="78"/>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customFormat="false" ht="12" hidden="false" customHeight="true" outlineLevel="0" collapsed="false">
      <c r="A373" s="35"/>
      <c r="B373" s="35"/>
      <c r="C373" s="78"/>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customFormat="false" ht="12" hidden="false" customHeight="true" outlineLevel="0" collapsed="false">
      <c r="A374" s="35"/>
      <c r="B374" s="35"/>
      <c r="C374" s="78"/>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customFormat="false" ht="12" hidden="false" customHeight="true" outlineLevel="0" collapsed="false">
      <c r="A375" s="35"/>
      <c r="B375" s="35"/>
      <c r="C375" s="78"/>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customFormat="false" ht="12" hidden="false" customHeight="true" outlineLevel="0" collapsed="false">
      <c r="A376" s="35"/>
      <c r="B376" s="35"/>
      <c r="C376" s="78"/>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customFormat="false" ht="12" hidden="false" customHeight="true" outlineLevel="0" collapsed="false">
      <c r="A377" s="35"/>
      <c r="B377" s="35"/>
      <c r="C377" s="78"/>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customFormat="false" ht="12" hidden="false" customHeight="true" outlineLevel="0" collapsed="false">
      <c r="A378" s="35"/>
      <c r="B378" s="35"/>
      <c r="C378" s="78"/>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customFormat="false" ht="12" hidden="false" customHeight="true" outlineLevel="0" collapsed="false">
      <c r="A379" s="35"/>
      <c r="B379" s="35"/>
      <c r="C379" s="78"/>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customFormat="false" ht="12" hidden="false" customHeight="true" outlineLevel="0" collapsed="false">
      <c r="A380" s="35"/>
      <c r="B380" s="35"/>
      <c r="C380" s="78"/>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customFormat="false" ht="12" hidden="false" customHeight="true" outlineLevel="0" collapsed="false">
      <c r="A381" s="35"/>
      <c r="B381" s="35"/>
      <c r="C381" s="78"/>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customFormat="false" ht="12" hidden="false" customHeight="true" outlineLevel="0" collapsed="false">
      <c r="A382" s="35"/>
      <c r="B382" s="35"/>
      <c r="C382" s="78"/>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customFormat="false" ht="12" hidden="false" customHeight="true" outlineLevel="0" collapsed="false">
      <c r="A383" s="35"/>
      <c r="B383" s="35"/>
      <c r="C383" s="78"/>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customFormat="false" ht="12" hidden="false" customHeight="true" outlineLevel="0" collapsed="false">
      <c r="A384" s="35"/>
      <c r="B384" s="35"/>
      <c r="C384" s="78"/>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customFormat="false" ht="12" hidden="false" customHeight="true" outlineLevel="0" collapsed="false">
      <c r="A385" s="35"/>
      <c r="B385" s="35"/>
      <c r="C385" s="78"/>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customFormat="false" ht="12" hidden="false" customHeight="true" outlineLevel="0" collapsed="false">
      <c r="A386" s="35"/>
      <c r="B386" s="35"/>
      <c r="C386" s="78"/>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customFormat="false" ht="12" hidden="false" customHeight="true" outlineLevel="0" collapsed="false">
      <c r="A387" s="35"/>
      <c r="B387" s="35"/>
      <c r="C387" s="78"/>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customFormat="false" ht="12" hidden="false" customHeight="true" outlineLevel="0" collapsed="false">
      <c r="A388" s="35"/>
      <c r="B388" s="35"/>
      <c r="C388" s="78"/>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customFormat="false" ht="12" hidden="false" customHeight="true" outlineLevel="0" collapsed="false">
      <c r="A389" s="35"/>
      <c r="B389" s="35"/>
      <c r="C389" s="78"/>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customFormat="false" ht="12" hidden="false" customHeight="true" outlineLevel="0" collapsed="false">
      <c r="A390" s="35"/>
      <c r="B390" s="35"/>
      <c r="C390" s="78"/>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customFormat="false" ht="12" hidden="false" customHeight="true" outlineLevel="0" collapsed="false">
      <c r="A391" s="35"/>
      <c r="B391" s="35"/>
      <c r="C391" s="78"/>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customFormat="false" ht="12" hidden="false" customHeight="true" outlineLevel="0" collapsed="false">
      <c r="A392" s="35"/>
      <c r="B392" s="35"/>
      <c r="C392" s="78"/>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customFormat="false" ht="12" hidden="false" customHeight="true" outlineLevel="0" collapsed="false">
      <c r="A393" s="35"/>
      <c r="B393" s="35"/>
      <c r="C393" s="78"/>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customFormat="false" ht="12" hidden="false" customHeight="true" outlineLevel="0" collapsed="false">
      <c r="A394" s="35"/>
      <c r="B394" s="35"/>
      <c r="C394" s="78"/>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customFormat="false" ht="12" hidden="false" customHeight="true" outlineLevel="0" collapsed="false">
      <c r="A395" s="35"/>
      <c r="B395" s="35"/>
      <c r="C395" s="78"/>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customFormat="false" ht="12" hidden="false" customHeight="true" outlineLevel="0" collapsed="false">
      <c r="A396" s="35"/>
      <c r="B396" s="35"/>
      <c r="C396" s="78"/>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customFormat="false" ht="12" hidden="false" customHeight="true" outlineLevel="0" collapsed="false">
      <c r="A397" s="35"/>
      <c r="B397" s="35"/>
      <c r="C397" s="78"/>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customFormat="false" ht="12" hidden="false" customHeight="true" outlineLevel="0" collapsed="false">
      <c r="A398" s="35"/>
      <c r="B398" s="35"/>
      <c r="C398" s="78"/>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customFormat="false" ht="12" hidden="false" customHeight="true" outlineLevel="0" collapsed="false">
      <c r="A399" s="35"/>
      <c r="B399" s="35"/>
      <c r="C399" s="78"/>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customFormat="false" ht="12" hidden="false" customHeight="true" outlineLevel="0" collapsed="false">
      <c r="A400" s="35"/>
      <c r="B400" s="35"/>
      <c r="C400" s="78"/>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customFormat="false" ht="12" hidden="false" customHeight="true" outlineLevel="0" collapsed="false">
      <c r="A401" s="35"/>
      <c r="B401" s="35"/>
      <c r="C401" s="78"/>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customFormat="false" ht="12" hidden="false" customHeight="true" outlineLevel="0" collapsed="false">
      <c r="A402" s="35"/>
      <c r="B402" s="35"/>
      <c r="C402" s="78"/>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customFormat="false" ht="12" hidden="false" customHeight="true" outlineLevel="0" collapsed="false">
      <c r="A403" s="35"/>
      <c r="B403" s="35"/>
      <c r="C403" s="78"/>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customFormat="false" ht="12" hidden="false" customHeight="true" outlineLevel="0" collapsed="false">
      <c r="A404" s="35"/>
      <c r="B404" s="35"/>
      <c r="C404" s="78"/>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customFormat="false" ht="12" hidden="false" customHeight="true" outlineLevel="0" collapsed="false">
      <c r="A405" s="35"/>
      <c r="B405" s="35"/>
      <c r="C405" s="78"/>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customFormat="false" ht="12" hidden="false" customHeight="true" outlineLevel="0" collapsed="false">
      <c r="A406" s="35"/>
      <c r="B406" s="35"/>
      <c r="C406" s="78"/>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customFormat="false" ht="12" hidden="false" customHeight="true" outlineLevel="0" collapsed="false">
      <c r="A407" s="35"/>
      <c r="B407" s="35"/>
      <c r="C407" s="78"/>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customFormat="false" ht="12" hidden="false" customHeight="true" outlineLevel="0" collapsed="false">
      <c r="A408" s="35"/>
      <c r="B408" s="35"/>
      <c r="C408" s="78"/>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customFormat="false" ht="12" hidden="false" customHeight="true" outlineLevel="0" collapsed="false">
      <c r="A409" s="35"/>
      <c r="B409" s="35"/>
      <c r="C409" s="78"/>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customFormat="false" ht="12" hidden="false" customHeight="true" outlineLevel="0" collapsed="false">
      <c r="A410" s="35"/>
      <c r="B410" s="35"/>
      <c r="C410" s="78"/>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customFormat="false" ht="12" hidden="false" customHeight="true" outlineLevel="0" collapsed="false">
      <c r="A411" s="35"/>
      <c r="B411" s="35"/>
      <c r="C411" s="78"/>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customFormat="false" ht="12" hidden="false" customHeight="true" outlineLevel="0" collapsed="false">
      <c r="A412" s="35"/>
      <c r="B412" s="35"/>
      <c r="C412" s="78"/>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customFormat="false" ht="12" hidden="false" customHeight="true" outlineLevel="0" collapsed="false">
      <c r="A413" s="35"/>
      <c r="B413" s="35"/>
      <c r="C413" s="78"/>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customFormat="false" ht="12" hidden="false" customHeight="true" outlineLevel="0" collapsed="false">
      <c r="A414" s="35"/>
      <c r="B414" s="35"/>
      <c r="C414" s="78"/>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customFormat="false" ht="12" hidden="false" customHeight="true" outlineLevel="0" collapsed="false">
      <c r="A415" s="35"/>
      <c r="B415" s="35"/>
      <c r="C415" s="78"/>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customFormat="false" ht="12" hidden="false" customHeight="true" outlineLevel="0" collapsed="false">
      <c r="A416" s="35"/>
      <c r="B416" s="35"/>
      <c r="C416" s="78"/>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customFormat="false" ht="12" hidden="false" customHeight="true" outlineLevel="0" collapsed="false">
      <c r="A417" s="35"/>
      <c r="B417" s="35"/>
      <c r="C417" s="78"/>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customFormat="false" ht="12" hidden="false" customHeight="true" outlineLevel="0" collapsed="false">
      <c r="A418" s="35"/>
      <c r="B418" s="35"/>
      <c r="C418" s="78"/>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customFormat="false" ht="12" hidden="false" customHeight="true" outlineLevel="0" collapsed="false">
      <c r="A419" s="35"/>
      <c r="B419" s="35"/>
      <c r="C419" s="78"/>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customFormat="false" ht="12" hidden="false" customHeight="true" outlineLevel="0" collapsed="false">
      <c r="A420" s="35"/>
      <c r="B420" s="35"/>
      <c r="C420" s="78"/>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customFormat="false" ht="12" hidden="false" customHeight="true" outlineLevel="0" collapsed="false">
      <c r="A421" s="35"/>
      <c r="B421" s="35"/>
      <c r="C421" s="78"/>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customFormat="false" ht="12" hidden="false" customHeight="true" outlineLevel="0" collapsed="false">
      <c r="A422" s="35"/>
      <c r="B422" s="35"/>
      <c r="C422" s="78"/>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customFormat="false" ht="12" hidden="false" customHeight="true" outlineLevel="0" collapsed="false">
      <c r="A423" s="35"/>
      <c r="B423" s="35"/>
      <c r="C423" s="78"/>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customFormat="false" ht="12" hidden="false" customHeight="true" outlineLevel="0" collapsed="false">
      <c r="A424" s="35"/>
      <c r="B424" s="35"/>
      <c r="C424" s="78"/>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customFormat="false" ht="12" hidden="false" customHeight="true" outlineLevel="0" collapsed="false">
      <c r="A425" s="35"/>
      <c r="B425" s="35"/>
      <c r="C425" s="78"/>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customFormat="false" ht="12" hidden="false" customHeight="true" outlineLevel="0" collapsed="false">
      <c r="A426" s="35"/>
      <c r="B426" s="35"/>
      <c r="C426" s="78"/>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customFormat="false" ht="12" hidden="false" customHeight="true" outlineLevel="0" collapsed="false">
      <c r="A427" s="35"/>
      <c r="B427" s="35"/>
      <c r="C427" s="78"/>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customFormat="false" ht="12" hidden="false" customHeight="true" outlineLevel="0" collapsed="false">
      <c r="A428" s="35"/>
      <c r="B428" s="35"/>
      <c r="C428" s="78"/>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customFormat="false" ht="12" hidden="false" customHeight="true" outlineLevel="0" collapsed="false">
      <c r="A429" s="35"/>
      <c r="B429" s="35"/>
      <c r="C429" s="78"/>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customFormat="false" ht="12" hidden="false" customHeight="true" outlineLevel="0" collapsed="false">
      <c r="A430" s="35"/>
      <c r="B430" s="35"/>
      <c r="C430" s="78"/>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customFormat="false" ht="12" hidden="false" customHeight="true" outlineLevel="0" collapsed="false">
      <c r="A431" s="35"/>
      <c r="B431" s="35"/>
      <c r="C431" s="78"/>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customFormat="false" ht="12" hidden="false" customHeight="true" outlineLevel="0" collapsed="false">
      <c r="A432" s="35"/>
      <c r="B432" s="35"/>
      <c r="C432" s="78"/>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customFormat="false" ht="12" hidden="false" customHeight="true" outlineLevel="0" collapsed="false">
      <c r="A433" s="35"/>
      <c r="B433" s="35"/>
      <c r="C433" s="78"/>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customFormat="false" ht="12" hidden="false" customHeight="true" outlineLevel="0" collapsed="false">
      <c r="A434" s="35"/>
      <c r="B434" s="35"/>
      <c r="C434" s="78"/>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customFormat="false" ht="12" hidden="false" customHeight="true" outlineLevel="0" collapsed="false">
      <c r="A435" s="35"/>
      <c r="B435" s="35"/>
      <c r="C435" s="78"/>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customFormat="false" ht="12" hidden="false" customHeight="true" outlineLevel="0" collapsed="false">
      <c r="A436" s="35"/>
      <c r="B436" s="35"/>
      <c r="C436" s="78"/>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customFormat="false" ht="12" hidden="false" customHeight="true" outlineLevel="0" collapsed="false">
      <c r="A437" s="35"/>
      <c r="B437" s="35"/>
      <c r="C437" s="78"/>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customFormat="false" ht="12" hidden="false" customHeight="true" outlineLevel="0" collapsed="false">
      <c r="A438" s="35"/>
      <c r="B438" s="35"/>
      <c r="C438" s="78"/>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customFormat="false" ht="12" hidden="false" customHeight="true" outlineLevel="0" collapsed="false">
      <c r="A439" s="35"/>
      <c r="B439" s="35"/>
      <c r="C439" s="78"/>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customFormat="false" ht="12" hidden="false" customHeight="true" outlineLevel="0" collapsed="false">
      <c r="A440" s="35"/>
      <c r="B440" s="35"/>
      <c r="C440" s="78"/>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customFormat="false" ht="12" hidden="false" customHeight="true" outlineLevel="0" collapsed="false">
      <c r="A441" s="35"/>
      <c r="B441" s="35"/>
      <c r="C441" s="78"/>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customFormat="false" ht="12" hidden="false" customHeight="true" outlineLevel="0" collapsed="false">
      <c r="A442" s="35"/>
      <c r="B442" s="35"/>
      <c r="C442" s="78"/>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customFormat="false" ht="12" hidden="false" customHeight="true" outlineLevel="0" collapsed="false">
      <c r="A443" s="35"/>
      <c r="B443" s="35"/>
      <c r="C443" s="78"/>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customFormat="false" ht="12" hidden="false" customHeight="true" outlineLevel="0" collapsed="false">
      <c r="A444" s="35"/>
      <c r="B444" s="35"/>
      <c r="C444" s="78"/>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customFormat="false" ht="12" hidden="false" customHeight="true" outlineLevel="0" collapsed="false">
      <c r="A445" s="35"/>
      <c r="B445" s="35"/>
      <c r="C445" s="78"/>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customFormat="false" ht="12" hidden="false" customHeight="true" outlineLevel="0" collapsed="false">
      <c r="A446" s="35"/>
      <c r="B446" s="35"/>
      <c r="C446" s="78"/>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customFormat="false" ht="12" hidden="false" customHeight="true" outlineLevel="0" collapsed="false">
      <c r="A447" s="35"/>
      <c r="B447" s="35"/>
      <c r="C447" s="78"/>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customFormat="false" ht="12" hidden="false" customHeight="true" outlineLevel="0" collapsed="false">
      <c r="A448" s="35"/>
      <c r="B448" s="35"/>
      <c r="C448" s="78"/>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customFormat="false" ht="12" hidden="false" customHeight="true" outlineLevel="0" collapsed="false">
      <c r="A449" s="35"/>
      <c r="B449" s="35"/>
      <c r="C449" s="78"/>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customFormat="false" ht="12" hidden="false" customHeight="true" outlineLevel="0" collapsed="false">
      <c r="A450" s="35"/>
      <c r="B450" s="35"/>
      <c r="C450" s="78"/>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customFormat="false" ht="12" hidden="false" customHeight="true" outlineLevel="0" collapsed="false">
      <c r="A451" s="35"/>
      <c r="B451" s="35"/>
      <c r="C451" s="78"/>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customFormat="false" ht="12" hidden="false" customHeight="true" outlineLevel="0" collapsed="false">
      <c r="A452" s="35"/>
      <c r="B452" s="35"/>
      <c r="C452" s="78"/>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customFormat="false" ht="12" hidden="false" customHeight="true" outlineLevel="0" collapsed="false">
      <c r="A453" s="35"/>
      <c r="B453" s="35"/>
      <c r="C453" s="78"/>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customFormat="false" ht="12" hidden="false" customHeight="true" outlineLevel="0" collapsed="false">
      <c r="A454" s="35"/>
      <c r="B454" s="35"/>
      <c r="C454" s="78"/>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customFormat="false" ht="12" hidden="false" customHeight="true" outlineLevel="0" collapsed="false">
      <c r="A455" s="35"/>
      <c r="B455" s="35"/>
      <c r="C455" s="78"/>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customFormat="false" ht="12" hidden="false" customHeight="true" outlineLevel="0" collapsed="false">
      <c r="A456" s="35"/>
      <c r="B456" s="35"/>
      <c r="C456" s="78"/>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customFormat="false" ht="12" hidden="false" customHeight="true" outlineLevel="0" collapsed="false">
      <c r="A457" s="35"/>
      <c r="B457" s="35"/>
      <c r="C457" s="78"/>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customFormat="false" ht="12" hidden="false" customHeight="true" outlineLevel="0" collapsed="false">
      <c r="A458" s="35"/>
      <c r="B458" s="35"/>
      <c r="C458" s="78"/>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customFormat="false" ht="12" hidden="false" customHeight="true" outlineLevel="0" collapsed="false">
      <c r="A459" s="35"/>
      <c r="B459" s="35"/>
      <c r="C459" s="78"/>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customFormat="false" ht="12" hidden="false" customHeight="true" outlineLevel="0" collapsed="false">
      <c r="A460" s="35"/>
      <c r="B460" s="35"/>
      <c r="C460" s="78"/>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customFormat="false" ht="12" hidden="false" customHeight="true" outlineLevel="0" collapsed="false">
      <c r="A461" s="35"/>
      <c r="B461" s="35"/>
      <c r="C461" s="78"/>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customFormat="false" ht="12" hidden="false" customHeight="true" outlineLevel="0" collapsed="false">
      <c r="A462" s="35"/>
      <c r="B462" s="35"/>
      <c r="C462" s="78"/>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customFormat="false" ht="12" hidden="false" customHeight="true" outlineLevel="0" collapsed="false">
      <c r="A463" s="35"/>
      <c r="B463" s="35"/>
      <c r="C463" s="78"/>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customFormat="false" ht="12" hidden="false" customHeight="true" outlineLevel="0" collapsed="false">
      <c r="A464" s="35"/>
      <c r="B464" s="35"/>
      <c r="C464" s="78"/>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customFormat="false" ht="12" hidden="false" customHeight="true" outlineLevel="0" collapsed="false">
      <c r="A465" s="35"/>
      <c r="B465" s="35"/>
      <c r="C465" s="78"/>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customFormat="false" ht="12" hidden="false" customHeight="true" outlineLevel="0" collapsed="false">
      <c r="A466" s="35"/>
      <c r="B466" s="35"/>
      <c r="C466" s="78"/>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customFormat="false" ht="12" hidden="false" customHeight="true" outlineLevel="0" collapsed="false">
      <c r="A467" s="35"/>
      <c r="B467" s="35"/>
      <c r="C467" s="78"/>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customFormat="false" ht="12" hidden="false" customHeight="true" outlineLevel="0" collapsed="false">
      <c r="A468" s="35"/>
      <c r="B468" s="35"/>
      <c r="C468" s="78"/>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customFormat="false" ht="12" hidden="false" customHeight="true" outlineLevel="0" collapsed="false">
      <c r="A469" s="35"/>
      <c r="B469" s="35"/>
      <c r="C469" s="78"/>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customFormat="false" ht="12" hidden="false" customHeight="true" outlineLevel="0" collapsed="false">
      <c r="A470" s="35"/>
      <c r="B470" s="35"/>
      <c r="C470" s="78"/>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customFormat="false" ht="12" hidden="false" customHeight="true" outlineLevel="0" collapsed="false">
      <c r="A471" s="35"/>
      <c r="B471" s="35"/>
      <c r="C471" s="78"/>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customFormat="false" ht="12" hidden="false" customHeight="true" outlineLevel="0" collapsed="false">
      <c r="A472" s="35"/>
      <c r="B472" s="35"/>
      <c r="C472" s="78"/>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customFormat="false" ht="12" hidden="false" customHeight="true" outlineLevel="0" collapsed="false">
      <c r="A473" s="35"/>
      <c r="B473" s="35"/>
      <c r="C473" s="78"/>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customFormat="false" ht="12" hidden="false" customHeight="true" outlineLevel="0" collapsed="false">
      <c r="A474" s="35"/>
      <c r="B474" s="35"/>
      <c r="C474" s="78"/>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customFormat="false" ht="12" hidden="false" customHeight="true" outlineLevel="0" collapsed="false">
      <c r="A475" s="35"/>
      <c r="B475" s="35"/>
      <c r="C475" s="78"/>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customFormat="false" ht="12" hidden="false" customHeight="true" outlineLevel="0" collapsed="false">
      <c r="A476" s="35"/>
      <c r="B476" s="35"/>
      <c r="C476" s="78"/>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customFormat="false" ht="12" hidden="false" customHeight="true" outlineLevel="0" collapsed="false">
      <c r="A477" s="35"/>
      <c r="B477" s="35"/>
      <c r="C477" s="78"/>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customFormat="false" ht="12" hidden="false" customHeight="true" outlineLevel="0" collapsed="false">
      <c r="A478" s="35"/>
      <c r="B478" s="35"/>
      <c r="C478" s="78"/>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customFormat="false" ht="12" hidden="false" customHeight="true" outlineLevel="0" collapsed="false">
      <c r="A479" s="35"/>
      <c r="B479" s="35"/>
      <c r="C479" s="78"/>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customFormat="false" ht="12" hidden="false" customHeight="true" outlineLevel="0" collapsed="false">
      <c r="A480" s="35"/>
      <c r="B480" s="35"/>
      <c r="C480" s="78"/>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customFormat="false" ht="12" hidden="false" customHeight="true" outlineLevel="0" collapsed="false">
      <c r="A481" s="35"/>
      <c r="B481" s="35"/>
      <c r="C481" s="78"/>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customFormat="false" ht="12" hidden="false" customHeight="true" outlineLevel="0" collapsed="false">
      <c r="A482" s="35"/>
      <c r="B482" s="35"/>
      <c r="C482" s="78"/>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customFormat="false" ht="12" hidden="false" customHeight="true" outlineLevel="0" collapsed="false">
      <c r="A483" s="35"/>
      <c r="B483" s="35"/>
      <c r="C483" s="78"/>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customFormat="false" ht="12" hidden="false" customHeight="true" outlineLevel="0" collapsed="false">
      <c r="A484" s="35"/>
      <c r="B484" s="35"/>
      <c r="C484" s="78"/>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customFormat="false" ht="12" hidden="false" customHeight="true" outlineLevel="0" collapsed="false">
      <c r="A485" s="35"/>
      <c r="B485" s="35"/>
      <c r="C485" s="78"/>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customFormat="false" ht="12" hidden="false" customHeight="true" outlineLevel="0" collapsed="false">
      <c r="A486" s="35"/>
      <c r="B486" s="35"/>
      <c r="C486" s="78"/>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customFormat="false" ht="12" hidden="false" customHeight="true" outlineLevel="0" collapsed="false">
      <c r="A487" s="35"/>
      <c r="B487" s="35"/>
      <c r="C487" s="78"/>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customFormat="false" ht="12" hidden="false" customHeight="true" outlineLevel="0" collapsed="false">
      <c r="A488" s="35"/>
      <c r="B488" s="35"/>
      <c r="C488" s="78"/>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customFormat="false" ht="12" hidden="false" customHeight="true" outlineLevel="0" collapsed="false">
      <c r="A489" s="35"/>
      <c r="B489" s="35"/>
      <c r="C489" s="78"/>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customFormat="false" ht="12" hidden="false" customHeight="true" outlineLevel="0" collapsed="false">
      <c r="A490" s="35"/>
      <c r="B490" s="35"/>
      <c r="C490" s="78"/>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customFormat="false" ht="12" hidden="false" customHeight="true" outlineLevel="0" collapsed="false">
      <c r="A491" s="35"/>
      <c r="B491" s="35"/>
      <c r="C491" s="78"/>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customFormat="false" ht="12" hidden="false" customHeight="true" outlineLevel="0" collapsed="false">
      <c r="A492" s="35"/>
      <c r="B492" s="35"/>
      <c r="C492" s="78"/>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customFormat="false" ht="12" hidden="false" customHeight="true" outlineLevel="0" collapsed="false">
      <c r="A493" s="35"/>
      <c r="B493" s="35"/>
      <c r="C493" s="78"/>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customFormat="false" ht="12" hidden="false" customHeight="true" outlineLevel="0" collapsed="false">
      <c r="A494" s="35"/>
      <c r="B494" s="35"/>
      <c r="C494" s="78"/>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customFormat="false" ht="12" hidden="false" customHeight="true" outlineLevel="0" collapsed="false">
      <c r="A495" s="35"/>
      <c r="B495" s="35"/>
      <c r="C495" s="78"/>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customFormat="false" ht="12" hidden="false" customHeight="true" outlineLevel="0" collapsed="false">
      <c r="A496" s="35"/>
      <c r="B496" s="35"/>
      <c r="C496" s="78"/>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customFormat="false" ht="12" hidden="false" customHeight="true" outlineLevel="0" collapsed="false">
      <c r="A497" s="35"/>
      <c r="B497" s="35"/>
      <c r="C497" s="78"/>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customFormat="false" ht="12" hidden="false" customHeight="true" outlineLevel="0" collapsed="false">
      <c r="A498" s="35"/>
      <c r="B498" s="35"/>
      <c r="C498" s="78"/>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customFormat="false" ht="12" hidden="false" customHeight="true" outlineLevel="0" collapsed="false">
      <c r="A499" s="35"/>
      <c r="B499" s="35"/>
      <c r="C499" s="78"/>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customFormat="false" ht="12" hidden="false" customHeight="true" outlineLevel="0" collapsed="false">
      <c r="A500" s="35"/>
      <c r="B500" s="35"/>
      <c r="C500" s="78"/>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customFormat="false" ht="12" hidden="false" customHeight="true" outlineLevel="0" collapsed="false">
      <c r="A501" s="35"/>
      <c r="B501" s="35"/>
      <c r="C501" s="78"/>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customFormat="false" ht="12" hidden="false" customHeight="true" outlineLevel="0" collapsed="false">
      <c r="A502" s="35"/>
      <c r="B502" s="35"/>
      <c r="C502" s="78"/>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customFormat="false" ht="12" hidden="false" customHeight="true" outlineLevel="0" collapsed="false">
      <c r="A503" s="35"/>
      <c r="B503" s="35"/>
      <c r="C503" s="78"/>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customFormat="false" ht="12" hidden="false" customHeight="true" outlineLevel="0" collapsed="false">
      <c r="A504" s="35"/>
      <c r="B504" s="35"/>
      <c r="C504" s="78"/>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customFormat="false" ht="12" hidden="false" customHeight="true" outlineLevel="0" collapsed="false">
      <c r="A505" s="35"/>
      <c r="B505" s="35"/>
      <c r="C505" s="78"/>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customFormat="false" ht="12" hidden="false" customHeight="true" outlineLevel="0" collapsed="false">
      <c r="A506" s="35"/>
      <c r="B506" s="35"/>
      <c r="C506" s="78"/>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customFormat="false" ht="12" hidden="false" customHeight="true" outlineLevel="0" collapsed="false">
      <c r="A507" s="35"/>
      <c r="B507" s="35"/>
      <c r="C507" s="78"/>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customFormat="false" ht="12" hidden="false" customHeight="true" outlineLevel="0" collapsed="false">
      <c r="A508" s="35"/>
      <c r="B508" s="35"/>
      <c r="C508" s="78"/>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customFormat="false" ht="12" hidden="false" customHeight="true" outlineLevel="0" collapsed="false">
      <c r="A509" s="35"/>
      <c r="B509" s="35"/>
      <c r="C509" s="78"/>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customFormat="false" ht="12" hidden="false" customHeight="true" outlineLevel="0" collapsed="false">
      <c r="A510" s="35"/>
      <c r="B510" s="35"/>
      <c r="C510" s="78"/>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customFormat="false" ht="12" hidden="false" customHeight="true" outlineLevel="0" collapsed="false">
      <c r="A511" s="35"/>
      <c r="B511" s="35"/>
      <c r="C511" s="78"/>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customFormat="false" ht="12" hidden="false" customHeight="true" outlineLevel="0" collapsed="false">
      <c r="A512" s="35"/>
      <c r="B512" s="35"/>
      <c r="C512" s="78"/>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customFormat="false" ht="12" hidden="false" customHeight="true" outlineLevel="0" collapsed="false">
      <c r="A513" s="35"/>
      <c r="B513" s="35"/>
      <c r="C513" s="78"/>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customFormat="false" ht="12" hidden="false" customHeight="true" outlineLevel="0" collapsed="false">
      <c r="A514" s="35"/>
      <c r="B514" s="35"/>
      <c r="C514" s="78"/>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customFormat="false" ht="12" hidden="false" customHeight="true" outlineLevel="0" collapsed="false">
      <c r="A515" s="35"/>
      <c r="B515" s="35"/>
      <c r="C515" s="78"/>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customFormat="false" ht="12" hidden="false" customHeight="true" outlineLevel="0" collapsed="false">
      <c r="A516" s="35"/>
      <c r="B516" s="35"/>
      <c r="C516" s="78"/>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customFormat="false" ht="12" hidden="false" customHeight="true" outlineLevel="0" collapsed="false">
      <c r="A517" s="35"/>
      <c r="B517" s="35"/>
      <c r="C517" s="78"/>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customFormat="false" ht="12" hidden="false" customHeight="true" outlineLevel="0" collapsed="false">
      <c r="A518" s="35"/>
      <c r="B518" s="35"/>
      <c r="C518" s="78"/>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customFormat="false" ht="12" hidden="false" customHeight="true" outlineLevel="0" collapsed="false">
      <c r="A519" s="35"/>
      <c r="B519" s="35"/>
      <c r="C519" s="78"/>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customFormat="false" ht="12" hidden="false" customHeight="true" outlineLevel="0" collapsed="false">
      <c r="A520" s="35"/>
      <c r="B520" s="35"/>
      <c r="C520" s="78"/>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customFormat="false" ht="12" hidden="false" customHeight="true" outlineLevel="0" collapsed="false">
      <c r="A521" s="35"/>
      <c r="B521" s="35"/>
      <c r="C521" s="78"/>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customFormat="false" ht="12" hidden="false" customHeight="true" outlineLevel="0" collapsed="false">
      <c r="A522" s="35"/>
      <c r="B522" s="35"/>
      <c r="C522" s="78"/>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customFormat="false" ht="12" hidden="false" customHeight="true" outlineLevel="0" collapsed="false">
      <c r="A523" s="35"/>
      <c r="B523" s="35"/>
      <c r="C523" s="78"/>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customFormat="false" ht="12" hidden="false" customHeight="true" outlineLevel="0" collapsed="false">
      <c r="A524" s="35"/>
      <c r="B524" s="35"/>
      <c r="C524" s="78"/>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customFormat="false" ht="12" hidden="false" customHeight="true" outlineLevel="0" collapsed="false">
      <c r="A525" s="35"/>
      <c r="B525" s="35"/>
      <c r="C525" s="78"/>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customFormat="false" ht="12" hidden="false" customHeight="true" outlineLevel="0" collapsed="false">
      <c r="A526" s="35"/>
      <c r="B526" s="35"/>
      <c r="C526" s="78"/>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customFormat="false" ht="12" hidden="false" customHeight="true" outlineLevel="0" collapsed="false">
      <c r="A527" s="35"/>
      <c r="B527" s="35"/>
      <c r="C527" s="78"/>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customFormat="false" ht="12" hidden="false" customHeight="true" outlineLevel="0" collapsed="false">
      <c r="A528" s="35"/>
      <c r="B528" s="35"/>
      <c r="C528" s="78"/>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customFormat="false" ht="12" hidden="false" customHeight="true" outlineLevel="0" collapsed="false">
      <c r="A529" s="35"/>
      <c r="B529" s="35"/>
      <c r="C529" s="78"/>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customFormat="false" ht="12" hidden="false" customHeight="true" outlineLevel="0" collapsed="false">
      <c r="A530" s="35"/>
      <c r="B530" s="35"/>
      <c r="C530" s="78"/>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customFormat="false" ht="12" hidden="false" customHeight="true" outlineLevel="0" collapsed="false">
      <c r="A531" s="35"/>
      <c r="B531" s="35"/>
      <c r="C531" s="78"/>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customFormat="false" ht="12" hidden="false" customHeight="true" outlineLevel="0" collapsed="false">
      <c r="A532" s="35"/>
      <c r="B532" s="35"/>
      <c r="C532" s="78"/>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customFormat="false" ht="12" hidden="false" customHeight="true" outlineLevel="0" collapsed="false">
      <c r="A533" s="35"/>
      <c r="B533" s="35"/>
      <c r="C533" s="78"/>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customFormat="false" ht="12" hidden="false" customHeight="true" outlineLevel="0" collapsed="false">
      <c r="A534" s="35"/>
      <c r="B534" s="35"/>
      <c r="C534" s="78"/>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customFormat="false" ht="12" hidden="false" customHeight="true" outlineLevel="0" collapsed="false">
      <c r="A535" s="35"/>
      <c r="B535" s="35"/>
      <c r="C535" s="78"/>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customFormat="false" ht="12" hidden="false" customHeight="true" outlineLevel="0" collapsed="false">
      <c r="A536" s="35"/>
      <c r="B536" s="35"/>
      <c r="C536" s="78"/>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customFormat="false" ht="12" hidden="false" customHeight="true" outlineLevel="0" collapsed="false">
      <c r="A537" s="35"/>
      <c r="B537" s="35"/>
      <c r="C537" s="78"/>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customFormat="false" ht="12" hidden="false" customHeight="true" outlineLevel="0" collapsed="false">
      <c r="A538" s="35"/>
      <c r="B538" s="35"/>
      <c r="C538" s="78"/>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customFormat="false" ht="12" hidden="false" customHeight="true" outlineLevel="0" collapsed="false">
      <c r="A539" s="35"/>
      <c r="B539" s="35"/>
      <c r="C539" s="78"/>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customFormat="false" ht="12" hidden="false" customHeight="true" outlineLevel="0" collapsed="false">
      <c r="A540" s="35"/>
      <c r="B540" s="35"/>
      <c r="C540" s="78"/>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customFormat="false" ht="12" hidden="false" customHeight="true" outlineLevel="0" collapsed="false">
      <c r="A541" s="35"/>
      <c r="B541" s="35"/>
      <c r="C541" s="78"/>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customFormat="false" ht="12" hidden="false" customHeight="true" outlineLevel="0" collapsed="false">
      <c r="A542" s="35"/>
      <c r="B542" s="35"/>
      <c r="C542" s="78"/>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customFormat="false" ht="12" hidden="false" customHeight="true" outlineLevel="0" collapsed="false">
      <c r="A543" s="35"/>
      <c r="B543" s="35"/>
      <c r="C543" s="78"/>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customFormat="false" ht="12" hidden="false" customHeight="true" outlineLevel="0" collapsed="false">
      <c r="A544" s="35"/>
      <c r="B544" s="35"/>
      <c r="C544" s="78"/>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customFormat="false" ht="12" hidden="false" customHeight="true" outlineLevel="0" collapsed="false">
      <c r="A545" s="35"/>
      <c r="B545" s="35"/>
      <c r="C545" s="78"/>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customFormat="false" ht="12" hidden="false" customHeight="true" outlineLevel="0" collapsed="false">
      <c r="A546" s="35"/>
      <c r="B546" s="35"/>
      <c r="C546" s="78"/>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customFormat="false" ht="12" hidden="false" customHeight="true" outlineLevel="0" collapsed="false">
      <c r="A547" s="35"/>
      <c r="B547" s="35"/>
      <c r="C547" s="78"/>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customFormat="false" ht="12" hidden="false" customHeight="true" outlineLevel="0" collapsed="false">
      <c r="A548" s="35"/>
      <c r="B548" s="35"/>
      <c r="C548" s="78"/>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customFormat="false" ht="12" hidden="false" customHeight="true" outlineLevel="0" collapsed="false">
      <c r="A549" s="35"/>
      <c r="B549" s="35"/>
      <c r="C549" s="78"/>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customFormat="false" ht="12" hidden="false" customHeight="true" outlineLevel="0" collapsed="false">
      <c r="A550" s="35"/>
      <c r="B550" s="35"/>
      <c r="C550" s="78"/>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customFormat="false" ht="12" hidden="false" customHeight="true" outlineLevel="0" collapsed="false">
      <c r="A551" s="35"/>
      <c r="B551" s="35"/>
      <c r="C551" s="78"/>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customFormat="false" ht="12" hidden="false" customHeight="true" outlineLevel="0" collapsed="false">
      <c r="A552" s="35"/>
      <c r="B552" s="35"/>
      <c r="C552" s="78"/>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customFormat="false" ht="12" hidden="false" customHeight="true" outlineLevel="0" collapsed="false">
      <c r="A553" s="35"/>
      <c r="B553" s="35"/>
      <c r="C553" s="78"/>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customFormat="false" ht="12" hidden="false" customHeight="true" outlineLevel="0" collapsed="false">
      <c r="A554" s="35"/>
      <c r="B554" s="35"/>
      <c r="C554" s="78"/>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customFormat="false" ht="12" hidden="false" customHeight="true" outlineLevel="0" collapsed="false">
      <c r="A555" s="35"/>
      <c r="B555" s="35"/>
      <c r="C555" s="78"/>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customFormat="false" ht="12" hidden="false" customHeight="true" outlineLevel="0" collapsed="false">
      <c r="A556" s="35"/>
      <c r="B556" s="35"/>
      <c r="C556" s="78"/>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customFormat="false" ht="12" hidden="false" customHeight="true" outlineLevel="0" collapsed="false">
      <c r="A557" s="35"/>
      <c r="B557" s="35"/>
      <c r="C557" s="78"/>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customFormat="false" ht="12" hidden="false" customHeight="true" outlineLevel="0" collapsed="false">
      <c r="A558" s="35"/>
      <c r="B558" s="35"/>
      <c r="C558" s="78"/>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customFormat="false" ht="12" hidden="false" customHeight="true" outlineLevel="0" collapsed="false">
      <c r="A559" s="35"/>
      <c r="B559" s="35"/>
      <c r="C559" s="78"/>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customFormat="false" ht="12" hidden="false" customHeight="true" outlineLevel="0" collapsed="false">
      <c r="A560" s="35"/>
      <c r="B560" s="35"/>
      <c r="C560" s="78"/>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customFormat="false" ht="12" hidden="false" customHeight="true" outlineLevel="0" collapsed="false">
      <c r="A561" s="35"/>
      <c r="B561" s="35"/>
      <c r="C561" s="78"/>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customFormat="false" ht="12" hidden="false" customHeight="true" outlineLevel="0" collapsed="false">
      <c r="A562" s="35"/>
      <c r="B562" s="35"/>
      <c r="C562" s="78"/>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customFormat="false" ht="12" hidden="false" customHeight="true" outlineLevel="0" collapsed="false">
      <c r="A563" s="35"/>
      <c r="B563" s="35"/>
      <c r="C563" s="78"/>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customFormat="false" ht="12" hidden="false" customHeight="true" outlineLevel="0" collapsed="false">
      <c r="A564" s="35"/>
      <c r="B564" s="35"/>
      <c r="C564" s="78"/>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customFormat="false" ht="12" hidden="false" customHeight="true" outlineLevel="0" collapsed="false">
      <c r="A565" s="35"/>
      <c r="B565" s="35"/>
      <c r="C565" s="78"/>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customFormat="false" ht="12" hidden="false" customHeight="true" outlineLevel="0" collapsed="false">
      <c r="A566" s="35"/>
      <c r="B566" s="35"/>
      <c r="C566" s="78"/>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customFormat="false" ht="12" hidden="false" customHeight="true" outlineLevel="0" collapsed="false">
      <c r="A567" s="35"/>
      <c r="B567" s="35"/>
      <c r="C567" s="78"/>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customFormat="false" ht="12" hidden="false" customHeight="true" outlineLevel="0" collapsed="false">
      <c r="A568" s="35"/>
      <c r="B568" s="35"/>
      <c r="C568" s="78"/>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customFormat="false" ht="12" hidden="false" customHeight="true" outlineLevel="0" collapsed="false">
      <c r="A569" s="35"/>
      <c r="B569" s="35"/>
      <c r="C569" s="78"/>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customFormat="false" ht="12" hidden="false" customHeight="true" outlineLevel="0" collapsed="false">
      <c r="A570" s="35"/>
      <c r="B570" s="35"/>
      <c r="C570" s="78"/>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customFormat="false" ht="12" hidden="false" customHeight="true" outlineLevel="0" collapsed="false">
      <c r="A571" s="35"/>
      <c r="B571" s="35"/>
      <c r="C571" s="78"/>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customFormat="false" ht="12" hidden="false" customHeight="true" outlineLevel="0" collapsed="false">
      <c r="A572" s="35"/>
      <c r="B572" s="35"/>
      <c r="C572" s="78"/>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customFormat="false" ht="12" hidden="false" customHeight="true" outlineLevel="0" collapsed="false">
      <c r="A573" s="35"/>
      <c r="B573" s="35"/>
      <c r="C573" s="78"/>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customFormat="false" ht="12" hidden="false" customHeight="true" outlineLevel="0" collapsed="false">
      <c r="A574" s="35"/>
      <c r="B574" s="35"/>
      <c r="C574" s="78"/>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customFormat="false" ht="12" hidden="false" customHeight="true" outlineLevel="0" collapsed="false">
      <c r="A575" s="35"/>
      <c r="B575" s="35"/>
      <c r="C575" s="78"/>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customFormat="false" ht="12" hidden="false" customHeight="true" outlineLevel="0" collapsed="false">
      <c r="A576" s="35"/>
      <c r="B576" s="35"/>
      <c r="C576" s="78"/>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customFormat="false" ht="12" hidden="false" customHeight="true" outlineLevel="0" collapsed="false">
      <c r="A577" s="35"/>
      <c r="B577" s="35"/>
      <c r="C577" s="78"/>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customFormat="false" ht="12" hidden="false" customHeight="true" outlineLevel="0" collapsed="false">
      <c r="A578" s="35"/>
      <c r="B578" s="35"/>
      <c r="C578" s="78"/>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customFormat="false" ht="12" hidden="false" customHeight="true" outlineLevel="0" collapsed="false">
      <c r="A579" s="35"/>
      <c r="B579" s="35"/>
      <c r="C579" s="78"/>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customFormat="false" ht="12" hidden="false" customHeight="true" outlineLevel="0" collapsed="false">
      <c r="A580" s="35"/>
      <c r="B580" s="35"/>
      <c r="C580" s="78"/>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customFormat="false" ht="12" hidden="false" customHeight="true" outlineLevel="0" collapsed="false">
      <c r="A581" s="35"/>
      <c r="B581" s="35"/>
      <c r="C581" s="78"/>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customFormat="false" ht="12" hidden="false" customHeight="true" outlineLevel="0" collapsed="false">
      <c r="A582" s="35"/>
      <c r="B582" s="35"/>
      <c r="C582" s="78"/>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customFormat="false" ht="12" hidden="false" customHeight="true" outlineLevel="0" collapsed="false">
      <c r="A583" s="35"/>
      <c r="B583" s="35"/>
      <c r="C583" s="78"/>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customFormat="false" ht="12" hidden="false" customHeight="true" outlineLevel="0" collapsed="false">
      <c r="A584" s="35"/>
      <c r="B584" s="35"/>
      <c r="C584" s="78"/>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customFormat="false" ht="12" hidden="false" customHeight="true" outlineLevel="0" collapsed="false">
      <c r="A585" s="35"/>
      <c r="B585" s="35"/>
      <c r="C585" s="78"/>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customFormat="false" ht="12" hidden="false" customHeight="true" outlineLevel="0" collapsed="false">
      <c r="A586" s="35"/>
      <c r="B586" s="35"/>
      <c r="C586" s="78"/>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customFormat="false" ht="12" hidden="false" customHeight="true" outlineLevel="0" collapsed="false">
      <c r="A587" s="35"/>
      <c r="B587" s="35"/>
      <c r="C587" s="78"/>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customFormat="false" ht="12" hidden="false" customHeight="true" outlineLevel="0" collapsed="false">
      <c r="A588" s="35"/>
      <c r="B588" s="35"/>
      <c r="C588" s="78"/>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customFormat="false" ht="12" hidden="false" customHeight="true" outlineLevel="0" collapsed="false">
      <c r="A589" s="35"/>
      <c r="B589" s="35"/>
      <c r="C589" s="78"/>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customFormat="false" ht="12" hidden="false" customHeight="true" outlineLevel="0" collapsed="false">
      <c r="A590" s="35"/>
      <c r="B590" s="35"/>
      <c r="C590" s="78"/>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customFormat="false" ht="12" hidden="false" customHeight="true" outlineLevel="0" collapsed="false">
      <c r="A591" s="35"/>
      <c r="B591" s="35"/>
      <c r="C591" s="78"/>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customFormat="false" ht="12" hidden="false" customHeight="true" outlineLevel="0" collapsed="false">
      <c r="A592" s="35"/>
      <c r="B592" s="35"/>
      <c r="C592" s="78"/>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customFormat="false" ht="12" hidden="false" customHeight="true" outlineLevel="0" collapsed="false">
      <c r="A593" s="35"/>
      <c r="B593" s="35"/>
      <c r="C593" s="78"/>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customFormat="false" ht="12" hidden="false" customHeight="true" outlineLevel="0" collapsed="false">
      <c r="A594" s="35"/>
      <c r="B594" s="35"/>
      <c r="C594" s="78"/>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customFormat="false" ht="12" hidden="false" customHeight="true" outlineLevel="0" collapsed="false">
      <c r="A595" s="35"/>
      <c r="B595" s="35"/>
      <c r="C595" s="78"/>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customFormat="false" ht="12" hidden="false" customHeight="true" outlineLevel="0" collapsed="false">
      <c r="A596" s="35"/>
      <c r="B596" s="35"/>
      <c r="C596" s="78"/>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customFormat="false" ht="12" hidden="false" customHeight="true" outlineLevel="0" collapsed="false">
      <c r="A597" s="35"/>
      <c r="B597" s="35"/>
      <c r="C597" s="78"/>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customFormat="false" ht="12" hidden="false" customHeight="true" outlineLevel="0" collapsed="false">
      <c r="A598" s="35"/>
      <c r="B598" s="35"/>
      <c r="C598" s="78"/>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customFormat="false" ht="12" hidden="false" customHeight="true" outlineLevel="0" collapsed="false">
      <c r="A599" s="35"/>
      <c r="B599" s="35"/>
      <c r="C599" s="78"/>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customFormat="false" ht="12" hidden="false" customHeight="true" outlineLevel="0" collapsed="false">
      <c r="A600" s="35"/>
      <c r="B600" s="35"/>
      <c r="C600" s="78"/>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customFormat="false" ht="12" hidden="false" customHeight="true" outlineLevel="0" collapsed="false">
      <c r="A601" s="35"/>
      <c r="B601" s="35"/>
      <c r="C601" s="78"/>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customFormat="false" ht="12" hidden="false" customHeight="true" outlineLevel="0" collapsed="false">
      <c r="A602" s="35"/>
      <c r="B602" s="35"/>
      <c r="C602" s="78"/>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customFormat="false" ht="12" hidden="false" customHeight="true" outlineLevel="0" collapsed="false">
      <c r="A603" s="35"/>
      <c r="B603" s="35"/>
      <c r="C603" s="78"/>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customFormat="false" ht="12" hidden="false" customHeight="true" outlineLevel="0" collapsed="false">
      <c r="A604" s="35"/>
      <c r="B604" s="35"/>
      <c r="C604" s="78"/>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customFormat="false" ht="12" hidden="false" customHeight="true" outlineLevel="0" collapsed="false">
      <c r="A605" s="35"/>
      <c r="B605" s="35"/>
      <c r="C605" s="78"/>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customFormat="false" ht="12" hidden="false" customHeight="true" outlineLevel="0" collapsed="false">
      <c r="A606" s="35"/>
      <c r="B606" s="35"/>
      <c r="C606" s="78"/>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customFormat="false" ht="12" hidden="false" customHeight="true" outlineLevel="0" collapsed="false">
      <c r="A607" s="35"/>
      <c r="B607" s="35"/>
      <c r="C607" s="78"/>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customFormat="false" ht="12" hidden="false" customHeight="true" outlineLevel="0" collapsed="false">
      <c r="A608" s="35"/>
      <c r="B608" s="35"/>
      <c r="C608" s="78"/>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customFormat="false" ht="12" hidden="false" customHeight="true" outlineLevel="0" collapsed="false">
      <c r="A609" s="35"/>
      <c r="B609" s="35"/>
      <c r="C609" s="78"/>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customFormat="false" ht="12" hidden="false" customHeight="true" outlineLevel="0" collapsed="false">
      <c r="A610" s="35"/>
      <c r="B610" s="35"/>
      <c r="C610" s="78"/>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customFormat="false" ht="12" hidden="false" customHeight="true" outlineLevel="0" collapsed="false">
      <c r="A611" s="35"/>
      <c r="B611" s="35"/>
      <c r="C611" s="78"/>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customFormat="false" ht="12" hidden="false" customHeight="true" outlineLevel="0" collapsed="false">
      <c r="A612" s="35"/>
      <c r="B612" s="35"/>
      <c r="C612" s="78"/>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customFormat="false" ht="12" hidden="false" customHeight="true" outlineLevel="0" collapsed="false">
      <c r="A613" s="35"/>
      <c r="B613" s="35"/>
      <c r="C613" s="78"/>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customFormat="false" ht="12" hidden="false" customHeight="true" outlineLevel="0" collapsed="false">
      <c r="A614" s="35"/>
      <c r="B614" s="35"/>
      <c r="C614" s="78"/>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customFormat="false" ht="12" hidden="false" customHeight="true" outlineLevel="0" collapsed="false">
      <c r="A615" s="35"/>
      <c r="B615" s="35"/>
      <c r="C615" s="78"/>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customFormat="false" ht="12" hidden="false" customHeight="true" outlineLevel="0" collapsed="false">
      <c r="A616" s="35"/>
      <c r="B616" s="35"/>
      <c r="C616" s="78"/>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customFormat="false" ht="12" hidden="false" customHeight="true" outlineLevel="0" collapsed="false">
      <c r="A617" s="35"/>
      <c r="B617" s="35"/>
      <c r="C617" s="78"/>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customFormat="false" ht="12" hidden="false" customHeight="true" outlineLevel="0" collapsed="false">
      <c r="A618" s="35"/>
      <c r="B618" s="35"/>
      <c r="C618" s="78"/>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customFormat="false" ht="12" hidden="false" customHeight="true" outlineLevel="0" collapsed="false">
      <c r="A619" s="35"/>
      <c r="B619" s="35"/>
      <c r="C619" s="78"/>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customFormat="false" ht="12" hidden="false" customHeight="true" outlineLevel="0" collapsed="false">
      <c r="A620" s="35"/>
      <c r="B620" s="35"/>
      <c r="C620" s="78"/>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customFormat="false" ht="12" hidden="false" customHeight="true" outlineLevel="0" collapsed="false">
      <c r="A621" s="35"/>
      <c r="B621" s="35"/>
      <c r="C621" s="78"/>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customFormat="false" ht="12" hidden="false" customHeight="true" outlineLevel="0" collapsed="false">
      <c r="A622" s="35"/>
      <c r="B622" s="35"/>
      <c r="C622" s="78"/>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customFormat="false" ht="12" hidden="false" customHeight="true" outlineLevel="0" collapsed="false">
      <c r="A623" s="35"/>
      <c r="B623" s="35"/>
      <c r="C623" s="78"/>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customFormat="false" ht="12" hidden="false" customHeight="true" outlineLevel="0" collapsed="false">
      <c r="A624" s="35"/>
      <c r="B624" s="35"/>
      <c r="C624" s="78"/>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customFormat="false" ht="12" hidden="false" customHeight="true" outlineLevel="0" collapsed="false">
      <c r="A625" s="35"/>
      <c r="B625" s="35"/>
      <c r="C625" s="78"/>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customFormat="false" ht="12" hidden="false" customHeight="true" outlineLevel="0" collapsed="false">
      <c r="A626" s="35"/>
      <c r="B626" s="35"/>
      <c r="C626" s="78"/>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customFormat="false" ht="12" hidden="false" customHeight="true" outlineLevel="0" collapsed="false">
      <c r="A627" s="35"/>
      <c r="B627" s="35"/>
      <c r="C627" s="78"/>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customFormat="false" ht="12" hidden="false" customHeight="true" outlineLevel="0" collapsed="false">
      <c r="A628" s="35"/>
      <c r="B628" s="35"/>
      <c r="C628" s="78"/>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customFormat="false" ht="12" hidden="false" customHeight="true" outlineLevel="0" collapsed="false">
      <c r="A629" s="35"/>
      <c r="B629" s="35"/>
      <c r="C629" s="78"/>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customFormat="false" ht="12" hidden="false" customHeight="true" outlineLevel="0" collapsed="false">
      <c r="A630" s="35"/>
      <c r="B630" s="35"/>
      <c r="C630" s="78"/>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customFormat="false" ht="12" hidden="false" customHeight="true" outlineLevel="0" collapsed="false">
      <c r="A631" s="35"/>
      <c r="B631" s="35"/>
      <c r="C631" s="78"/>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customFormat="false" ht="12" hidden="false" customHeight="true" outlineLevel="0" collapsed="false">
      <c r="A632" s="35"/>
      <c r="B632" s="35"/>
      <c r="C632" s="78"/>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customFormat="false" ht="12" hidden="false" customHeight="true" outlineLevel="0" collapsed="false">
      <c r="A633" s="35"/>
      <c r="B633" s="35"/>
      <c r="C633" s="78"/>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customFormat="false" ht="12" hidden="false" customHeight="true" outlineLevel="0" collapsed="false">
      <c r="A634" s="35"/>
      <c r="B634" s="35"/>
      <c r="C634" s="78"/>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customFormat="false" ht="12" hidden="false" customHeight="true" outlineLevel="0" collapsed="false">
      <c r="A635" s="35"/>
      <c r="B635" s="35"/>
      <c r="C635" s="78"/>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customFormat="false" ht="12" hidden="false" customHeight="true" outlineLevel="0" collapsed="false">
      <c r="A636" s="35"/>
      <c r="B636" s="35"/>
      <c r="C636" s="78"/>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customFormat="false" ht="12" hidden="false" customHeight="true" outlineLevel="0" collapsed="false">
      <c r="A637" s="35"/>
      <c r="B637" s="35"/>
      <c r="C637" s="78"/>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customFormat="false" ht="12" hidden="false" customHeight="true" outlineLevel="0" collapsed="false">
      <c r="A638" s="35"/>
      <c r="B638" s="35"/>
      <c r="C638" s="78"/>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customFormat="false" ht="12" hidden="false" customHeight="true" outlineLevel="0" collapsed="false">
      <c r="A639" s="35"/>
      <c r="B639" s="35"/>
      <c r="C639" s="78"/>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customFormat="false" ht="12" hidden="false" customHeight="true" outlineLevel="0" collapsed="false">
      <c r="A640" s="35"/>
      <c r="B640" s="35"/>
      <c r="C640" s="78"/>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customFormat="false" ht="12" hidden="false" customHeight="true" outlineLevel="0" collapsed="false">
      <c r="A641" s="35"/>
      <c r="B641" s="35"/>
      <c r="C641" s="78"/>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customFormat="false" ht="12" hidden="false" customHeight="true" outlineLevel="0" collapsed="false">
      <c r="A642" s="35"/>
      <c r="B642" s="35"/>
      <c r="C642" s="78"/>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customFormat="false" ht="12" hidden="false" customHeight="true" outlineLevel="0" collapsed="false">
      <c r="A643" s="35"/>
      <c r="B643" s="35"/>
      <c r="C643" s="78"/>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customFormat="false" ht="12" hidden="false" customHeight="true" outlineLevel="0" collapsed="false">
      <c r="A644" s="35"/>
      <c r="B644" s="35"/>
      <c r="C644" s="78"/>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customFormat="false" ht="12" hidden="false" customHeight="true" outlineLevel="0" collapsed="false">
      <c r="A645" s="35"/>
      <c r="B645" s="35"/>
      <c r="C645" s="78"/>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customFormat="false" ht="12" hidden="false" customHeight="true" outlineLevel="0" collapsed="false">
      <c r="A646" s="35"/>
      <c r="B646" s="35"/>
      <c r="C646" s="78"/>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customFormat="false" ht="12" hidden="false" customHeight="true" outlineLevel="0" collapsed="false">
      <c r="A647" s="35"/>
      <c r="B647" s="35"/>
      <c r="C647" s="78"/>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customFormat="false" ht="12" hidden="false" customHeight="true" outlineLevel="0" collapsed="false">
      <c r="A648" s="35"/>
      <c r="B648" s="35"/>
      <c r="C648" s="78"/>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customFormat="false" ht="12" hidden="false" customHeight="true" outlineLevel="0" collapsed="false">
      <c r="A649" s="35"/>
      <c r="B649" s="35"/>
      <c r="C649" s="78"/>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customFormat="false" ht="12" hidden="false" customHeight="true" outlineLevel="0" collapsed="false">
      <c r="A650" s="35"/>
      <c r="B650" s="35"/>
      <c r="C650" s="78"/>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customFormat="false" ht="12" hidden="false" customHeight="true" outlineLevel="0" collapsed="false">
      <c r="A651" s="35"/>
      <c r="B651" s="35"/>
      <c r="C651" s="78"/>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customFormat="false" ht="12" hidden="false" customHeight="true" outlineLevel="0" collapsed="false">
      <c r="A652" s="35"/>
      <c r="B652" s="35"/>
      <c r="C652" s="78"/>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customFormat="false" ht="12" hidden="false" customHeight="true" outlineLevel="0" collapsed="false">
      <c r="A653" s="35"/>
      <c r="B653" s="35"/>
      <c r="C653" s="78"/>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customFormat="false" ht="12" hidden="false" customHeight="true" outlineLevel="0" collapsed="false">
      <c r="A654" s="35"/>
      <c r="B654" s="35"/>
      <c r="C654" s="78"/>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customFormat="false" ht="12" hidden="false" customHeight="true" outlineLevel="0" collapsed="false">
      <c r="A655" s="35"/>
      <c r="B655" s="35"/>
      <c r="C655" s="78"/>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customFormat="false" ht="12" hidden="false" customHeight="true" outlineLevel="0" collapsed="false">
      <c r="A656" s="35"/>
      <c r="B656" s="35"/>
      <c r="C656" s="78"/>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customFormat="false" ht="12" hidden="false" customHeight="true" outlineLevel="0" collapsed="false">
      <c r="A657" s="35"/>
      <c r="B657" s="35"/>
      <c r="C657" s="78"/>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customFormat="false" ht="12" hidden="false" customHeight="true" outlineLevel="0" collapsed="false">
      <c r="A658" s="35"/>
      <c r="B658" s="35"/>
      <c r="C658" s="78"/>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customFormat="false" ht="12" hidden="false" customHeight="true" outlineLevel="0" collapsed="false">
      <c r="A659" s="35"/>
      <c r="B659" s="35"/>
      <c r="C659" s="78"/>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customFormat="false" ht="12" hidden="false" customHeight="true" outlineLevel="0" collapsed="false">
      <c r="A660" s="35"/>
      <c r="B660" s="35"/>
      <c r="C660" s="78"/>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customFormat="false" ht="12" hidden="false" customHeight="true" outlineLevel="0" collapsed="false">
      <c r="A661" s="35"/>
      <c r="B661" s="35"/>
      <c r="C661" s="78"/>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customFormat="false" ht="12" hidden="false" customHeight="true" outlineLevel="0" collapsed="false">
      <c r="A662" s="35"/>
      <c r="B662" s="35"/>
      <c r="C662" s="78"/>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customFormat="false" ht="12" hidden="false" customHeight="true" outlineLevel="0" collapsed="false">
      <c r="A663" s="35"/>
      <c r="B663" s="35"/>
      <c r="C663" s="78"/>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customFormat="false" ht="12" hidden="false" customHeight="true" outlineLevel="0" collapsed="false">
      <c r="A664" s="35"/>
      <c r="B664" s="35"/>
      <c r="C664" s="78"/>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customFormat="false" ht="12" hidden="false" customHeight="true" outlineLevel="0" collapsed="false">
      <c r="A665" s="35"/>
      <c r="B665" s="35"/>
      <c r="C665" s="78"/>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customFormat="false" ht="12" hidden="false" customHeight="true" outlineLevel="0" collapsed="false">
      <c r="A666" s="35"/>
      <c r="B666" s="35"/>
      <c r="C666" s="78"/>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customFormat="false" ht="12" hidden="false" customHeight="true" outlineLevel="0" collapsed="false">
      <c r="A667" s="35"/>
      <c r="B667" s="35"/>
      <c r="C667" s="78"/>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customFormat="false" ht="12" hidden="false" customHeight="true" outlineLevel="0" collapsed="false">
      <c r="A668" s="35"/>
      <c r="B668" s="35"/>
      <c r="C668" s="78"/>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customFormat="false" ht="12" hidden="false" customHeight="true" outlineLevel="0" collapsed="false">
      <c r="A669" s="35"/>
      <c r="B669" s="35"/>
      <c r="C669" s="78"/>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customFormat="false" ht="12" hidden="false" customHeight="true" outlineLevel="0" collapsed="false">
      <c r="A670" s="35"/>
      <c r="B670" s="35"/>
      <c r="C670" s="78"/>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customFormat="false" ht="12" hidden="false" customHeight="true" outlineLevel="0" collapsed="false">
      <c r="A671" s="35"/>
      <c r="B671" s="35"/>
      <c r="C671" s="78"/>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customFormat="false" ht="12" hidden="false" customHeight="true" outlineLevel="0" collapsed="false">
      <c r="A672" s="35"/>
      <c r="B672" s="35"/>
      <c r="C672" s="78"/>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customFormat="false" ht="12" hidden="false" customHeight="true" outlineLevel="0" collapsed="false">
      <c r="A673" s="35"/>
      <c r="B673" s="35"/>
      <c r="C673" s="78"/>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customFormat="false" ht="12" hidden="false" customHeight="true" outlineLevel="0" collapsed="false">
      <c r="A674" s="35"/>
      <c r="B674" s="35"/>
      <c r="C674" s="78"/>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customFormat="false" ht="12" hidden="false" customHeight="true" outlineLevel="0" collapsed="false">
      <c r="A675" s="35"/>
      <c r="B675" s="35"/>
      <c r="C675" s="78"/>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customFormat="false" ht="12" hidden="false" customHeight="true" outlineLevel="0" collapsed="false">
      <c r="A676" s="35"/>
      <c r="B676" s="35"/>
      <c r="C676" s="78"/>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customFormat="false" ht="12" hidden="false" customHeight="true" outlineLevel="0" collapsed="false">
      <c r="A677" s="35"/>
      <c r="B677" s="35"/>
      <c r="C677" s="78"/>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customFormat="false" ht="12" hidden="false" customHeight="true" outlineLevel="0" collapsed="false">
      <c r="A678" s="35"/>
      <c r="B678" s="35"/>
      <c r="C678" s="78"/>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customFormat="false" ht="12" hidden="false" customHeight="true" outlineLevel="0" collapsed="false">
      <c r="A679" s="35"/>
      <c r="B679" s="35"/>
      <c r="C679" s="78"/>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customFormat="false" ht="12" hidden="false" customHeight="true" outlineLevel="0" collapsed="false">
      <c r="A680" s="35"/>
      <c r="B680" s="35"/>
      <c r="C680" s="78"/>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customFormat="false" ht="12" hidden="false" customHeight="true" outlineLevel="0" collapsed="false">
      <c r="A681" s="35"/>
      <c r="B681" s="35"/>
      <c r="C681" s="78"/>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customFormat="false" ht="12" hidden="false" customHeight="true" outlineLevel="0" collapsed="false">
      <c r="A682" s="35"/>
      <c r="B682" s="35"/>
      <c r="C682" s="78"/>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customFormat="false" ht="12" hidden="false" customHeight="true" outlineLevel="0" collapsed="false">
      <c r="A683" s="35"/>
      <c r="B683" s="35"/>
      <c r="C683" s="78"/>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customFormat="false" ht="12" hidden="false" customHeight="true" outlineLevel="0" collapsed="false">
      <c r="A684" s="35"/>
      <c r="B684" s="35"/>
      <c r="C684" s="78"/>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customFormat="false" ht="12" hidden="false" customHeight="true" outlineLevel="0" collapsed="false">
      <c r="A685" s="35"/>
      <c r="B685" s="35"/>
      <c r="C685" s="78"/>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customFormat="false" ht="12" hidden="false" customHeight="true" outlineLevel="0" collapsed="false">
      <c r="A686" s="35"/>
      <c r="B686" s="35"/>
      <c r="C686" s="78"/>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customFormat="false" ht="12" hidden="false" customHeight="true" outlineLevel="0" collapsed="false">
      <c r="A687" s="35"/>
      <c r="B687" s="35"/>
      <c r="C687" s="78"/>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customFormat="false" ht="12" hidden="false" customHeight="true" outlineLevel="0" collapsed="false">
      <c r="A688" s="35"/>
      <c r="B688" s="35"/>
      <c r="C688" s="78"/>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customFormat="false" ht="12" hidden="false" customHeight="true" outlineLevel="0" collapsed="false">
      <c r="A689" s="35"/>
      <c r="B689" s="35"/>
      <c r="C689" s="78"/>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customFormat="false" ht="12" hidden="false" customHeight="true" outlineLevel="0" collapsed="false">
      <c r="A690" s="35"/>
      <c r="B690" s="35"/>
      <c r="C690" s="78"/>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customFormat="false" ht="12" hidden="false" customHeight="true" outlineLevel="0" collapsed="false">
      <c r="A691" s="35"/>
      <c r="B691" s="35"/>
      <c r="C691" s="78"/>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customFormat="false" ht="12" hidden="false" customHeight="true" outlineLevel="0" collapsed="false">
      <c r="A692" s="35"/>
      <c r="B692" s="35"/>
      <c r="C692" s="78"/>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customFormat="false" ht="12" hidden="false" customHeight="true" outlineLevel="0" collapsed="false">
      <c r="A693" s="35"/>
      <c r="B693" s="35"/>
      <c r="C693" s="78"/>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customFormat="false" ht="12" hidden="false" customHeight="true" outlineLevel="0" collapsed="false">
      <c r="A694" s="35"/>
      <c r="B694" s="35"/>
      <c r="C694" s="78"/>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customFormat="false" ht="12" hidden="false" customHeight="true" outlineLevel="0" collapsed="false">
      <c r="A695" s="35"/>
      <c r="B695" s="35"/>
      <c r="C695" s="78"/>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customFormat="false" ht="12" hidden="false" customHeight="true" outlineLevel="0" collapsed="false">
      <c r="A696" s="35"/>
      <c r="B696" s="35"/>
      <c r="C696" s="78"/>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customFormat="false" ht="12" hidden="false" customHeight="true" outlineLevel="0" collapsed="false">
      <c r="A697" s="35"/>
      <c r="B697" s="35"/>
      <c r="C697" s="78"/>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customFormat="false" ht="12" hidden="false" customHeight="true" outlineLevel="0" collapsed="false">
      <c r="A698" s="35"/>
      <c r="B698" s="35"/>
      <c r="C698" s="78"/>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customFormat="false" ht="12" hidden="false" customHeight="true" outlineLevel="0" collapsed="false">
      <c r="A699" s="35"/>
      <c r="B699" s="35"/>
      <c r="C699" s="78"/>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customFormat="false" ht="12" hidden="false" customHeight="true" outlineLevel="0" collapsed="false">
      <c r="A700" s="35"/>
      <c r="B700" s="35"/>
      <c r="C700" s="78"/>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customFormat="false" ht="12" hidden="false" customHeight="true" outlineLevel="0" collapsed="false">
      <c r="A701" s="35"/>
      <c r="B701" s="35"/>
      <c r="C701" s="78"/>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customFormat="false" ht="12" hidden="false" customHeight="true" outlineLevel="0" collapsed="false">
      <c r="A702" s="35"/>
      <c r="B702" s="35"/>
      <c r="C702" s="78"/>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customFormat="false" ht="12" hidden="false" customHeight="true" outlineLevel="0" collapsed="false">
      <c r="A703" s="35"/>
      <c r="B703" s="35"/>
      <c r="C703" s="78"/>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customFormat="false" ht="12" hidden="false" customHeight="true" outlineLevel="0" collapsed="false">
      <c r="A704" s="35"/>
      <c r="B704" s="35"/>
      <c r="C704" s="78"/>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customFormat="false" ht="12" hidden="false" customHeight="true" outlineLevel="0" collapsed="false">
      <c r="A705" s="35"/>
      <c r="B705" s="35"/>
      <c r="C705" s="78"/>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customFormat="false" ht="12" hidden="false" customHeight="true" outlineLevel="0" collapsed="false">
      <c r="A706" s="35"/>
      <c r="B706" s="35"/>
      <c r="C706" s="78"/>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customFormat="false" ht="12" hidden="false" customHeight="true" outlineLevel="0" collapsed="false">
      <c r="A707" s="35"/>
      <c r="B707" s="35"/>
      <c r="C707" s="78"/>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customFormat="false" ht="12" hidden="false" customHeight="true" outlineLevel="0" collapsed="false">
      <c r="A708" s="35"/>
      <c r="B708" s="35"/>
      <c r="C708" s="78"/>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customFormat="false" ht="12" hidden="false" customHeight="true" outlineLevel="0" collapsed="false">
      <c r="A709" s="35"/>
      <c r="B709" s="35"/>
      <c r="C709" s="78"/>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customFormat="false" ht="12" hidden="false" customHeight="true" outlineLevel="0" collapsed="false">
      <c r="A710" s="35"/>
      <c r="B710" s="35"/>
      <c r="C710" s="78"/>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customFormat="false" ht="12" hidden="false" customHeight="true" outlineLevel="0" collapsed="false">
      <c r="A711" s="35"/>
      <c r="B711" s="35"/>
      <c r="C711" s="78"/>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customFormat="false" ht="12" hidden="false" customHeight="true" outlineLevel="0" collapsed="false">
      <c r="A712" s="35"/>
      <c r="B712" s="35"/>
      <c r="C712" s="78"/>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customFormat="false" ht="12" hidden="false" customHeight="true" outlineLevel="0" collapsed="false">
      <c r="A713" s="35"/>
      <c r="B713" s="35"/>
      <c r="C713" s="78"/>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customFormat="false" ht="12" hidden="false" customHeight="true" outlineLevel="0" collapsed="false">
      <c r="A714" s="35"/>
      <c r="B714" s="35"/>
      <c r="C714" s="78"/>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customFormat="false" ht="12" hidden="false" customHeight="true" outlineLevel="0" collapsed="false">
      <c r="A715" s="35"/>
      <c r="B715" s="35"/>
      <c r="C715" s="78"/>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customFormat="false" ht="12" hidden="false" customHeight="true" outlineLevel="0" collapsed="false">
      <c r="A716" s="35"/>
      <c r="B716" s="35"/>
      <c r="C716" s="78"/>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customFormat="false" ht="12" hidden="false" customHeight="true" outlineLevel="0" collapsed="false">
      <c r="A717" s="35"/>
      <c r="B717" s="35"/>
      <c r="C717" s="78"/>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customFormat="false" ht="12" hidden="false" customHeight="true" outlineLevel="0" collapsed="false">
      <c r="A718" s="35"/>
      <c r="B718" s="35"/>
      <c r="C718" s="78"/>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customFormat="false" ht="12" hidden="false" customHeight="true" outlineLevel="0" collapsed="false">
      <c r="A719" s="35"/>
      <c r="B719" s="35"/>
      <c r="C719" s="78"/>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customFormat="false" ht="12" hidden="false" customHeight="true" outlineLevel="0" collapsed="false">
      <c r="A720" s="35"/>
      <c r="B720" s="35"/>
      <c r="C720" s="78"/>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customFormat="false" ht="12" hidden="false" customHeight="true" outlineLevel="0" collapsed="false">
      <c r="A721" s="35"/>
      <c r="B721" s="35"/>
      <c r="C721" s="78"/>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customFormat="false" ht="12" hidden="false" customHeight="true" outlineLevel="0" collapsed="false">
      <c r="A722" s="35"/>
      <c r="B722" s="35"/>
      <c r="C722" s="78"/>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customFormat="false" ht="12" hidden="false" customHeight="true" outlineLevel="0" collapsed="false">
      <c r="A723" s="35"/>
      <c r="B723" s="35"/>
      <c r="C723" s="78"/>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customFormat="false" ht="12" hidden="false" customHeight="true" outlineLevel="0" collapsed="false">
      <c r="A724" s="35"/>
      <c r="B724" s="35"/>
      <c r="C724" s="78"/>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customFormat="false" ht="12" hidden="false" customHeight="true" outlineLevel="0" collapsed="false">
      <c r="A725" s="35"/>
      <c r="B725" s="35"/>
      <c r="C725" s="78"/>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customFormat="false" ht="12" hidden="false" customHeight="true" outlineLevel="0" collapsed="false">
      <c r="A726" s="35"/>
      <c r="B726" s="35"/>
      <c r="C726" s="78"/>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customFormat="false" ht="12" hidden="false" customHeight="true" outlineLevel="0" collapsed="false">
      <c r="A727" s="35"/>
      <c r="B727" s="35"/>
      <c r="C727" s="78"/>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customFormat="false" ht="12" hidden="false" customHeight="true" outlineLevel="0" collapsed="false">
      <c r="A728" s="35"/>
      <c r="B728" s="35"/>
      <c r="C728" s="78"/>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customFormat="false" ht="12" hidden="false" customHeight="true" outlineLevel="0" collapsed="false">
      <c r="A729" s="35"/>
      <c r="B729" s="35"/>
      <c r="C729" s="78"/>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customFormat="false" ht="12" hidden="false" customHeight="true" outlineLevel="0" collapsed="false">
      <c r="A730" s="35"/>
      <c r="B730" s="35"/>
      <c r="C730" s="78"/>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customFormat="false" ht="12" hidden="false" customHeight="true" outlineLevel="0" collapsed="false">
      <c r="A731" s="35"/>
      <c r="B731" s="35"/>
      <c r="C731" s="78"/>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customFormat="false" ht="12" hidden="false" customHeight="true" outlineLevel="0" collapsed="false">
      <c r="A732" s="35"/>
      <c r="B732" s="35"/>
      <c r="C732" s="78"/>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customFormat="false" ht="12" hidden="false" customHeight="true" outlineLevel="0" collapsed="false">
      <c r="A733" s="35"/>
      <c r="B733" s="35"/>
      <c r="C733" s="78"/>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customFormat="false" ht="12" hidden="false" customHeight="true" outlineLevel="0" collapsed="false">
      <c r="A734" s="35"/>
      <c r="B734" s="35"/>
      <c r="C734" s="78"/>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customFormat="false" ht="12" hidden="false" customHeight="true" outlineLevel="0" collapsed="false">
      <c r="A735" s="35"/>
      <c r="B735" s="35"/>
      <c r="C735" s="78"/>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customFormat="false" ht="12" hidden="false" customHeight="true" outlineLevel="0" collapsed="false">
      <c r="A736" s="35"/>
      <c r="B736" s="35"/>
      <c r="C736" s="78"/>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customFormat="false" ht="12" hidden="false" customHeight="true" outlineLevel="0" collapsed="false">
      <c r="A737" s="35"/>
      <c r="B737" s="35"/>
      <c r="C737" s="78"/>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customFormat="false" ht="12" hidden="false" customHeight="true" outlineLevel="0" collapsed="false">
      <c r="A738" s="35"/>
      <c r="B738" s="35"/>
      <c r="C738" s="78"/>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customFormat="false" ht="12" hidden="false" customHeight="true" outlineLevel="0" collapsed="false">
      <c r="A739" s="35"/>
      <c r="B739" s="35"/>
      <c r="C739" s="78"/>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customFormat="false" ht="12" hidden="false" customHeight="true" outlineLevel="0" collapsed="false">
      <c r="A740" s="35"/>
      <c r="B740" s="35"/>
      <c r="C740" s="78"/>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customFormat="false" ht="12" hidden="false" customHeight="true" outlineLevel="0" collapsed="false">
      <c r="A741" s="35"/>
      <c r="B741" s="35"/>
      <c r="C741" s="78"/>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customFormat="false" ht="12" hidden="false" customHeight="true" outlineLevel="0" collapsed="false">
      <c r="A742" s="35"/>
      <c r="B742" s="35"/>
      <c r="C742" s="78"/>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customFormat="false" ht="12" hidden="false" customHeight="true" outlineLevel="0" collapsed="false">
      <c r="A743" s="35"/>
      <c r="B743" s="35"/>
      <c r="C743" s="78"/>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customFormat="false" ht="12" hidden="false" customHeight="true" outlineLevel="0" collapsed="false">
      <c r="A744" s="35"/>
      <c r="B744" s="35"/>
      <c r="C744" s="78"/>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customFormat="false" ht="12" hidden="false" customHeight="true" outlineLevel="0" collapsed="false">
      <c r="A745" s="35"/>
      <c r="B745" s="35"/>
      <c r="C745" s="78"/>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customFormat="false" ht="12" hidden="false" customHeight="true" outlineLevel="0" collapsed="false">
      <c r="A746" s="35"/>
      <c r="B746" s="35"/>
      <c r="C746" s="78"/>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customFormat="false" ht="12" hidden="false" customHeight="true" outlineLevel="0" collapsed="false">
      <c r="A747" s="35"/>
      <c r="B747" s="35"/>
      <c r="C747" s="78"/>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customFormat="false" ht="12" hidden="false" customHeight="true" outlineLevel="0" collapsed="false">
      <c r="A748" s="35"/>
      <c r="B748" s="35"/>
      <c r="C748" s="78"/>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customFormat="false" ht="12" hidden="false" customHeight="true" outlineLevel="0" collapsed="false">
      <c r="A749" s="35"/>
      <c r="B749" s="35"/>
      <c r="C749" s="78"/>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customFormat="false" ht="12" hidden="false" customHeight="true" outlineLevel="0" collapsed="false">
      <c r="A750" s="35"/>
      <c r="B750" s="35"/>
      <c r="C750" s="78"/>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customFormat="false" ht="12" hidden="false" customHeight="true" outlineLevel="0" collapsed="false">
      <c r="A751" s="35"/>
      <c r="B751" s="35"/>
      <c r="C751" s="78"/>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customFormat="false" ht="12" hidden="false" customHeight="true" outlineLevel="0" collapsed="false">
      <c r="A752" s="35"/>
      <c r="B752" s="35"/>
      <c r="C752" s="78"/>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customFormat="false" ht="12" hidden="false" customHeight="true" outlineLevel="0" collapsed="false">
      <c r="A753" s="35"/>
      <c r="B753" s="35"/>
      <c r="C753" s="78"/>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customFormat="false" ht="12" hidden="false" customHeight="true" outlineLevel="0" collapsed="false">
      <c r="A754" s="35"/>
      <c r="B754" s="35"/>
      <c r="C754" s="78"/>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customFormat="false" ht="12" hidden="false" customHeight="true" outlineLevel="0" collapsed="false">
      <c r="A755" s="35"/>
      <c r="B755" s="35"/>
      <c r="C755" s="78"/>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customFormat="false" ht="12" hidden="false" customHeight="true" outlineLevel="0" collapsed="false">
      <c r="A756" s="35"/>
      <c r="B756" s="35"/>
      <c r="C756" s="78"/>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customFormat="false" ht="12" hidden="false" customHeight="true" outlineLevel="0" collapsed="false">
      <c r="A757" s="35"/>
      <c r="B757" s="35"/>
      <c r="C757" s="78"/>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customFormat="false" ht="12" hidden="false" customHeight="true" outlineLevel="0" collapsed="false">
      <c r="A758" s="35"/>
      <c r="B758" s="35"/>
      <c r="C758" s="78"/>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customFormat="false" ht="12" hidden="false" customHeight="true" outlineLevel="0" collapsed="false">
      <c r="A759" s="35"/>
      <c r="B759" s="35"/>
      <c r="C759" s="78"/>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customFormat="false" ht="12" hidden="false" customHeight="true" outlineLevel="0" collapsed="false">
      <c r="A760" s="35"/>
      <c r="B760" s="35"/>
      <c r="C760" s="78"/>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customFormat="false" ht="12" hidden="false" customHeight="true" outlineLevel="0" collapsed="false">
      <c r="A761" s="35"/>
      <c r="B761" s="35"/>
      <c r="C761" s="78"/>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customFormat="false" ht="12" hidden="false" customHeight="true" outlineLevel="0" collapsed="false">
      <c r="A762" s="35"/>
      <c r="B762" s="35"/>
      <c r="C762" s="78"/>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customFormat="false" ht="12" hidden="false" customHeight="true" outlineLevel="0" collapsed="false">
      <c r="A763" s="35"/>
      <c r="B763" s="35"/>
      <c r="C763" s="78"/>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customFormat="false" ht="12" hidden="false" customHeight="true" outlineLevel="0" collapsed="false">
      <c r="A764" s="35"/>
      <c r="B764" s="35"/>
      <c r="C764" s="78"/>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customFormat="false" ht="12" hidden="false" customHeight="true" outlineLevel="0" collapsed="false">
      <c r="A765" s="35"/>
      <c r="B765" s="35"/>
      <c r="C765" s="78"/>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customFormat="false" ht="12" hidden="false" customHeight="true" outlineLevel="0" collapsed="false">
      <c r="A766" s="35"/>
      <c r="B766" s="35"/>
      <c r="C766" s="78"/>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customFormat="false" ht="12" hidden="false" customHeight="true" outlineLevel="0" collapsed="false">
      <c r="A767" s="35"/>
      <c r="B767" s="35"/>
      <c r="C767" s="78"/>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customFormat="false" ht="12" hidden="false" customHeight="true" outlineLevel="0" collapsed="false">
      <c r="A768" s="35"/>
      <c r="B768" s="35"/>
      <c r="C768" s="78"/>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customFormat="false" ht="12" hidden="false" customHeight="true" outlineLevel="0" collapsed="false">
      <c r="A769" s="35"/>
      <c r="B769" s="35"/>
      <c r="C769" s="78"/>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customFormat="false" ht="12" hidden="false" customHeight="true" outlineLevel="0" collapsed="false">
      <c r="A770" s="35"/>
      <c r="B770" s="35"/>
      <c r="C770" s="78"/>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customFormat="false" ht="12" hidden="false" customHeight="true" outlineLevel="0" collapsed="false">
      <c r="A771" s="35"/>
      <c r="B771" s="35"/>
      <c r="C771" s="78"/>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customFormat="false" ht="12" hidden="false" customHeight="true" outlineLevel="0" collapsed="false">
      <c r="A772" s="35"/>
      <c r="B772" s="35"/>
      <c r="C772" s="78"/>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customFormat="false" ht="12" hidden="false" customHeight="true" outlineLevel="0" collapsed="false">
      <c r="A773" s="35"/>
      <c r="B773" s="35"/>
      <c r="C773" s="78"/>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customFormat="false" ht="12" hidden="false" customHeight="true" outlineLevel="0" collapsed="false">
      <c r="A774" s="35"/>
      <c r="B774" s="35"/>
      <c r="C774" s="78"/>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customFormat="false" ht="12" hidden="false" customHeight="true" outlineLevel="0" collapsed="false">
      <c r="A775" s="35"/>
      <c r="B775" s="35"/>
      <c r="C775" s="78"/>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customFormat="false" ht="12" hidden="false" customHeight="true" outlineLevel="0" collapsed="false">
      <c r="A776" s="35"/>
      <c r="B776" s="35"/>
      <c r="C776" s="78"/>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customFormat="false" ht="12" hidden="false" customHeight="true" outlineLevel="0" collapsed="false">
      <c r="A777" s="35"/>
      <c r="B777" s="35"/>
      <c r="C777" s="78"/>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customFormat="false" ht="12" hidden="false" customHeight="true" outlineLevel="0" collapsed="false">
      <c r="A778" s="35"/>
      <c r="B778" s="35"/>
      <c r="C778" s="78"/>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customFormat="false" ht="12" hidden="false" customHeight="true" outlineLevel="0" collapsed="false">
      <c r="A779" s="35"/>
      <c r="B779" s="35"/>
      <c r="C779" s="78"/>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customFormat="false" ht="12" hidden="false" customHeight="true" outlineLevel="0" collapsed="false">
      <c r="A780" s="35"/>
      <c r="B780" s="35"/>
      <c r="C780" s="78"/>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customFormat="false" ht="12" hidden="false" customHeight="true" outlineLevel="0" collapsed="false">
      <c r="A781" s="35"/>
      <c r="B781" s="35"/>
      <c r="C781" s="78"/>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customFormat="false" ht="12" hidden="false" customHeight="true" outlineLevel="0" collapsed="false">
      <c r="A782" s="35"/>
      <c r="B782" s="35"/>
      <c r="C782" s="78"/>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customFormat="false" ht="12" hidden="false" customHeight="true" outlineLevel="0" collapsed="false">
      <c r="A783" s="35"/>
      <c r="B783" s="35"/>
      <c r="C783" s="78"/>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customFormat="false" ht="12" hidden="false" customHeight="true" outlineLevel="0" collapsed="false">
      <c r="A784" s="35"/>
      <c r="B784" s="35"/>
      <c r="C784" s="78"/>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customFormat="false" ht="12" hidden="false" customHeight="true" outlineLevel="0" collapsed="false">
      <c r="A785" s="35"/>
      <c r="B785" s="35"/>
      <c r="C785" s="78"/>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customFormat="false" ht="12" hidden="false" customHeight="true" outlineLevel="0" collapsed="false">
      <c r="A786" s="35"/>
      <c r="B786" s="35"/>
      <c r="C786" s="78"/>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customFormat="false" ht="12" hidden="false" customHeight="true" outlineLevel="0" collapsed="false">
      <c r="A787" s="35"/>
      <c r="B787" s="35"/>
      <c r="C787" s="78"/>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customFormat="false" ht="12" hidden="false" customHeight="true" outlineLevel="0" collapsed="false">
      <c r="A788" s="35"/>
      <c r="B788" s="35"/>
      <c r="C788" s="78"/>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customFormat="false" ht="12" hidden="false" customHeight="true" outlineLevel="0" collapsed="false">
      <c r="A789" s="35"/>
      <c r="B789" s="35"/>
      <c r="C789" s="78"/>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customFormat="false" ht="12" hidden="false" customHeight="true" outlineLevel="0" collapsed="false">
      <c r="A790" s="35"/>
      <c r="B790" s="35"/>
      <c r="C790" s="78"/>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customFormat="false" ht="12" hidden="false" customHeight="true" outlineLevel="0" collapsed="false">
      <c r="A791" s="35"/>
      <c r="B791" s="35"/>
      <c r="C791" s="78"/>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customFormat="false" ht="12" hidden="false" customHeight="true" outlineLevel="0" collapsed="false">
      <c r="A792" s="35"/>
      <c r="B792" s="35"/>
      <c r="C792" s="78"/>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customFormat="false" ht="12" hidden="false" customHeight="true" outlineLevel="0" collapsed="false">
      <c r="A793" s="35"/>
      <c r="B793" s="35"/>
      <c r="C793" s="78"/>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customFormat="false" ht="12" hidden="false" customHeight="true" outlineLevel="0" collapsed="false">
      <c r="A794" s="35"/>
      <c r="B794" s="35"/>
      <c r="C794" s="78"/>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customFormat="false" ht="12" hidden="false" customHeight="true" outlineLevel="0" collapsed="false">
      <c r="A795" s="35"/>
      <c r="B795" s="35"/>
      <c r="C795" s="78"/>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customFormat="false" ht="12" hidden="false" customHeight="true" outlineLevel="0" collapsed="false">
      <c r="A796" s="35"/>
      <c r="B796" s="35"/>
      <c r="C796" s="78"/>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customFormat="false" ht="12" hidden="false" customHeight="true" outlineLevel="0" collapsed="false">
      <c r="A797" s="35"/>
      <c r="B797" s="35"/>
      <c r="C797" s="78"/>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customFormat="false" ht="12" hidden="false" customHeight="true" outlineLevel="0" collapsed="false">
      <c r="A798" s="35"/>
      <c r="B798" s="35"/>
      <c r="C798" s="78"/>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customFormat="false" ht="12" hidden="false" customHeight="true" outlineLevel="0" collapsed="false">
      <c r="A799" s="35"/>
      <c r="B799" s="35"/>
      <c r="C799" s="78"/>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customFormat="false" ht="12" hidden="false" customHeight="true" outlineLevel="0" collapsed="false">
      <c r="A800" s="35"/>
      <c r="B800" s="35"/>
      <c r="C800" s="78"/>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customFormat="false" ht="12" hidden="false" customHeight="true" outlineLevel="0" collapsed="false">
      <c r="A801" s="35"/>
      <c r="B801" s="35"/>
      <c r="C801" s="78"/>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customFormat="false" ht="12" hidden="false" customHeight="true" outlineLevel="0" collapsed="false">
      <c r="A802" s="35"/>
      <c r="B802" s="35"/>
      <c r="C802" s="78"/>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customFormat="false" ht="12" hidden="false" customHeight="true" outlineLevel="0" collapsed="false">
      <c r="A803" s="35"/>
      <c r="B803" s="35"/>
      <c r="C803" s="78"/>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customFormat="false" ht="12" hidden="false" customHeight="true" outlineLevel="0" collapsed="false">
      <c r="A804" s="35"/>
      <c r="B804" s="35"/>
      <c r="C804" s="78"/>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customFormat="false" ht="12" hidden="false" customHeight="true" outlineLevel="0" collapsed="false">
      <c r="A805" s="35"/>
      <c r="B805" s="35"/>
      <c r="C805" s="78"/>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customFormat="false" ht="12" hidden="false" customHeight="true" outlineLevel="0" collapsed="false">
      <c r="A806" s="35"/>
      <c r="B806" s="35"/>
      <c r="C806" s="78"/>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customFormat="false" ht="12" hidden="false" customHeight="true" outlineLevel="0" collapsed="false">
      <c r="A807" s="35"/>
      <c r="B807" s="35"/>
      <c r="C807" s="78"/>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customFormat="false" ht="12" hidden="false" customHeight="true" outlineLevel="0" collapsed="false">
      <c r="A808" s="35"/>
      <c r="B808" s="35"/>
      <c r="C808" s="78"/>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customFormat="false" ht="12" hidden="false" customHeight="true" outlineLevel="0" collapsed="false">
      <c r="A809" s="35"/>
      <c r="B809" s="35"/>
      <c r="C809" s="78"/>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customFormat="false" ht="12" hidden="false" customHeight="true" outlineLevel="0" collapsed="false">
      <c r="A810" s="35"/>
      <c r="B810" s="35"/>
      <c r="C810" s="78"/>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customFormat="false" ht="12" hidden="false" customHeight="true" outlineLevel="0" collapsed="false">
      <c r="A811" s="35"/>
      <c r="B811" s="35"/>
      <c r="C811" s="78"/>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customFormat="false" ht="12" hidden="false" customHeight="true" outlineLevel="0" collapsed="false">
      <c r="A812" s="35"/>
      <c r="B812" s="35"/>
      <c r="C812" s="78"/>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customFormat="false" ht="12" hidden="false" customHeight="true" outlineLevel="0" collapsed="false">
      <c r="A813" s="35"/>
      <c r="B813" s="35"/>
      <c r="C813" s="78"/>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customFormat="false" ht="12" hidden="false" customHeight="true" outlineLevel="0" collapsed="false">
      <c r="A814" s="35"/>
      <c r="B814" s="35"/>
      <c r="C814" s="78"/>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customFormat="false" ht="12" hidden="false" customHeight="true" outlineLevel="0" collapsed="false">
      <c r="A815" s="35"/>
      <c r="B815" s="35"/>
      <c r="C815" s="78"/>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customFormat="false" ht="12" hidden="false" customHeight="true" outlineLevel="0" collapsed="false">
      <c r="A816" s="35"/>
      <c r="B816" s="35"/>
      <c r="C816" s="78"/>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customFormat="false" ht="12" hidden="false" customHeight="true" outlineLevel="0" collapsed="false">
      <c r="A817" s="35"/>
      <c r="B817" s="35"/>
      <c r="C817" s="78"/>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customFormat="false" ht="12" hidden="false" customHeight="true" outlineLevel="0" collapsed="false">
      <c r="A818" s="35"/>
      <c r="B818" s="35"/>
      <c r="C818" s="78"/>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customFormat="false" ht="12" hidden="false" customHeight="true" outlineLevel="0" collapsed="false">
      <c r="A819" s="35"/>
      <c r="B819" s="35"/>
      <c r="C819" s="78"/>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customFormat="false" ht="12" hidden="false" customHeight="true" outlineLevel="0" collapsed="false">
      <c r="A820" s="35"/>
      <c r="B820" s="35"/>
      <c r="C820" s="78"/>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customFormat="false" ht="12" hidden="false" customHeight="true" outlineLevel="0" collapsed="false">
      <c r="A821" s="35"/>
      <c r="B821" s="35"/>
      <c r="C821" s="78"/>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customFormat="false" ht="12" hidden="false" customHeight="true" outlineLevel="0" collapsed="false">
      <c r="A822" s="35"/>
      <c r="B822" s="35"/>
      <c r="C822" s="78"/>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customFormat="false" ht="12" hidden="false" customHeight="true" outlineLevel="0" collapsed="false">
      <c r="A823" s="35"/>
      <c r="B823" s="35"/>
      <c r="C823" s="78"/>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customFormat="false" ht="12" hidden="false" customHeight="true" outlineLevel="0" collapsed="false">
      <c r="A824" s="35"/>
      <c r="B824" s="35"/>
      <c r="C824" s="78"/>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customFormat="false" ht="12" hidden="false" customHeight="true" outlineLevel="0" collapsed="false">
      <c r="A825" s="35"/>
      <c r="B825" s="35"/>
      <c r="C825" s="78"/>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customFormat="false" ht="12" hidden="false" customHeight="true" outlineLevel="0" collapsed="false">
      <c r="A826" s="35"/>
      <c r="B826" s="35"/>
      <c r="C826" s="78"/>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customFormat="false" ht="12" hidden="false" customHeight="true" outlineLevel="0" collapsed="false">
      <c r="A827" s="35"/>
      <c r="B827" s="35"/>
      <c r="C827" s="78"/>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customFormat="false" ht="12" hidden="false" customHeight="true" outlineLevel="0" collapsed="false">
      <c r="A828" s="35"/>
      <c r="B828" s="35"/>
      <c r="C828" s="78"/>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customFormat="false" ht="12" hidden="false" customHeight="true" outlineLevel="0" collapsed="false">
      <c r="A829" s="35"/>
      <c r="B829" s="35"/>
      <c r="C829" s="78"/>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customFormat="false" ht="12" hidden="false" customHeight="true" outlineLevel="0" collapsed="false">
      <c r="A830" s="35"/>
      <c r="B830" s="35"/>
      <c r="C830" s="78"/>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customFormat="false" ht="12" hidden="false" customHeight="true" outlineLevel="0" collapsed="false">
      <c r="A831" s="35"/>
      <c r="B831" s="35"/>
      <c r="C831" s="78"/>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customFormat="false" ht="12" hidden="false" customHeight="true" outlineLevel="0" collapsed="false">
      <c r="A832" s="35"/>
      <c r="B832" s="35"/>
      <c r="C832" s="78"/>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customFormat="false" ht="12" hidden="false" customHeight="true" outlineLevel="0" collapsed="false">
      <c r="A833" s="35"/>
      <c r="B833" s="35"/>
      <c r="C833" s="78"/>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customFormat="false" ht="12" hidden="false" customHeight="true" outlineLevel="0" collapsed="false">
      <c r="A834" s="35"/>
      <c r="B834" s="35"/>
      <c r="C834" s="78"/>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customFormat="false" ht="12" hidden="false" customHeight="true" outlineLevel="0" collapsed="false">
      <c r="A835" s="35"/>
      <c r="B835" s="35"/>
      <c r="C835" s="78"/>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customFormat="false" ht="12" hidden="false" customHeight="true" outlineLevel="0" collapsed="false">
      <c r="A836" s="35"/>
      <c r="B836" s="35"/>
      <c r="C836" s="78"/>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customFormat="false" ht="12" hidden="false" customHeight="true" outlineLevel="0" collapsed="false">
      <c r="A837" s="35"/>
      <c r="B837" s="35"/>
      <c r="C837" s="78"/>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customFormat="false" ht="12" hidden="false" customHeight="true" outlineLevel="0" collapsed="false">
      <c r="A838" s="35"/>
      <c r="B838" s="35"/>
      <c r="C838" s="78"/>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customFormat="false" ht="12" hidden="false" customHeight="true" outlineLevel="0" collapsed="false">
      <c r="A839" s="35"/>
      <c r="B839" s="35"/>
      <c r="C839" s="78"/>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customFormat="false" ht="12" hidden="false" customHeight="true" outlineLevel="0" collapsed="false">
      <c r="A840" s="35"/>
      <c r="B840" s="35"/>
      <c r="C840" s="78"/>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customFormat="false" ht="12" hidden="false" customHeight="true" outlineLevel="0" collapsed="false">
      <c r="A841" s="35"/>
      <c r="B841" s="35"/>
      <c r="C841" s="78"/>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customFormat="false" ht="12" hidden="false" customHeight="true" outlineLevel="0" collapsed="false">
      <c r="A842" s="35"/>
      <c r="B842" s="35"/>
      <c r="C842" s="78"/>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customFormat="false" ht="12" hidden="false" customHeight="true" outlineLevel="0" collapsed="false">
      <c r="A843" s="35"/>
      <c r="B843" s="35"/>
      <c r="C843" s="78"/>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customFormat="false" ht="12" hidden="false" customHeight="true" outlineLevel="0" collapsed="false">
      <c r="A844" s="35"/>
      <c r="B844" s="35"/>
      <c r="C844" s="78"/>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customFormat="false" ht="12" hidden="false" customHeight="true" outlineLevel="0" collapsed="false">
      <c r="A845" s="35"/>
      <c r="B845" s="35"/>
      <c r="C845" s="78"/>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customFormat="false" ht="12" hidden="false" customHeight="true" outlineLevel="0" collapsed="false">
      <c r="A846" s="35"/>
      <c r="B846" s="35"/>
      <c r="C846" s="78"/>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customFormat="false" ht="12" hidden="false" customHeight="true" outlineLevel="0" collapsed="false">
      <c r="A847" s="35"/>
      <c r="B847" s="35"/>
      <c r="C847" s="78"/>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customFormat="false" ht="12" hidden="false" customHeight="true" outlineLevel="0" collapsed="false">
      <c r="A848" s="35"/>
      <c r="B848" s="35"/>
      <c r="C848" s="78"/>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customFormat="false" ht="12" hidden="false" customHeight="true" outlineLevel="0" collapsed="false">
      <c r="A849" s="35"/>
      <c r="B849" s="35"/>
      <c r="C849" s="78"/>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customFormat="false" ht="12" hidden="false" customHeight="true" outlineLevel="0" collapsed="false">
      <c r="A850" s="35"/>
      <c r="B850" s="35"/>
      <c r="C850" s="78"/>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customFormat="false" ht="12" hidden="false" customHeight="true" outlineLevel="0" collapsed="false">
      <c r="A851" s="35"/>
      <c r="B851" s="35"/>
      <c r="C851" s="78"/>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customFormat="false" ht="12" hidden="false" customHeight="true" outlineLevel="0" collapsed="false">
      <c r="A852" s="35"/>
      <c r="B852" s="35"/>
      <c r="C852" s="78"/>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customFormat="false" ht="12" hidden="false" customHeight="true" outlineLevel="0" collapsed="false">
      <c r="A853" s="35"/>
      <c r="B853" s="35"/>
      <c r="C853" s="78"/>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customFormat="false" ht="12" hidden="false" customHeight="true" outlineLevel="0" collapsed="false">
      <c r="A854" s="35"/>
      <c r="B854" s="35"/>
      <c r="C854" s="78"/>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customFormat="false" ht="12" hidden="false" customHeight="true" outlineLevel="0" collapsed="false">
      <c r="A855" s="35"/>
      <c r="B855" s="35"/>
      <c r="C855" s="78"/>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customFormat="false" ht="12" hidden="false" customHeight="true" outlineLevel="0" collapsed="false">
      <c r="A856" s="35"/>
      <c r="B856" s="35"/>
      <c r="C856" s="78"/>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customFormat="false" ht="12" hidden="false" customHeight="true" outlineLevel="0" collapsed="false">
      <c r="A857" s="35"/>
      <c r="B857" s="35"/>
      <c r="C857" s="78"/>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customFormat="false" ht="12" hidden="false" customHeight="true" outlineLevel="0" collapsed="false">
      <c r="A858" s="35"/>
      <c r="B858" s="35"/>
      <c r="C858" s="78"/>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customFormat="false" ht="12" hidden="false" customHeight="true" outlineLevel="0" collapsed="false">
      <c r="A859" s="35"/>
      <c r="B859" s="35"/>
      <c r="C859" s="78"/>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customFormat="false" ht="12" hidden="false" customHeight="true" outlineLevel="0" collapsed="false">
      <c r="A860" s="35"/>
      <c r="B860" s="35"/>
      <c r="C860" s="78"/>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customFormat="false" ht="12" hidden="false" customHeight="true" outlineLevel="0" collapsed="false">
      <c r="A861" s="35"/>
      <c r="B861" s="35"/>
      <c r="C861" s="78"/>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customFormat="false" ht="12" hidden="false" customHeight="true" outlineLevel="0" collapsed="false">
      <c r="A862" s="35"/>
      <c r="B862" s="35"/>
      <c r="C862" s="78"/>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customFormat="false" ht="12" hidden="false" customHeight="true" outlineLevel="0" collapsed="false">
      <c r="A863" s="35"/>
      <c r="B863" s="35"/>
      <c r="C863" s="78"/>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customFormat="false" ht="12" hidden="false" customHeight="true" outlineLevel="0" collapsed="false">
      <c r="A864" s="35"/>
      <c r="B864" s="35"/>
      <c r="C864" s="78"/>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customFormat="false" ht="12" hidden="false" customHeight="true" outlineLevel="0" collapsed="false">
      <c r="A865" s="35"/>
      <c r="B865" s="35"/>
      <c r="C865" s="78"/>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customFormat="false" ht="12" hidden="false" customHeight="true" outlineLevel="0" collapsed="false">
      <c r="A866" s="35"/>
      <c r="B866" s="35"/>
      <c r="C866" s="78"/>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customFormat="false" ht="12" hidden="false" customHeight="true" outlineLevel="0" collapsed="false">
      <c r="A867" s="35"/>
      <c r="B867" s="35"/>
      <c r="C867" s="78"/>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customFormat="false" ht="12" hidden="false" customHeight="true" outlineLevel="0" collapsed="false">
      <c r="A868" s="35"/>
      <c r="B868" s="35"/>
      <c r="C868" s="78"/>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customFormat="false" ht="12" hidden="false" customHeight="true" outlineLevel="0" collapsed="false">
      <c r="A869" s="35"/>
      <c r="B869" s="35"/>
      <c r="C869" s="78"/>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customFormat="false" ht="12" hidden="false" customHeight="true" outlineLevel="0" collapsed="false">
      <c r="A870" s="35"/>
      <c r="B870" s="35"/>
      <c r="C870" s="78"/>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customFormat="false" ht="12" hidden="false" customHeight="true" outlineLevel="0" collapsed="false">
      <c r="A871" s="35"/>
      <c r="B871" s="35"/>
      <c r="C871" s="78"/>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customFormat="false" ht="12" hidden="false" customHeight="true" outlineLevel="0" collapsed="false">
      <c r="A872" s="35"/>
      <c r="B872" s="35"/>
      <c r="C872" s="78"/>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customFormat="false" ht="12" hidden="false" customHeight="true" outlineLevel="0" collapsed="false">
      <c r="A873" s="35"/>
      <c r="B873" s="35"/>
      <c r="C873" s="78"/>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customFormat="false" ht="12" hidden="false" customHeight="true" outlineLevel="0" collapsed="false">
      <c r="A874" s="35"/>
      <c r="B874" s="35"/>
      <c r="C874" s="78"/>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customFormat="false" ht="12" hidden="false" customHeight="true" outlineLevel="0" collapsed="false">
      <c r="A875" s="35"/>
      <c r="B875" s="35"/>
      <c r="C875" s="78"/>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customFormat="false" ht="12" hidden="false" customHeight="true" outlineLevel="0" collapsed="false">
      <c r="A876" s="35"/>
      <c r="B876" s="35"/>
      <c r="C876" s="78"/>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customFormat="false" ht="12" hidden="false" customHeight="true" outlineLevel="0" collapsed="false">
      <c r="A877" s="35"/>
      <c r="B877" s="35"/>
      <c r="C877" s="78"/>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customFormat="false" ht="12" hidden="false" customHeight="true" outlineLevel="0" collapsed="false">
      <c r="A878" s="35"/>
      <c r="B878" s="35"/>
      <c r="C878" s="78"/>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customFormat="false" ht="12" hidden="false" customHeight="true" outlineLevel="0" collapsed="false">
      <c r="A879" s="35"/>
      <c r="B879" s="35"/>
      <c r="C879" s="78"/>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customFormat="false" ht="12" hidden="false" customHeight="true" outlineLevel="0" collapsed="false">
      <c r="A880" s="35"/>
      <c r="B880" s="35"/>
      <c r="C880" s="78"/>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customFormat="false" ht="12" hidden="false" customHeight="true" outlineLevel="0" collapsed="false">
      <c r="A881" s="35"/>
      <c r="B881" s="35"/>
      <c r="C881" s="78"/>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customFormat="false" ht="12" hidden="false" customHeight="true" outlineLevel="0" collapsed="false">
      <c r="A882" s="35"/>
      <c r="B882" s="35"/>
      <c r="C882" s="78"/>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customFormat="false" ht="12" hidden="false" customHeight="true" outlineLevel="0" collapsed="false">
      <c r="A883" s="35"/>
      <c r="B883" s="35"/>
      <c r="C883" s="78"/>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customFormat="false" ht="12" hidden="false" customHeight="true" outlineLevel="0" collapsed="false">
      <c r="A884" s="35"/>
      <c r="B884" s="35"/>
      <c r="C884" s="78"/>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customFormat="false" ht="12" hidden="false" customHeight="true" outlineLevel="0" collapsed="false">
      <c r="A885" s="35"/>
      <c r="B885" s="35"/>
      <c r="C885" s="78"/>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customFormat="false" ht="12" hidden="false" customHeight="true" outlineLevel="0" collapsed="false">
      <c r="A886" s="35"/>
      <c r="B886" s="35"/>
      <c r="C886" s="78"/>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customFormat="false" ht="12" hidden="false" customHeight="true" outlineLevel="0" collapsed="false">
      <c r="A887" s="35"/>
      <c r="B887" s="35"/>
      <c r="C887" s="78"/>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customFormat="false" ht="12" hidden="false" customHeight="true" outlineLevel="0" collapsed="false">
      <c r="A888" s="35"/>
      <c r="B888" s="35"/>
      <c r="C888" s="78"/>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customFormat="false" ht="12" hidden="false" customHeight="true" outlineLevel="0" collapsed="false">
      <c r="A889" s="35"/>
      <c r="B889" s="35"/>
      <c r="C889" s="78"/>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customFormat="false" ht="12" hidden="false" customHeight="true" outlineLevel="0" collapsed="false">
      <c r="A890" s="35"/>
      <c r="B890" s="35"/>
      <c r="C890" s="78"/>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customFormat="false" ht="12" hidden="false" customHeight="true" outlineLevel="0" collapsed="false">
      <c r="A891" s="35"/>
      <c r="B891" s="35"/>
      <c r="C891" s="78"/>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customFormat="false" ht="12" hidden="false" customHeight="true" outlineLevel="0" collapsed="false">
      <c r="A892" s="35"/>
      <c r="B892" s="35"/>
      <c r="C892" s="78"/>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customFormat="false" ht="12" hidden="false" customHeight="true" outlineLevel="0" collapsed="false">
      <c r="A893" s="35"/>
      <c r="B893" s="35"/>
      <c r="C893" s="78"/>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customFormat="false" ht="12" hidden="false" customHeight="true" outlineLevel="0" collapsed="false">
      <c r="A894" s="35"/>
      <c r="B894" s="35"/>
      <c r="C894" s="78"/>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customFormat="false" ht="12" hidden="false" customHeight="true" outlineLevel="0" collapsed="false">
      <c r="A895" s="35"/>
      <c r="B895" s="35"/>
      <c r="C895" s="78"/>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customFormat="false" ht="12" hidden="false" customHeight="true" outlineLevel="0" collapsed="false">
      <c r="A896" s="35"/>
      <c r="B896" s="35"/>
      <c r="C896" s="78"/>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customFormat="false" ht="12" hidden="false" customHeight="true" outlineLevel="0" collapsed="false">
      <c r="A897" s="35"/>
      <c r="B897" s="35"/>
      <c r="C897" s="78"/>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customFormat="false" ht="12" hidden="false" customHeight="true" outlineLevel="0" collapsed="false">
      <c r="A898" s="35"/>
      <c r="B898" s="35"/>
      <c r="C898" s="78"/>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customFormat="false" ht="12" hidden="false" customHeight="true" outlineLevel="0" collapsed="false">
      <c r="A899" s="35"/>
      <c r="B899" s="35"/>
      <c r="C899" s="78"/>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customFormat="false" ht="12" hidden="false" customHeight="true" outlineLevel="0" collapsed="false">
      <c r="A900" s="35"/>
      <c r="B900" s="35"/>
      <c r="C900" s="78"/>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customFormat="false" ht="12" hidden="false" customHeight="true" outlineLevel="0" collapsed="false">
      <c r="A901" s="35"/>
      <c r="B901" s="35"/>
      <c r="C901" s="78"/>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customFormat="false" ht="12" hidden="false" customHeight="true" outlineLevel="0" collapsed="false">
      <c r="A902" s="35"/>
      <c r="B902" s="35"/>
      <c r="C902" s="78"/>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customFormat="false" ht="12" hidden="false" customHeight="true" outlineLevel="0" collapsed="false">
      <c r="A903" s="35"/>
      <c r="B903" s="35"/>
      <c r="C903" s="78"/>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customFormat="false" ht="12" hidden="false" customHeight="true" outlineLevel="0" collapsed="false">
      <c r="A904" s="35"/>
      <c r="B904" s="35"/>
      <c r="C904" s="78"/>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customFormat="false" ht="12" hidden="false" customHeight="true" outlineLevel="0" collapsed="false">
      <c r="A905" s="35"/>
      <c r="B905" s="35"/>
      <c r="C905" s="78"/>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customFormat="false" ht="12" hidden="false" customHeight="true" outlineLevel="0" collapsed="false">
      <c r="A906" s="35"/>
      <c r="B906" s="35"/>
      <c r="C906" s="78"/>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customFormat="false" ht="12" hidden="false" customHeight="true" outlineLevel="0" collapsed="false">
      <c r="A907" s="35"/>
      <c r="B907" s="35"/>
      <c r="C907" s="78"/>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customFormat="false" ht="12" hidden="false" customHeight="true" outlineLevel="0" collapsed="false">
      <c r="A908" s="35"/>
      <c r="B908" s="35"/>
      <c r="C908" s="78"/>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customFormat="false" ht="12" hidden="false" customHeight="true" outlineLevel="0" collapsed="false">
      <c r="A909" s="35"/>
      <c r="B909" s="35"/>
      <c r="C909" s="78"/>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customFormat="false" ht="12" hidden="false" customHeight="true" outlineLevel="0" collapsed="false">
      <c r="A910" s="35"/>
      <c r="B910" s="35"/>
      <c r="C910" s="78"/>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customFormat="false" ht="12" hidden="false" customHeight="true" outlineLevel="0" collapsed="false">
      <c r="A911" s="35"/>
      <c r="B911" s="35"/>
      <c r="C911" s="78"/>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customFormat="false" ht="12" hidden="false" customHeight="true" outlineLevel="0" collapsed="false">
      <c r="A912" s="35"/>
      <c r="B912" s="35"/>
      <c r="C912" s="78"/>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customFormat="false" ht="12" hidden="false" customHeight="true" outlineLevel="0" collapsed="false">
      <c r="A913" s="35"/>
      <c r="B913" s="35"/>
      <c r="C913" s="78"/>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customFormat="false" ht="12" hidden="false" customHeight="true" outlineLevel="0" collapsed="false">
      <c r="A914" s="35"/>
      <c r="B914" s="35"/>
      <c r="C914" s="78"/>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customFormat="false" ht="12" hidden="false" customHeight="true" outlineLevel="0" collapsed="false">
      <c r="A915" s="35"/>
      <c r="B915" s="35"/>
      <c r="C915" s="78"/>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customFormat="false" ht="12" hidden="false" customHeight="true" outlineLevel="0" collapsed="false">
      <c r="A916" s="35"/>
      <c r="B916" s="35"/>
      <c r="C916" s="78"/>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customFormat="false" ht="12" hidden="false" customHeight="true" outlineLevel="0" collapsed="false">
      <c r="A917" s="35"/>
      <c r="B917" s="35"/>
      <c r="C917" s="78"/>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customFormat="false" ht="12" hidden="false" customHeight="true" outlineLevel="0" collapsed="false">
      <c r="A918" s="35"/>
      <c r="B918" s="35"/>
      <c r="C918" s="78"/>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customFormat="false" ht="12" hidden="false" customHeight="true" outlineLevel="0" collapsed="false">
      <c r="A919" s="35"/>
      <c r="B919" s="35"/>
      <c r="C919" s="78"/>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customFormat="false" ht="12" hidden="false" customHeight="true" outlineLevel="0" collapsed="false">
      <c r="A920" s="35"/>
      <c r="B920" s="35"/>
      <c r="C920" s="78"/>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customFormat="false" ht="12" hidden="false" customHeight="true" outlineLevel="0" collapsed="false">
      <c r="A921" s="35"/>
      <c r="B921" s="35"/>
      <c r="C921" s="78"/>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customFormat="false" ht="12" hidden="false" customHeight="true" outlineLevel="0" collapsed="false">
      <c r="A922" s="35"/>
      <c r="B922" s="35"/>
      <c r="C922" s="78"/>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customFormat="false" ht="12" hidden="false" customHeight="true" outlineLevel="0" collapsed="false">
      <c r="A923" s="35"/>
      <c r="B923" s="35"/>
      <c r="C923" s="78"/>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customFormat="false" ht="12" hidden="false" customHeight="true" outlineLevel="0" collapsed="false">
      <c r="A924" s="35"/>
      <c r="B924" s="35"/>
      <c r="C924" s="78"/>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customFormat="false" ht="12" hidden="false" customHeight="true" outlineLevel="0" collapsed="false">
      <c r="A925" s="35"/>
      <c r="B925" s="35"/>
      <c r="C925" s="78"/>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customFormat="false" ht="12" hidden="false" customHeight="true" outlineLevel="0" collapsed="false">
      <c r="A926" s="35"/>
      <c r="B926" s="35"/>
      <c r="C926" s="78"/>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customFormat="false" ht="12" hidden="false" customHeight="true" outlineLevel="0" collapsed="false">
      <c r="A927" s="35"/>
      <c r="B927" s="35"/>
      <c r="C927" s="78"/>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customFormat="false" ht="12" hidden="false" customHeight="true" outlineLevel="0" collapsed="false">
      <c r="A928" s="35"/>
      <c r="B928" s="35"/>
      <c r="C928" s="78"/>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customFormat="false" ht="12" hidden="false" customHeight="true" outlineLevel="0" collapsed="false">
      <c r="A929" s="35"/>
      <c r="B929" s="35"/>
      <c r="C929" s="78"/>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customFormat="false" ht="12" hidden="false" customHeight="true" outlineLevel="0" collapsed="false">
      <c r="A930" s="35"/>
      <c r="B930" s="35"/>
      <c r="C930" s="78"/>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customFormat="false" ht="12" hidden="false" customHeight="true" outlineLevel="0" collapsed="false">
      <c r="A931" s="35"/>
      <c r="B931" s="35"/>
      <c r="C931" s="78"/>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customFormat="false" ht="12" hidden="false" customHeight="true" outlineLevel="0" collapsed="false">
      <c r="A932" s="35"/>
      <c r="B932" s="35"/>
      <c r="C932" s="78"/>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customFormat="false" ht="12" hidden="false" customHeight="true" outlineLevel="0" collapsed="false">
      <c r="A933" s="35"/>
      <c r="B933" s="35"/>
      <c r="C933" s="78"/>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customFormat="false" ht="12" hidden="false" customHeight="true" outlineLevel="0" collapsed="false">
      <c r="A934" s="35"/>
      <c r="B934" s="35"/>
      <c r="C934" s="78"/>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customFormat="false" ht="12" hidden="false" customHeight="true" outlineLevel="0" collapsed="false">
      <c r="A935" s="35"/>
      <c r="B935" s="35"/>
      <c r="C935" s="78"/>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customFormat="false" ht="12" hidden="false" customHeight="true" outlineLevel="0" collapsed="false">
      <c r="A936" s="35"/>
      <c r="B936" s="35"/>
      <c r="C936" s="78"/>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customFormat="false" ht="12" hidden="false" customHeight="true" outlineLevel="0" collapsed="false">
      <c r="A937" s="35"/>
      <c r="B937" s="35"/>
      <c r="C937" s="78"/>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customFormat="false" ht="12" hidden="false" customHeight="true" outlineLevel="0" collapsed="false">
      <c r="A938" s="35"/>
      <c r="B938" s="35"/>
      <c r="C938" s="78"/>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customFormat="false" ht="12" hidden="false" customHeight="true" outlineLevel="0" collapsed="false">
      <c r="A939" s="35"/>
      <c r="B939" s="35"/>
      <c r="C939" s="78"/>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customFormat="false" ht="12" hidden="false" customHeight="true" outlineLevel="0" collapsed="false">
      <c r="A940" s="35"/>
      <c r="B940" s="35"/>
      <c r="C940" s="78"/>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customFormat="false" ht="12" hidden="false" customHeight="true" outlineLevel="0" collapsed="false">
      <c r="A941" s="35"/>
      <c r="B941" s="35"/>
      <c r="C941" s="78"/>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customFormat="false" ht="12" hidden="false" customHeight="true" outlineLevel="0" collapsed="false">
      <c r="A942" s="35"/>
      <c r="B942" s="35"/>
      <c r="C942" s="78"/>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customFormat="false" ht="12" hidden="false" customHeight="true" outlineLevel="0" collapsed="false">
      <c r="A943" s="35"/>
      <c r="B943" s="35"/>
      <c r="C943" s="78"/>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customFormat="false" ht="12" hidden="false" customHeight="true" outlineLevel="0" collapsed="false">
      <c r="A944" s="35"/>
      <c r="B944" s="35"/>
      <c r="C944" s="78"/>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customFormat="false" ht="12" hidden="false" customHeight="true" outlineLevel="0" collapsed="false">
      <c r="A945" s="35"/>
      <c r="B945" s="35"/>
      <c r="C945" s="78"/>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customFormat="false" ht="12" hidden="false" customHeight="true" outlineLevel="0" collapsed="false">
      <c r="A946" s="35"/>
      <c r="B946" s="35"/>
      <c r="C946" s="78"/>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customFormat="false" ht="12" hidden="false" customHeight="true" outlineLevel="0" collapsed="false">
      <c r="A947" s="35"/>
      <c r="B947" s="35"/>
      <c r="C947" s="78"/>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customFormat="false" ht="12" hidden="false" customHeight="true" outlineLevel="0" collapsed="false">
      <c r="A948" s="35"/>
      <c r="B948" s="35"/>
      <c r="C948" s="78"/>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customFormat="false" ht="12" hidden="false" customHeight="true" outlineLevel="0" collapsed="false">
      <c r="A949" s="35"/>
      <c r="B949" s="35"/>
      <c r="C949" s="78"/>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customFormat="false" ht="12" hidden="false" customHeight="true" outlineLevel="0" collapsed="false">
      <c r="A950" s="35"/>
      <c r="B950" s="35"/>
      <c r="C950" s="78"/>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customFormat="false" ht="12" hidden="false" customHeight="true" outlineLevel="0" collapsed="false">
      <c r="A951" s="35"/>
      <c r="B951" s="35"/>
      <c r="C951" s="78"/>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customFormat="false" ht="12" hidden="false" customHeight="true" outlineLevel="0" collapsed="false">
      <c r="A952" s="35"/>
      <c r="B952" s="35"/>
      <c r="C952" s="78"/>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customFormat="false" ht="12" hidden="false" customHeight="true" outlineLevel="0" collapsed="false">
      <c r="A953" s="35"/>
      <c r="B953" s="35"/>
      <c r="C953" s="78"/>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customFormat="false" ht="12" hidden="false" customHeight="true" outlineLevel="0" collapsed="false">
      <c r="A954" s="35"/>
      <c r="B954" s="35"/>
      <c r="C954" s="78"/>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customFormat="false" ht="12" hidden="false" customHeight="true" outlineLevel="0" collapsed="false">
      <c r="A955" s="35"/>
      <c r="B955" s="35"/>
      <c r="C955" s="78"/>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customFormat="false" ht="12" hidden="false" customHeight="true" outlineLevel="0" collapsed="false">
      <c r="A956" s="35"/>
      <c r="B956" s="35"/>
      <c r="C956" s="78"/>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customFormat="false" ht="12" hidden="false" customHeight="true" outlineLevel="0" collapsed="false">
      <c r="A957" s="35"/>
      <c r="B957" s="35"/>
      <c r="C957" s="78"/>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customFormat="false" ht="12" hidden="false" customHeight="true" outlineLevel="0" collapsed="false">
      <c r="A958" s="35"/>
      <c r="B958" s="35"/>
      <c r="C958" s="78"/>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customFormat="false" ht="12" hidden="false" customHeight="true" outlineLevel="0" collapsed="false">
      <c r="A959" s="35"/>
      <c r="B959" s="35"/>
      <c r="C959" s="78"/>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customFormat="false" ht="12" hidden="false" customHeight="true" outlineLevel="0" collapsed="false">
      <c r="A960" s="35"/>
      <c r="B960" s="35"/>
      <c r="C960" s="78"/>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customFormat="false" ht="12" hidden="false" customHeight="true" outlineLevel="0" collapsed="false">
      <c r="A961" s="35"/>
      <c r="B961" s="35"/>
      <c r="C961" s="78"/>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customFormat="false" ht="12" hidden="false" customHeight="true" outlineLevel="0" collapsed="false">
      <c r="A962" s="35"/>
      <c r="B962" s="35"/>
      <c r="C962" s="78"/>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customFormat="false" ht="12" hidden="false" customHeight="true" outlineLevel="0" collapsed="false">
      <c r="A963" s="35"/>
      <c r="B963" s="35"/>
      <c r="C963" s="78"/>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customFormat="false" ht="12" hidden="false" customHeight="true" outlineLevel="0" collapsed="false">
      <c r="A964" s="35"/>
      <c r="B964" s="35"/>
      <c r="C964" s="78"/>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customFormat="false" ht="12" hidden="false" customHeight="true" outlineLevel="0" collapsed="false">
      <c r="A965" s="35"/>
      <c r="B965" s="35"/>
      <c r="C965" s="78"/>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customFormat="false" ht="12" hidden="false" customHeight="true" outlineLevel="0" collapsed="false">
      <c r="A966" s="35"/>
      <c r="B966" s="35"/>
      <c r="C966" s="78"/>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customFormat="false" ht="12" hidden="false" customHeight="true" outlineLevel="0" collapsed="false">
      <c r="A967" s="35"/>
      <c r="B967" s="35"/>
      <c r="C967" s="78"/>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customFormat="false" ht="12" hidden="false" customHeight="true" outlineLevel="0" collapsed="false">
      <c r="A968" s="35"/>
      <c r="B968" s="35"/>
      <c r="C968" s="78"/>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customFormat="false" ht="12" hidden="false" customHeight="true" outlineLevel="0" collapsed="false">
      <c r="A969" s="35"/>
      <c r="B969" s="35"/>
      <c r="C969" s="78"/>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customFormat="false" ht="12" hidden="false" customHeight="true" outlineLevel="0" collapsed="false">
      <c r="A970" s="35"/>
      <c r="B970" s="35"/>
      <c r="C970" s="78"/>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customFormat="false" ht="12" hidden="false" customHeight="true" outlineLevel="0" collapsed="false">
      <c r="A971" s="35"/>
      <c r="B971" s="35"/>
      <c r="C971" s="78"/>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customFormat="false" ht="12" hidden="false" customHeight="true" outlineLevel="0" collapsed="false">
      <c r="A972" s="35"/>
      <c r="B972" s="35"/>
      <c r="C972" s="78"/>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customFormat="false" ht="12" hidden="false" customHeight="true" outlineLevel="0" collapsed="false">
      <c r="A973" s="35"/>
      <c r="B973" s="35"/>
      <c r="C973" s="78"/>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customFormat="false" ht="12" hidden="false" customHeight="true" outlineLevel="0" collapsed="false">
      <c r="A974" s="35"/>
      <c r="B974" s="35"/>
      <c r="C974" s="78"/>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customFormat="false" ht="12" hidden="false" customHeight="true" outlineLevel="0" collapsed="false">
      <c r="A975" s="35"/>
      <c r="B975" s="35"/>
      <c r="C975" s="78"/>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customFormat="false" ht="12" hidden="false" customHeight="true" outlineLevel="0" collapsed="false">
      <c r="A976" s="35"/>
      <c r="B976" s="35"/>
      <c r="C976" s="78"/>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customFormat="false" ht="12" hidden="false" customHeight="true" outlineLevel="0" collapsed="false">
      <c r="A977" s="35"/>
      <c r="B977" s="35"/>
      <c r="C977" s="78"/>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customFormat="false" ht="12" hidden="false" customHeight="true" outlineLevel="0" collapsed="false">
      <c r="A978" s="35"/>
      <c r="B978" s="35"/>
      <c r="C978" s="78"/>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customFormat="false" ht="12" hidden="false" customHeight="true" outlineLevel="0" collapsed="false">
      <c r="A979" s="35"/>
      <c r="B979" s="35"/>
      <c r="C979" s="78"/>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customFormat="false" ht="12" hidden="false" customHeight="true" outlineLevel="0" collapsed="false">
      <c r="A980" s="35"/>
      <c r="B980" s="35"/>
      <c r="C980" s="78"/>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customFormat="false" ht="12" hidden="false" customHeight="true" outlineLevel="0" collapsed="false">
      <c r="A981" s="35"/>
      <c r="B981" s="35"/>
      <c r="C981" s="78"/>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customFormat="false" ht="12" hidden="false" customHeight="true" outlineLevel="0" collapsed="false">
      <c r="A982" s="35"/>
      <c r="B982" s="35"/>
      <c r="C982" s="78"/>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customFormat="false" ht="12" hidden="false" customHeight="true" outlineLevel="0" collapsed="false">
      <c r="A983" s="35"/>
      <c r="B983" s="35"/>
      <c r="C983" s="78"/>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customFormat="false" ht="12" hidden="false" customHeight="true" outlineLevel="0" collapsed="false">
      <c r="A984" s="35"/>
      <c r="B984" s="35"/>
      <c r="C984" s="78"/>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customFormat="false" ht="12" hidden="false" customHeight="true" outlineLevel="0" collapsed="false">
      <c r="A985" s="35"/>
      <c r="B985" s="35"/>
      <c r="C985" s="78"/>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customFormat="false" ht="12" hidden="false" customHeight="true" outlineLevel="0" collapsed="false">
      <c r="A986" s="35"/>
      <c r="B986" s="35"/>
      <c r="C986" s="78"/>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customFormat="false" ht="12" hidden="false" customHeight="true" outlineLevel="0" collapsed="false">
      <c r="A987" s="35"/>
      <c r="B987" s="35"/>
      <c r="C987" s="78"/>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customFormat="false" ht="12" hidden="false" customHeight="true" outlineLevel="0" collapsed="false">
      <c r="A988" s="35"/>
      <c r="B988" s="35"/>
      <c r="C988" s="78"/>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customFormat="false" ht="12" hidden="false" customHeight="true" outlineLevel="0" collapsed="false">
      <c r="A989" s="35"/>
      <c r="B989" s="35"/>
      <c r="C989" s="78"/>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customFormat="false" ht="12" hidden="false" customHeight="true" outlineLevel="0" collapsed="false">
      <c r="A990" s="35"/>
      <c r="B990" s="35"/>
      <c r="C990" s="78"/>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customFormat="false" ht="12" hidden="false" customHeight="true" outlineLevel="0" collapsed="false">
      <c r="A991" s="35"/>
      <c r="B991" s="35"/>
      <c r="C991" s="78"/>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customFormat="false" ht="12" hidden="false" customHeight="true" outlineLevel="0" collapsed="false">
      <c r="A992" s="35"/>
      <c r="B992" s="35"/>
      <c r="C992" s="78"/>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customFormat="false" ht="12" hidden="false" customHeight="true" outlineLevel="0" collapsed="false">
      <c r="A993" s="35"/>
      <c r="B993" s="35"/>
      <c r="C993" s="78"/>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customFormat="false" ht="12" hidden="false" customHeight="true" outlineLevel="0" collapsed="false">
      <c r="A994" s="35"/>
      <c r="B994" s="35"/>
      <c r="C994" s="78"/>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customFormat="false" ht="12" hidden="false" customHeight="true" outlineLevel="0" collapsed="false">
      <c r="A995" s="35"/>
      <c r="B995" s="35"/>
      <c r="C995" s="78"/>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customFormat="false" ht="12" hidden="false" customHeight="true" outlineLevel="0" collapsed="false">
      <c r="A996" s="35"/>
      <c r="B996" s="35"/>
      <c r="C996" s="78"/>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customFormat="false" ht="12" hidden="false" customHeight="true" outlineLevel="0" collapsed="false">
      <c r="A997" s="35"/>
      <c r="B997" s="35"/>
      <c r="C997" s="78"/>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customFormat="false" ht="12" hidden="false" customHeight="true" outlineLevel="0" collapsed="false">
      <c r="A998" s="35"/>
      <c r="B998" s="35"/>
      <c r="C998" s="78"/>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customFormat="false" ht="12" hidden="false" customHeight="true" outlineLevel="0" collapsed="false">
      <c r="A999" s="35"/>
      <c r="B999" s="35"/>
      <c r="C999" s="78"/>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customFormat="false" ht="12" hidden="false" customHeight="true" outlineLevel="0" collapsed="false">
      <c r="A1000" s="35"/>
      <c r="B1000" s="35"/>
      <c r="C1000" s="78"/>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T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67.57"/>
    <col collapsed="false" customWidth="true" hidden="false" outlineLevel="0" max="2" min="2" style="0" width="14.01"/>
    <col collapsed="false" customWidth="true" hidden="false" outlineLevel="0" max="3" min="3" style="0" width="80.57"/>
    <col collapsed="false" customWidth="true" hidden="false" outlineLevel="0" max="4" min="4" style="0" width="10"/>
    <col collapsed="false" customWidth="true" hidden="false" outlineLevel="0" max="5" min="5" style="0" width="11.43"/>
    <col collapsed="false" customWidth="true" hidden="false" outlineLevel="0" max="6" min="6" style="0" width="39.43"/>
    <col collapsed="false" customWidth="true" hidden="false" outlineLevel="0" max="7" min="7" style="0" width="11.43"/>
    <col collapsed="false" customWidth="true" hidden="false" outlineLevel="0" max="9" min="8" style="0" width="10"/>
    <col collapsed="false" customWidth="true" hidden="false" outlineLevel="0" max="10" min="10" style="0" width="15.14"/>
    <col collapsed="false" customWidth="true" hidden="false" outlineLevel="0" max="11" min="11" style="0" width="23.01"/>
    <col collapsed="false" customWidth="true" hidden="false" outlineLevel="0" max="13" min="12" style="0" width="24.14"/>
    <col collapsed="false" customWidth="true" hidden="false" outlineLevel="0" max="14" min="14" style="0" width="15.57"/>
    <col collapsed="false" customWidth="true" hidden="false" outlineLevel="0" max="15" min="15" style="0" width="12.14"/>
    <col collapsed="false" customWidth="true" hidden="false" outlineLevel="0" max="16" min="16" style="0" width="12.57"/>
    <col collapsed="false" customWidth="true" hidden="false" outlineLevel="0" max="26" min="17" style="0" width="11.43"/>
  </cols>
  <sheetData>
    <row r="1" customFormat="false" ht="14.25" hidden="false" customHeight="true" outlineLevel="0" collapsed="false">
      <c r="A1" s="95" t="s">
        <v>2114</v>
      </c>
      <c r="B1" s="95" t="s">
        <v>2115</v>
      </c>
      <c r="C1" s="95" t="s">
        <v>2116</v>
      </c>
      <c r="D1" s="95" t="s">
        <v>2117</v>
      </c>
      <c r="E1" s="95" t="s">
        <v>2118</v>
      </c>
      <c r="F1" s="95" t="s">
        <v>2119</v>
      </c>
      <c r="G1" s="96" t="s">
        <v>2120</v>
      </c>
      <c r="H1" s="96" t="s">
        <v>93</v>
      </c>
      <c r="I1" s="96" t="s">
        <v>2121</v>
      </c>
      <c r="J1" s="96" t="s">
        <v>1216</v>
      </c>
      <c r="K1" s="96" t="s">
        <v>2122</v>
      </c>
      <c r="L1" s="96" t="s">
        <v>2123</v>
      </c>
      <c r="M1" s="96" t="s">
        <v>2124</v>
      </c>
      <c r="N1" s="97" t="s">
        <v>2125</v>
      </c>
      <c r="O1" s="97" t="s">
        <v>2126</v>
      </c>
      <c r="P1" s="97" t="s">
        <v>2127</v>
      </c>
      <c r="Q1" s="97" t="s">
        <v>1810</v>
      </c>
      <c r="R1" s="97" t="s">
        <v>2128</v>
      </c>
      <c r="S1" s="97" t="s">
        <v>2129</v>
      </c>
      <c r="T1" s="98" t="s">
        <v>2130</v>
      </c>
    </row>
    <row r="2" customFormat="false" ht="14.25" hidden="false" customHeight="true" outlineLevel="0" collapsed="false">
      <c r="A2" s="99" t="s">
        <v>2131</v>
      </c>
      <c r="B2" s="100" t="s">
        <v>2132</v>
      </c>
      <c r="C2" s="44" t="s">
        <v>2133</v>
      </c>
      <c r="D2" s="100" t="s">
        <v>2134</v>
      </c>
      <c r="E2" s="44" t="s">
        <v>2135</v>
      </c>
      <c r="F2" s="44" t="s">
        <v>2136</v>
      </c>
      <c r="G2" s="44" t="n">
        <v>1</v>
      </c>
      <c r="H2" s="44"/>
      <c r="I2" s="44"/>
      <c r="J2" s="44"/>
      <c r="K2" s="44"/>
      <c r="L2" s="44"/>
      <c r="M2" s="44"/>
      <c r="N2" s="44"/>
      <c r="O2" s="44"/>
      <c r="P2" s="44"/>
      <c r="Q2" s="44"/>
      <c r="R2" s="44"/>
      <c r="S2" s="44"/>
      <c r="T2" s="44"/>
    </row>
    <row r="3" customFormat="false" ht="14.25" hidden="false" customHeight="true" outlineLevel="0" collapsed="false">
      <c r="A3" s="99" t="s">
        <v>50</v>
      </c>
      <c r="B3" s="100" t="s">
        <v>2137</v>
      </c>
      <c r="C3" s="44" t="s">
        <v>2138</v>
      </c>
      <c r="D3" s="100" t="s">
        <v>2139</v>
      </c>
      <c r="E3" s="44" t="s">
        <v>2140</v>
      </c>
      <c r="F3" s="44" t="s">
        <v>2141</v>
      </c>
      <c r="G3" s="44" t="n">
        <v>1</v>
      </c>
      <c r="H3" s="44"/>
      <c r="I3" s="44"/>
      <c r="J3" s="44"/>
      <c r="K3" s="44"/>
      <c r="L3" s="44"/>
      <c r="M3" s="44"/>
      <c r="N3" s="44"/>
      <c r="O3" s="44"/>
      <c r="P3" s="44"/>
      <c r="Q3" s="44"/>
      <c r="R3" s="44"/>
      <c r="S3" s="44"/>
      <c r="T3" s="44"/>
    </row>
    <row r="4" customFormat="false" ht="14.25" hidden="false" customHeight="true" outlineLevel="0" collapsed="false">
      <c r="A4" s="99" t="s">
        <v>2142</v>
      </c>
      <c r="B4" s="100" t="s">
        <v>2143</v>
      </c>
      <c r="C4" s="44" t="s">
        <v>2144</v>
      </c>
      <c r="D4" s="100" t="s">
        <v>2145</v>
      </c>
      <c r="E4" s="44" t="s">
        <v>2146</v>
      </c>
      <c r="F4" s="44" t="s">
        <v>2147</v>
      </c>
      <c r="G4" s="44" t="n">
        <v>1</v>
      </c>
      <c r="H4" s="44"/>
      <c r="I4" s="44"/>
      <c r="J4" s="44"/>
      <c r="K4" s="44"/>
      <c r="L4" s="44"/>
      <c r="M4" s="44"/>
      <c r="N4" s="44"/>
      <c r="O4" s="44"/>
      <c r="P4" s="44"/>
      <c r="Q4" s="44"/>
      <c r="R4" s="44"/>
      <c r="S4" s="44"/>
      <c r="T4" s="44"/>
    </row>
    <row r="5" customFormat="false" ht="14.25" hidden="false" customHeight="true" outlineLevel="0" collapsed="false">
      <c r="A5" s="99" t="s">
        <v>2148</v>
      </c>
      <c r="B5" s="100" t="s">
        <v>2149</v>
      </c>
      <c r="C5" s="44" t="s">
        <v>2150</v>
      </c>
      <c r="D5" s="100" t="s">
        <v>2151</v>
      </c>
      <c r="E5" s="44" t="s">
        <v>2152</v>
      </c>
      <c r="F5" s="44" t="s">
        <v>2153</v>
      </c>
      <c r="G5" s="44" t="n">
        <v>1</v>
      </c>
      <c r="H5" s="44"/>
      <c r="I5" s="44"/>
      <c r="J5" s="44"/>
      <c r="K5" s="44"/>
      <c r="L5" s="44"/>
      <c r="M5" s="44"/>
      <c r="N5" s="44"/>
      <c r="O5" s="44"/>
      <c r="P5" s="44"/>
      <c r="Q5" s="44"/>
      <c r="R5" s="44"/>
      <c r="S5" s="44"/>
      <c r="T5" s="44"/>
    </row>
    <row r="6" customFormat="false" ht="14.25" hidden="false" customHeight="true" outlineLevel="0" collapsed="false">
      <c r="A6" s="99" t="s">
        <v>2154</v>
      </c>
      <c r="B6" s="100" t="s">
        <v>2155</v>
      </c>
      <c r="C6" s="44" t="s">
        <v>2156</v>
      </c>
      <c r="D6" s="100" t="s">
        <v>2157</v>
      </c>
      <c r="E6" s="44" t="s">
        <v>2158</v>
      </c>
      <c r="F6" s="44" t="s">
        <v>2159</v>
      </c>
      <c r="G6" s="44" t="n">
        <v>1</v>
      </c>
      <c r="H6" s="44"/>
      <c r="I6" s="44"/>
      <c r="J6" s="44"/>
      <c r="K6" s="44"/>
      <c r="L6" s="44"/>
      <c r="M6" s="44"/>
      <c r="N6" s="44"/>
      <c r="O6" s="44"/>
      <c r="P6" s="44"/>
      <c r="Q6" s="44"/>
      <c r="R6" s="44"/>
      <c r="S6" s="44"/>
      <c r="T6" s="44"/>
    </row>
    <row r="7" customFormat="false" ht="14.25" hidden="false" customHeight="true" outlineLevel="0" collapsed="false">
      <c r="A7" s="99" t="s">
        <v>2160</v>
      </c>
      <c r="B7" s="100" t="s">
        <v>2161</v>
      </c>
      <c r="C7" s="44" t="s">
        <v>2162</v>
      </c>
      <c r="D7" s="100" t="s">
        <v>2163</v>
      </c>
      <c r="E7" s="44" t="s">
        <v>2164</v>
      </c>
      <c r="F7" s="44" t="s">
        <v>2165</v>
      </c>
      <c r="G7" s="44" t="n">
        <v>1</v>
      </c>
      <c r="H7" s="44"/>
      <c r="I7" s="44"/>
      <c r="J7" s="44"/>
      <c r="K7" s="44"/>
      <c r="L7" s="44"/>
      <c r="M7" s="44"/>
      <c r="N7" s="44"/>
      <c r="O7" s="44"/>
      <c r="P7" s="44"/>
      <c r="Q7" s="44"/>
      <c r="R7" s="44"/>
      <c r="S7" s="44"/>
      <c r="T7" s="44"/>
    </row>
    <row r="8" customFormat="false" ht="14.25" hidden="false" customHeight="true" outlineLevel="0" collapsed="false">
      <c r="A8" s="99" t="s">
        <v>2166</v>
      </c>
      <c r="B8" s="100" t="s">
        <v>2167</v>
      </c>
      <c r="C8" s="44" t="s">
        <v>2168</v>
      </c>
      <c r="D8" s="100" t="s">
        <v>2169</v>
      </c>
      <c r="E8" s="44" t="s">
        <v>2170</v>
      </c>
      <c r="F8" s="44" t="s">
        <v>2171</v>
      </c>
      <c r="G8" s="44" t="n">
        <v>1</v>
      </c>
      <c r="H8" s="44"/>
      <c r="I8" s="44"/>
      <c r="J8" s="44"/>
      <c r="K8" s="44"/>
      <c r="L8" s="44"/>
      <c r="M8" s="44"/>
      <c r="N8" s="44"/>
      <c r="O8" s="44"/>
      <c r="P8" s="44"/>
      <c r="Q8" s="44"/>
      <c r="R8" s="44"/>
      <c r="S8" s="44"/>
      <c r="T8" s="44"/>
    </row>
    <row r="9" customFormat="false" ht="14.25" hidden="false" customHeight="true" outlineLevel="0" collapsed="false">
      <c r="A9" s="99" t="s">
        <v>2172</v>
      </c>
      <c r="B9" s="100" t="s">
        <v>2173</v>
      </c>
      <c r="C9" s="44" t="s">
        <v>2174</v>
      </c>
      <c r="D9" s="100" t="s">
        <v>2175</v>
      </c>
      <c r="E9" s="44" t="s">
        <v>2176</v>
      </c>
      <c r="F9" s="44" t="s">
        <v>2177</v>
      </c>
      <c r="G9" s="44" t="n">
        <v>1</v>
      </c>
      <c r="H9" s="44"/>
      <c r="I9" s="44"/>
      <c r="J9" s="44"/>
      <c r="K9" s="44"/>
      <c r="L9" s="44"/>
      <c r="M9" s="44"/>
      <c r="N9" s="44"/>
      <c r="O9" s="44"/>
      <c r="P9" s="44"/>
      <c r="Q9" s="44"/>
      <c r="R9" s="44"/>
      <c r="S9" s="44"/>
      <c r="T9" s="44"/>
    </row>
    <row r="10" customFormat="false" ht="14.25" hidden="false" customHeight="true" outlineLevel="0" collapsed="false">
      <c r="A10" s="99" t="s">
        <v>2178</v>
      </c>
      <c r="B10" s="100" t="s">
        <v>2179</v>
      </c>
      <c r="C10" s="44" t="s">
        <v>2180</v>
      </c>
      <c r="D10" s="100" t="s">
        <v>2181</v>
      </c>
      <c r="E10" s="44" t="s">
        <v>2182</v>
      </c>
      <c r="F10" s="44" t="s">
        <v>2183</v>
      </c>
      <c r="G10" s="44" t="n">
        <v>1</v>
      </c>
      <c r="H10" s="44"/>
      <c r="I10" s="44"/>
      <c r="J10" s="44"/>
      <c r="K10" s="44"/>
      <c r="L10" s="44"/>
      <c r="M10" s="44"/>
      <c r="N10" s="44"/>
      <c r="O10" s="44"/>
      <c r="P10" s="44"/>
      <c r="Q10" s="44"/>
      <c r="R10" s="44"/>
      <c r="S10" s="44"/>
      <c r="T10" s="44"/>
    </row>
    <row r="11" customFormat="false" ht="14.25" hidden="false" customHeight="true" outlineLevel="0" collapsed="false">
      <c r="A11" s="99" t="s">
        <v>2184</v>
      </c>
      <c r="B11" s="100" t="s">
        <v>2185</v>
      </c>
      <c r="C11" s="44" t="s">
        <v>2186</v>
      </c>
      <c r="D11" s="100" t="s">
        <v>2187</v>
      </c>
      <c r="E11" s="44" t="s">
        <v>2188</v>
      </c>
      <c r="F11" s="44" t="s">
        <v>2189</v>
      </c>
      <c r="G11" s="44" t="n">
        <v>1</v>
      </c>
      <c r="H11" s="44"/>
      <c r="I11" s="44"/>
      <c r="J11" s="44"/>
      <c r="K11" s="44"/>
      <c r="L11" s="44"/>
      <c r="M11" s="44"/>
      <c r="N11" s="44"/>
      <c r="O11" s="44"/>
      <c r="P11" s="44"/>
      <c r="Q11" s="44"/>
      <c r="R11" s="44"/>
      <c r="S11" s="44"/>
      <c r="T11" s="44"/>
    </row>
    <row r="12" customFormat="false" ht="14.25" hidden="false" customHeight="true" outlineLevel="0" collapsed="false">
      <c r="A12" s="99" t="s">
        <v>2190</v>
      </c>
      <c r="B12" s="100" t="s">
        <v>2191</v>
      </c>
      <c r="C12" s="44" t="s">
        <v>2192</v>
      </c>
      <c r="D12" s="100" t="s">
        <v>2193</v>
      </c>
      <c r="E12" s="44" t="s">
        <v>2194</v>
      </c>
      <c r="F12" s="44" t="s">
        <v>2195</v>
      </c>
      <c r="G12" s="44" t="n">
        <v>1</v>
      </c>
      <c r="H12" s="44"/>
      <c r="I12" s="44"/>
      <c r="J12" s="44"/>
      <c r="K12" s="44"/>
      <c r="L12" s="44"/>
      <c r="M12" s="44"/>
      <c r="N12" s="44"/>
      <c r="O12" s="44"/>
      <c r="P12" s="44"/>
      <c r="Q12" s="44"/>
      <c r="R12" s="44"/>
      <c r="S12" s="44"/>
      <c r="T12" s="44"/>
    </row>
    <row r="13" customFormat="false" ht="14.25" hidden="false" customHeight="true" outlineLevel="0" collapsed="false">
      <c r="A13" s="99" t="s">
        <v>67</v>
      </c>
      <c r="B13" s="100" t="s">
        <v>2196</v>
      </c>
      <c r="C13" s="44" t="s">
        <v>2197</v>
      </c>
      <c r="D13" s="100" t="s">
        <v>2198</v>
      </c>
      <c r="E13" s="44" t="s">
        <v>2199</v>
      </c>
      <c r="F13" s="44" t="s">
        <v>2200</v>
      </c>
      <c r="G13" s="44" t="n">
        <v>1</v>
      </c>
      <c r="H13" s="44"/>
      <c r="I13" s="44"/>
      <c r="J13" s="44"/>
      <c r="K13" s="44"/>
      <c r="L13" s="44"/>
      <c r="M13" s="44"/>
      <c r="N13" s="44"/>
      <c r="O13" s="44"/>
      <c r="P13" s="44"/>
      <c r="Q13" s="44"/>
      <c r="R13" s="44"/>
      <c r="S13" s="44"/>
      <c r="T13" s="44"/>
    </row>
    <row r="14" customFormat="false" ht="14.25" hidden="false" customHeight="true" outlineLevel="0" collapsed="false">
      <c r="A14" s="99" t="s">
        <v>68</v>
      </c>
      <c r="B14" s="100" t="s">
        <v>2201</v>
      </c>
      <c r="C14" s="44" t="s">
        <v>2202</v>
      </c>
      <c r="D14" s="100" t="s">
        <v>2203</v>
      </c>
      <c r="E14" s="44" t="s">
        <v>2204</v>
      </c>
      <c r="F14" s="44" t="s">
        <v>2205</v>
      </c>
      <c r="G14" s="44" t="n">
        <v>1</v>
      </c>
      <c r="H14" s="44"/>
      <c r="I14" s="44"/>
      <c r="J14" s="44"/>
      <c r="K14" s="44"/>
      <c r="L14" s="44"/>
      <c r="M14" s="44"/>
      <c r="N14" s="44"/>
      <c r="O14" s="44"/>
      <c r="P14" s="44"/>
      <c r="Q14" s="44"/>
      <c r="R14" s="44"/>
      <c r="S14" s="44"/>
      <c r="T14" s="44"/>
    </row>
    <row r="15" customFormat="false" ht="14.25" hidden="false" customHeight="true" outlineLevel="0" collapsed="false">
      <c r="A15" s="99" t="s">
        <v>2206</v>
      </c>
      <c r="B15" s="100" t="s">
        <v>2207</v>
      </c>
      <c r="C15" s="44" t="s">
        <v>2208</v>
      </c>
      <c r="D15" s="100" t="s">
        <v>2209</v>
      </c>
      <c r="E15" s="44" t="s">
        <v>2210</v>
      </c>
      <c r="F15" s="44" t="s">
        <v>2211</v>
      </c>
      <c r="G15" s="44" t="n">
        <v>1</v>
      </c>
      <c r="H15" s="44"/>
      <c r="I15" s="44"/>
      <c r="J15" s="44"/>
      <c r="K15" s="44"/>
      <c r="L15" s="44"/>
      <c r="M15" s="44"/>
      <c r="N15" s="44"/>
      <c r="O15" s="44"/>
      <c r="P15" s="44"/>
      <c r="Q15" s="44"/>
      <c r="R15" s="44"/>
      <c r="S15" s="44"/>
      <c r="T15" s="44"/>
    </row>
    <row r="16" customFormat="false" ht="14.25" hidden="false" customHeight="true" outlineLevel="0" collapsed="false">
      <c r="A16" s="99" t="s">
        <v>2212</v>
      </c>
      <c r="B16" s="100" t="s">
        <v>2213</v>
      </c>
      <c r="C16" s="44" t="s">
        <v>2214</v>
      </c>
      <c r="D16" s="100" t="s">
        <v>2215</v>
      </c>
      <c r="E16" s="44" t="s">
        <v>2216</v>
      </c>
      <c r="F16" s="44" t="s">
        <v>2217</v>
      </c>
      <c r="G16" s="44" t="n">
        <v>1</v>
      </c>
      <c r="H16" s="44"/>
      <c r="I16" s="44"/>
      <c r="J16" s="44"/>
      <c r="K16" s="44"/>
      <c r="L16" s="44"/>
      <c r="M16" s="44"/>
      <c r="N16" s="44"/>
      <c r="O16" s="44"/>
      <c r="P16" s="44"/>
      <c r="Q16" s="44"/>
      <c r="R16" s="44"/>
      <c r="S16" s="44"/>
      <c r="T16" s="44"/>
    </row>
    <row r="17" customFormat="false" ht="14.25" hidden="false" customHeight="true" outlineLevel="0" collapsed="false">
      <c r="A17" s="99" t="s">
        <v>77</v>
      </c>
      <c r="B17" s="100" t="s">
        <v>2218</v>
      </c>
      <c r="C17" s="44" t="s">
        <v>2219</v>
      </c>
      <c r="D17" s="100" t="s">
        <v>2220</v>
      </c>
      <c r="E17" s="44" t="s">
        <v>2221</v>
      </c>
      <c r="F17" s="44" t="s">
        <v>2222</v>
      </c>
      <c r="G17" s="44" t="n">
        <v>1</v>
      </c>
      <c r="H17" s="44"/>
      <c r="I17" s="44"/>
      <c r="J17" s="44"/>
      <c r="K17" s="44"/>
      <c r="L17" s="44"/>
      <c r="M17" s="44"/>
      <c r="N17" s="44"/>
      <c r="O17" s="44"/>
      <c r="P17" s="44"/>
      <c r="Q17" s="44"/>
      <c r="R17" s="44"/>
      <c r="S17" s="44"/>
      <c r="T17" s="44"/>
    </row>
    <row r="18" customFormat="false" ht="14.25" hidden="false" customHeight="true" outlineLevel="0" collapsed="false">
      <c r="A18" s="99" t="s">
        <v>2223</v>
      </c>
      <c r="B18" s="100" t="s">
        <v>2224</v>
      </c>
      <c r="C18" s="44" t="s">
        <v>2225</v>
      </c>
      <c r="D18" s="100" t="s">
        <v>2226</v>
      </c>
      <c r="E18" s="44" t="s">
        <v>2227</v>
      </c>
      <c r="F18" s="44" t="s">
        <v>2228</v>
      </c>
      <c r="G18" s="44" t="n">
        <v>1</v>
      </c>
      <c r="H18" s="44"/>
      <c r="I18" s="44"/>
      <c r="J18" s="44"/>
      <c r="K18" s="44"/>
      <c r="L18" s="44"/>
      <c r="M18" s="44"/>
      <c r="N18" s="44"/>
      <c r="O18" s="44"/>
      <c r="P18" s="44"/>
      <c r="Q18" s="44"/>
      <c r="R18" s="44"/>
      <c r="S18" s="44"/>
      <c r="T18" s="44"/>
    </row>
    <row r="19" customFormat="false" ht="14.25" hidden="false" customHeight="true" outlineLevel="0" collapsed="false">
      <c r="A19" s="99" t="s">
        <v>2229</v>
      </c>
      <c r="B19" s="100" t="s">
        <v>2230</v>
      </c>
      <c r="C19" s="44" t="s">
        <v>2231</v>
      </c>
      <c r="D19" s="100" t="s">
        <v>2232</v>
      </c>
      <c r="E19" s="44" t="s">
        <v>2233</v>
      </c>
      <c r="F19" s="44" t="s">
        <v>2234</v>
      </c>
      <c r="G19" s="44" t="n">
        <v>1</v>
      </c>
      <c r="H19" s="44"/>
      <c r="I19" s="44"/>
      <c r="J19" s="44"/>
      <c r="K19" s="44"/>
      <c r="L19" s="44"/>
      <c r="M19" s="44"/>
      <c r="N19" s="44"/>
      <c r="O19" s="44"/>
      <c r="P19" s="44"/>
      <c r="Q19" s="44"/>
      <c r="R19" s="44"/>
      <c r="S19" s="44"/>
      <c r="T19" s="44"/>
    </row>
    <row r="20" customFormat="false" ht="14.25" hidden="false" customHeight="true" outlineLevel="0" collapsed="false">
      <c r="A20" s="99" t="s">
        <v>2235</v>
      </c>
      <c r="B20" s="100" t="s">
        <v>2236</v>
      </c>
      <c r="C20" s="44" t="s">
        <v>2237</v>
      </c>
      <c r="D20" s="100" t="s">
        <v>2238</v>
      </c>
      <c r="E20" s="44" t="s">
        <v>2239</v>
      </c>
      <c r="F20" s="44" t="s">
        <v>2240</v>
      </c>
      <c r="G20" s="44" t="n">
        <v>1</v>
      </c>
      <c r="H20" s="44"/>
      <c r="I20" s="44"/>
      <c r="J20" s="44"/>
      <c r="K20" s="44"/>
      <c r="L20" s="44"/>
      <c r="M20" s="44"/>
      <c r="N20" s="44"/>
      <c r="O20" s="44"/>
      <c r="P20" s="44"/>
      <c r="Q20" s="44"/>
      <c r="R20" s="44"/>
      <c r="S20" s="44"/>
      <c r="T20" s="44"/>
    </row>
    <row r="21" customFormat="false" ht="14.25" hidden="false" customHeight="true" outlineLevel="0" collapsed="false">
      <c r="A21" s="99" t="s">
        <v>2241</v>
      </c>
      <c r="B21" s="100" t="s">
        <v>2242</v>
      </c>
      <c r="C21" s="44" t="s">
        <v>2243</v>
      </c>
      <c r="D21" s="100" t="s">
        <v>2244</v>
      </c>
      <c r="E21" s="44" t="s">
        <v>2245</v>
      </c>
      <c r="F21" s="44" t="s">
        <v>2246</v>
      </c>
      <c r="G21" s="44" t="n">
        <v>1</v>
      </c>
      <c r="H21" s="44"/>
      <c r="I21" s="44"/>
      <c r="J21" s="44"/>
      <c r="K21" s="44"/>
      <c r="L21" s="44"/>
      <c r="M21" s="44"/>
      <c r="N21" s="44"/>
      <c r="O21" s="44"/>
      <c r="P21" s="44"/>
      <c r="Q21" s="44"/>
      <c r="R21" s="44"/>
      <c r="S21" s="44"/>
      <c r="T21" s="44"/>
    </row>
    <row r="22" customFormat="false" ht="14.25" hidden="false" customHeight="true" outlineLevel="0" collapsed="false">
      <c r="A22" s="99" t="s">
        <v>84</v>
      </c>
      <c r="B22" s="100" t="s">
        <v>2247</v>
      </c>
      <c r="C22" s="44" t="s">
        <v>2248</v>
      </c>
      <c r="D22" s="100" t="s">
        <v>2249</v>
      </c>
      <c r="E22" s="44" t="s">
        <v>2250</v>
      </c>
      <c r="F22" s="44" t="s">
        <v>2251</v>
      </c>
      <c r="G22" s="44" t="n">
        <v>1</v>
      </c>
      <c r="H22" s="44"/>
      <c r="I22" s="44"/>
      <c r="J22" s="44"/>
      <c r="K22" s="44"/>
      <c r="L22" s="44"/>
      <c r="M22" s="44"/>
      <c r="N22" s="44"/>
      <c r="O22" s="44"/>
      <c r="P22" s="44"/>
      <c r="Q22" s="44"/>
      <c r="R22" s="44"/>
      <c r="S22" s="44"/>
      <c r="T22" s="44"/>
    </row>
    <row r="23" customFormat="false" ht="14.25" hidden="false" customHeight="true" outlineLevel="0" collapsed="false">
      <c r="A23" s="99" t="s">
        <v>85</v>
      </c>
      <c r="B23" s="100" t="s">
        <v>2252</v>
      </c>
      <c r="C23" s="44" t="s">
        <v>2253</v>
      </c>
      <c r="D23" s="100" t="s">
        <v>2254</v>
      </c>
      <c r="E23" s="44" t="s">
        <v>2255</v>
      </c>
      <c r="F23" s="44" t="s">
        <v>2256</v>
      </c>
      <c r="G23" s="44" t="n">
        <v>1</v>
      </c>
      <c r="H23" s="44"/>
      <c r="I23" s="44"/>
      <c r="J23" s="44"/>
      <c r="K23" s="44"/>
      <c r="L23" s="44"/>
      <c r="M23" s="44"/>
      <c r="N23" s="44"/>
      <c r="O23" s="44"/>
      <c r="P23" s="44"/>
      <c r="Q23" s="44"/>
      <c r="R23" s="44"/>
      <c r="S23" s="44"/>
      <c r="T23" s="44"/>
    </row>
    <row r="24" customFormat="false" ht="14.25" hidden="false" customHeight="true" outlineLevel="0" collapsed="false">
      <c r="A24" s="99" t="s">
        <v>2257</v>
      </c>
      <c r="B24" s="100" t="s">
        <v>2258</v>
      </c>
      <c r="C24" s="44" t="s">
        <v>2259</v>
      </c>
      <c r="D24" s="100" t="s">
        <v>2260</v>
      </c>
      <c r="E24" s="44" t="s">
        <v>2261</v>
      </c>
      <c r="F24" s="44" t="s">
        <v>2262</v>
      </c>
      <c r="G24" s="44" t="n">
        <v>1</v>
      </c>
      <c r="H24" s="44"/>
      <c r="I24" s="44"/>
      <c r="J24" s="44"/>
      <c r="K24" s="44"/>
      <c r="L24" s="44"/>
      <c r="M24" s="44"/>
      <c r="N24" s="44"/>
      <c r="O24" s="44"/>
      <c r="P24" s="44"/>
      <c r="Q24" s="44"/>
      <c r="R24" s="44"/>
      <c r="S24" s="44"/>
      <c r="T24" s="44"/>
    </row>
    <row r="25" customFormat="false" ht="14.25" hidden="false" customHeight="true" outlineLevel="0" collapsed="false">
      <c r="A25" s="99" t="s">
        <v>2263</v>
      </c>
      <c r="B25" s="100" t="s">
        <v>2264</v>
      </c>
      <c r="C25" s="44" t="s">
        <v>2265</v>
      </c>
      <c r="D25" s="100" t="s">
        <v>2266</v>
      </c>
      <c r="E25" s="44" t="s">
        <v>2267</v>
      </c>
      <c r="F25" s="44" t="s">
        <v>2268</v>
      </c>
      <c r="G25" s="44" t="n">
        <v>1</v>
      </c>
      <c r="H25" s="44"/>
      <c r="I25" s="44"/>
      <c r="J25" s="44"/>
      <c r="K25" s="44"/>
      <c r="L25" s="44"/>
      <c r="M25" s="44"/>
      <c r="N25" s="44"/>
      <c r="O25" s="44"/>
      <c r="P25" s="44"/>
      <c r="Q25" s="44"/>
      <c r="R25" s="44"/>
      <c r="S25" s="44"/>
      <c r="T25" s="44"/>
    </row>
    <row r="26" customFormat="false" ht="14.25" hidden="false" customHeight="true" outlineLevel="0" collapsed="false">
      <c r="A26" s="99" t="s">
        <v>2269</v>
      </c>
      <c r="B26" s="100" t="s">
        <v>2270</v>
      </c>
      <c r="C26" s="44" t="s">
        <v>2271</v>
      </c>
      <c r="D26" s="100" t="s">
        <v>2272</v>
      </c>
      <c r="E26" s="44" t="s">
        <v>2273</v>
      </c>
      <c r="F26" s="44" t="s">
        <v>2274</v>
      </c>
      <c r="G26" s="44" t="n">
        <v>1</v>
      </c>
      <c r="H26" s="44"/>
      <c r="I26" s="44"/>
      <c r="J26" s="44"/>
      <c r="K26" s="44"/>
      <c r="L26" s="44"/>
      <c r="M26" s="44"/>
      <c r="N26" s="44"/>
      <c r="O26" s="44"/>
      <c r="P26" s="44"/>
      <c r="Q26" s="44"/>
      <c r="R26" s="44"/>
      <c r="S26" s="44"/>
      <c r="T26" s="44"/>
    </row>
    <row r="27" customFormat="false" ht="14.25" hidden="false" customHeight="true" outlineLevel="0" collapsed="false">
      <c r="A27" s="99" t="s">
        <v>2275</v>
      </c>
      <c r="B27" s="100" t="s">
        <v>2276</v>
      </c>
      <c r="C27" s="44" t="s">
        <v>2277</v>
      </c>
      <c r="D27" s="100" t="s">
        <v>2278</v>
      </c>
      <c r="E27" s="44" t="s">
        <v>2279</v>
      </c>
      <c r="F27" s="44" t="s">
        <v>2280</v>
      </c>
      <c r="G27" s="44" t="n">
        <v>1</v>
      </c>
      <c r="H27" s="44"/>
      <c r="I27" s="44"/>
      <c r="J27" s="44"/>
      <c r="K27" s="44"/>
      <c r="L27" s="44"/>
      <c r="M27" s="44"/>
      <c r="N27" s="44"/>
      <c r="O27" s="44"/>
      <c r="P27" s="44"/>
      <c r="Q27" s="44"/>
      <c r="R27" s="44"/>
      <c r="S27" s="44"/>
      <c r="T27" s="44"/>
    </row>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tableParts>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G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 zeroHeight="false" outlineLevelRow="0" outlineLevelCol="0"/>
  <cols>
    <col collapsed="false" customWidth="true" hidden="false" outlineLevel="0" max="1" min="1" style="0" width="89.43"/>
    <col collapsed="false" customWidth="true" hidden="false" outlineLevel="0" max="6" min="2" style="0" width="11.43"/>
    <col collapsed="false" customWidth="true" hidden="false" outlineLevel="0" max="7" min="7" style="0" width="13.4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row r="3" customFormat="false" ht="14.25" hidden="false" customHeight="true" outlineLevel="0" collapsed="false"/>
    <row r="4" customFormat="false" ht="14.25" hidden="false" customHeight="true" outlineLevel="0" collapsed="false">
      <c r="A4" s="44" t="s">
        <v>2114</v>
      </c>
      <c r="B4" s="44" t="s">
        <v>2115</v>
      </c>
      <c r="C4" s="44" t="s">
        <v>2117</v>
      </c>
      <c r="D4" s="44" t="s">
        <v>2116</v>
      </c>
      <c r="E4" s="44" t="s">
        <v>2118</v>
      </c>
      <c r="F4" s="44" t="s">
        <v>2119</v>
      </c>
      <c r="G4" s="44" t="s">
        <v>2120</v>
      </c>
    </row>
    <row r="5" customFormat="false" ht="14.25" hidden="false" customHeight="true" outlineLevel="0" collapsed="false">
      <c r="A5" s="44" t="s">
        <v>50</v>
      </c>
      <c r="B5" s="44" t="s">
        <v>2137</v>
      </c>
      <c r="C5" s="44" t="s">
        <v>2139</v>
      </c>
      <c r="D5" s="44" t="s">
        <v>2138</v>
      </c>
      <c r="E5" s="44" t="s">
        <v>2140</v>
      </c>
      <c r="F5" s="44" t="s">
        <v>2141</v>
      </c>
      <c r="G5" s="44" t="n">
        <v>1</v>
      </c>
    </row>
    <row r="6" customFormat="false" ht="14.25" hidden="false" customHeight="true" outlineLevel="0" collapsed="false">
      <c r="A6" s="44" t="s">
        <v>2113</v>
      </c>
    </row>
    <row r="7" customFormat="false" ht="14.25" hidden="false" customHeight="true" outlineLevel="0" collapsed="false"/>
    <row r="8" customFormat="false" ht="14.25" hidden="false" customHeight="true" outlineLevel="0" collapsed="false"/>
    <row r="9" customFormat="false" ht="14.25" hidden="false" customHeight="true" outlineLevel="0" collapsed="false"/>
    <row r="10" customFormat="false" ht="14.25" hidden="false" customHeight="true" outlineLevel="0" collapsed="false"/>
    <row r="11" customFormat="false" ht="14.25" hidden="false" customHeight="true" outlineLevel="0" collapsed="false"/>
    <row r="12" customFormat="false" ht="14.25" hidden="false" customHeight="true" outlineLevel="0" collapsed="false"/>
    <row r="13" customFormat="false" ht="14.25" hidden="false" customHeight="true" outlineLevel="0" collapsed="false"/>
    <row r="14" customFormat="false" ht="14.25" hidden="false" customHeight="true" outlineLevel="0" collapsed="false"/>
    <row r="15" customFormat="false" ht="14.25" hidden="false" customHeight="true" outlineLevel="0" collapsed="false"/>
    <row r="16" customFormat="false" ht="14.25" hidden="false" customHeight="true" outlineLevel="0" collapsed="false"/>
    <row r="17" customFormat="false" ht="14.25" hidden="false" customHeight="true" outlineLevel="0" collapsed="false"/>
    <row r="18" customFormat="false" ht="14.25" hidden="false" customHeight="true" outlineLevel="0" collapsed="false"/>
    <row r="19" customFormat="false" ht="14.25" hidden="false" customHeight="true" outlineLevel="0" collapsed="false"/>
    <row r="20" customFormat="false" ht="14.25" hidden="false" customHeight="true" outlineLevel="0" collapsed="false"/>
    <row r="21" customFormat="false" ht="14.25" hidden="false" customHeight="true" outlineLevel="0" collapsed="false"/>
    <row r="22" customFormat="false" ht="14.25" hidden="false" customHeight="true" outlineLevel="0" collapsed="false"/>
    <row r="23" customFormat="false" ht="14.25" hidden="false" customHeight="true" outlineLevel="0" collapsed="false"/>
    <row r="24" customFormat="false" ht="14.25" hidden="false" customHeight="true" outlineLevel="0" collapsed="false"/>
    <row r="25" customFormat="false" ht="14.25" hidden="false" customHeight="true" outlineLevel="0" collapsed="false"/>
    <row r="26" customFormat="false" ht="14.25" hidden="false" customHeight="true" outlineLevel="0" collapsed="false"/>
    <row r="27" customFormat="false" ht="14.25" hidden="false" customHeight="true" outlineLevel="0" collapsed="false"/>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LibreOffice/7.3.4.2$Windows_X86_64 LibreOffice_project/728fec16bd5f605073805c3c9e7c4212a0120dc5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es-EC</dc:language>
  <cp:lastModifiedBy/>
  <cp:revision>0</cp:revision>
  <dc:subject/>
  <dc:title/>
</cp:coreProperties>
</file>